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satosasaki/Documents/Work/投稿論文＿学会発表等/2022 ALDH1L1 HuH7/Discover oncology/rearranged/"/>
    </mc:Choice>
  </mc:AlternateContent>
  <xr:revisionPtr revIDLastSave="0" documentId="13_ncr:1_{AE7D027F-7874-AF49-A499-602434E3C1D7}" xr6:coauthVersionLast="36" xr6:coauthVersionMax="47" xr10:uidLastSave="{00000000-0000-0000-0000-000000000000}"/>
  <bookViews>
    <workbookView xWindow="12360" yWindow="500" windowWidth="28280" windowHeight="21460" xr2:uid="{00000000-000D-0000-FFFF-FFFF00000000}"/>
  </bookViews>
  <sheets>
    <sheet name="Sample information" sheetId="1" r:id="rId1"/>
    <sheet name="Candidate compounds" sheetId="2" r:id="rId2"/>
    <sheet name="compounds detection information" sheetId="22" r:id="rId3"/>
    <sheet name="Number of  detected compounds" sheetId="23" r:id="rId4"/>
    <sheet name="principal component score" sheetId="21" r:id="rId5"/>
    <sheet name="factor loadings" sheetId="15" r:id="rId6"/>
    <sheet name="factor loadings (PC1) " sheetId="20" r:id="rId7"/>
    <sheet name="factor loadings (PC2) " sheetId="19" r:id="rId8"/>
    <sheet name="Rde HeatMap" sheetId="12" r:id="rId9"/>
    <sheet name="Quantitative Results" sheetId="3" r:id="rId10"/>
    <sheet name="Appendix metabolic pathwayIndex" sheetId="7" r:id="rId11"/>
    <sheet name="Metabolic Pathway Classificatio" sheetId="8" r:id="rId12"/>
    <sheet name="HMDB_Physical Properties Classi" sheetId="9" r:id="rId13"/>
  </sheets>
  <definedNames>
    <definedName name="_xlnm._FilterDatabase" localSheetId="5" hidden="1">'factor loadings'!$A$4:$AL$4</definedName>
  </definedNames>
  <calcPr calcId="181029"/>
</workbook>
</file>

<file path=xl/calcChain.xml><?xml version="1.0" encoding="utf-8"?>
<calcChain xmlns="http://schemas.openxmlformats.org/spreadsheetml/2006/main">
  <c r="C10" i="7" l="1"/>
  <c r="C3" i="7"/>
  <c r="H301" i="23" l="1"/>
  <c r="M294" i="23"/>
  <c r="L294" i="23"/>
  <c r="I294" i="23"/>
  <c r="H294" i="23"/>
  <c r="M293" i="23"/>
  <c r="L293" i="23"/>
  <c r="K293" i="23"/>
  <c r="K294" i="23" s="1"/>
  <c r="J293" i="23"/>
  <c r="J294" i="23" s="1"/>
  <c r="I293" i="23"/>
  <c r="H293" i="23"/>
  <c r="H301" i="22"/>
  <c r="M294" i="22" s="1"/>
  <c r="M293" i="22"/>
  <c r="L293" i="22"/>
  <c r="K293" i="22"/>
  <c r="J293" i="22"/>
  <c r="I293" i="22"/>
  <c r="H293" i="22"/>
  <c r="J294" i="22" l="1"/>
  <c r="I294" i="22"/>
  <c r="K294" i="22"/>
  <c r="L294" i="22"/>
  <c r="H294" i="22"/>
</calcChain>
</file>

<file path=xl/sharedStrings.xml><?xml version="1.0" encoding="utf-8"?>
<sst xmlns="http://schemas.openxmlformats.org/spreadsheetml/2006/main" count="18248" uniqueCount="3068">
  <si>
    <t>L1-1</t>
  </si>
  <si>
    <t>L1-2</t>
  </si>
  <si>
    <t>L1-3</t>
  </si>
  <si>
    <t>C-1</t>
  </si>
  <si>
    <t>C-2</t>
  </si>
  <si>
    <t>C-3</t>
  </si>
  <si>
    <t>expression-1</t>
    <phoneticPr fontId="4"/>
  </si>
  <si>
    <t>Control</t>
    <phoneticPr fontId="4"/>
  </si>
  <si>
    <t>Mean</t>
  </si>
  <si>
    <t>S.D.</t>
  </si>
  <si>
    <t>C_0037</t>
  </si>
  <si>
    <t>1-Aminocyclopentanecarboxylic acid</t>
  </si>
  <si>
    <t>2901</t>
  </si>
  <si>
    <t/>
  </si>
  <si>
    <t>C_0011</t>
  </si>
  <si>
    <t>1-Aminocyclopropane-1-carboxylic acid
Homoserinelactone</t>
  </si>
  <si>
    <t>535
73508</t>
  </si>
  <si>
    <t xml:space="preserve">
</t>
  </si>
  <si>
    <t>C_0057</t>
  </si>
  <si>
    <t>1-Methyl-4-imidazoleacetic acid</t>
  </si>
  <si>
    <t>MIA</t>
  </si>
  <si>
    <t>75810</t>
  </si>
  <si>
    <t>HMDB0002820</t>
  </si>
  <si>
    <t>N.D.</t>
  </si>
  <si>
    <t>C_0125</t>
  </si>
  <si>
    <t>1-Methyladenosine</t>
  </si>
  <si>
    <t>27476</t>
  </si>
  <si>
    <t>HMDB0003331</t>
  </si>
  <si>
    <t>C_0076</t>
  </si>
  <si>
    <t>1-Methylhistidine
3-Methylhistidine</t>
  </si>
  <si>
    <t>92105
64969</t>
  </si>
  <si>
    <t>HMDB0000001
HMDB0000479</t>
  </si>
  <si>
    <t>***</t>
  </si>
  <si>
    <t>**</t>
  </si>
  <si>
    <t>C_0053</t>
  </si>
  <si>
    <t>1-Methylnicotinamide</t>
  </si>
  <si>
    <t>457</t>
  </si>
  <si>
    <t>HMDB0000699</t>
  </si>
  <si>
    <t>*</t>
  </si>
  <si>
    <t>C_0022</t>
  </si>
  <si>
    <t>1-Pyrroline 5-carboxylic acid</t>
  </si>
  <si>
    <t>P5C</t>
  </si>
  <si>
    <t>440162</t>
  </si>
  <si>
    <t>HMDB0001301</t>
  </si>
  <si>
    <t>A_0060</t>
  </si>
  <si>
    <t>10-Hydroxydecanoic acid</t>
  </si>
  <si>
    <t>74300</t>
  </si>
  <si>
    <t>N.A.</t>
  </si>
  <si>
    <t>1&lt;</t>
  </si>
  <si>
    <t>&lt;1</t>
  </si>
  <si>
    <t>C_0058</t>
  </si>
  <si>
    <t>1H-Imidazole-4-propionic acid</t>
  </si>
  <si>
    <t>10105257</t>
  </si>
  <si>
    <t>C_0108</t>
  </si>
  <si>
    <t>2'-Deoxycytidine</t>
  </si>
  <si>
    <t>dCyt</t>
  </si>
  <si>
    <t>13711</t>
  </si>
  <si>
    <t>HMDB0000014</t>
  </si>
  <si>
    <t>A_0088</t>
  </si>
  <si>
    <t>2,3-Diphosphoglyceric acid</t>
  </si>
  <si>
    <t>Diphosphoglycerate</t>
  </si>
  <si>
    <t>186004</t>
  </si>
  <si>
    <t>HMDB0001294</t>
  </si>
  <si>
    <t>C_0013</t>
  </si>
  <si>
    <t>2-Aminoisobutyric acid
2-Aminobutyric acid</t>
  </si>
  <si>
    <t>6119
6657</t>
  </si>
  <si>
    <t>HMDB0001906
HMDB0000452</t>
  </si>
  <si>
    <t>A_0080</t>
  </si>
  <si>
    <t>2-Deoxyglucose 6-phosphate</t>
  </si>
  <si>
    <t>440992</t>
  </si>
  <si>
    <t>A_0031</t>
  </si>
  <si>
    <t>2-Hydroxyglutaric acid</t>
  </si>
  <si>
    <t>43</t>
  </si>
  <si>
    <t>HMDB0000606,HMDB0000694</t>
  </si>
  <si>
    <t>A_0016</t>
  </si>
  <si>
    <t>2-Hydroxyvaleric acid</t>
  </si>
  <si>
    <t>98009</t>
  </si>
  <si>
    <t>HMDB0001863</t>
  </si>
  <si>
    <t>A_0030</t>
  </si>
  <si>
    <t>2-Oxoglutaric acid</t>
  </si>
  <si>
    <t>2-OG</t>
  </si>
  <si>
    <t>51</t>
  </si>
  <si>
    <t>HMDB0000208</t>
  </si>
  <si>
    <t>A_0012</t>
  </si>
  <si>
    <t>2-Oxoisovaleric acid</t>
  </si>
  <si>
    <t>2-KIV</t>
  </si>
  <si>
    <t>49</t>
  </si>
  <si>
    <t>HMDB0000019</t>
  </si>
  <si>
    <t>A_0055</t>
  </si>
  <si>
    <t>2-Phosphoglyceric acid</t>
  </si>
  <si>
    <t>2-PG</t>
  </si>
  <si>
    <t>439278</t>
  </si>
  <si>
    <t>HMDB0003391</t>
  </si>
  <si>
    <t>A_0130</t>
  </si>
  <si>
    <t>3',5'-ADP</t>
  </si>
  <si>
    <t>159296</t>
  </si>
  <si>
    <t>HMDB0000061</t>
  </si>
  <si>
    <t>A_0099</t>
  </si>
  <si>
    <t>3'-CMP
2'-CMP</t>
  </si>
  <si>
    <t>66535
101544</t>
  </si>
  <si>
    <t xml:space="preserve">
HMDB0011692</t>
  </si>
  <si>
    <t>A_0156</t>
  </si>
  <si>
    <t>3'-Dephospho CoA</t>
  </si>
  <si>
    <t>Dephospho-CoA</t>
  </si>
  <si>
    <t>444485</t>
  </si>
  <si>
    <t>HMDB0001373</t>
  </si>
  <si>
    <t>C_0012</t>
  </si>
  <si>
    <t>3-Aminoisobutyric acid</t>
  </si>
  <si>
    <t>64956</t>
  </si>
  <si>
    <t>HMDB0003911</t>
  </si>
  <si>
    <t>A_0036</t>
  </si>
  <si>
    <t>3-Hydroxy-3-methylglutaric acid</t>
  </si>
  <si>
    <t>1662</t>
  </si>
  <si>
    <t>A_0007</t>
  </si>
  <si>
    <t>3-Hydroxybutyric acid</t>
  </si>
  <si>
    <t>3-HBA</t>
  </si>
  <si>
    <t>441</t>
  </si>
  <si>
    <t>HMDB0000011,HMDB0000357,HMDB0000442</t>
  </si>
  <si>
    <t>A_0126</t>
  </si>
  <si>
    <t>3-Methylcrotonyl CoA_divalent</t>
  </si>
  <si>
    <t>3-Methylcrotonyl-CoA</t>
  </si>
  <si>
    <t>9549326</t>
  </si>
  <si>
    <t>A_0056</t>
  </si>
  <si>
    <t>3-Phosphoglyceric acid</t>
  </si>
  <si>
    <t>3-PG</t>
  </si>
  <si>
    <t>439183</t>
  </si>
  <si>
    <t>HMDB0000807</t>
  </si>
  <si>
    <t>A_0029</t>
  </si>
  <si>
    <t>4-Acetamidobutanoic acid</t>
  </si>
  <si>
    <t>18189</t>
  </si>
  <si>
    <t>HMDB0003681</t>
  </si>
  <si>
    <t>A_0020</t>
  </si>
  <si>
    <t>4-Methyl-2-oxovaleric acid
3-Methyl-2-oxovaleric acid</t>
  </si>
  <si>
    <t>2-Oxoleucine
2K3MVA</t>
  </si>
  <si>
    <t>70
47</t>
  </si>
  <si>
    <t>HMDB0000695
HMDB0000491</t>
  </si>
  <si>
    <t>C_0130</t>
  </si>
  <si>
    <t>5'-Deoxy-5'-methylthioadenosine</t>
  </si>
  <si>
    <t>MTA</t>
  </si>
  <si>
    <t>439176</t>
  </si>
  <si>
    <t>HMDB0001173</t>
  </si>
  <si>
    <t>A_0106</t>
  </si>
  <si>
    <t>5-Aminoimidazole-4-carboxamide ribotide</t>
  </si>
  <si>
    <t>AICAR</t>
  </si>
  <si>
    <t>65110</t>
  </si>
  <si>
    <t>HMDB0001517</t>
  </si>
  <si>
    <t>C_0025</t>
  </si>
  <si>
    <t>5-Aminovaleric acid</t>
  </si>
  <si>
    <t>138</t>
  </si>
  <si>
    <t>HMDB0003355</t>
  </si>
  <si>
    <t>C_0071</t>
  </si>
  <si>
    <t>5-Hydroxylysine</t>
  </si>
  <si>
    <t>3032849</t>
  </si>
  <si>
    <t>HMDB0000450</t>
  </si>
  <si>
    <t>A_0018</t>
  </si>
  <si>
    <t>5-Oxoproline</t>
  </si>
  <si>
    <t>Oxoproline</t>
  </si>
  <si>
    <t>7405</t>
  </si>
  <si>
    <t>HMDB0000267</t>
  </si>
  <si>
    <t>A_0089</t>
  </si>
  <si>
    <t>6-Phosphogluconic acid</t>
  </si>
  <si>
    <t>6-PG</t>
  </si>
  <si>
    <t>91493</t>
  </si>
  <si>
    <t>HMDB0001316</t>
  </si>
  <si>
    <t>C_0112</t>
  </si>
  <si>
    <t>7,8-Dihydrobiopterin</t>
  </si>
  <si>
    <t>119055</t>
  </si>
  <si>
    <t>HMDB0000038</t>
  </si>
  <si>
    <t>C_0051</t>
  </si>
  <si>
    <t>Adenine</t>
  </si>
  <si>
    <t>190</t>
  </si>
  <si>
    <t>HMDB0000034</t>
  </si>
  <si>
    <t>C_0122</t>
  </si>
  <si>
    <t>Adenosine</t>
  </si>
  <si>
    <t>60961</t>
  </si>
  <si>
    <t>HMDB0000050</t>
  </si>
  <si>
    <t>A_0128</t>
  </si>
  <si>
    <t>Adenosine 5'-phosphosulfate</t>
  </si>
  <si>
    <t>10238</t>
  </si>
  <si>
    <t>HMDB0001003</t>
  </si>
  <si>
    <t>A_0136</t>
  </si>
  <si>
    <t>Adenylosuccinic acid</t>
  </si>
  <si>
    <t>Succinyl AMP</t>
  </si>
  <si>
    <t>447145</t>
  </si>
  <si>
    <t>HMDB0000536</t>
  </si>
  <si>
    <t>C_0096</t>
  </si>
  <si>
    <t>ADMA</t>
  </si>
  <si>
    <t>123831</t>
  </si>
  <si>
    <t>HMDB0001539</t>
  </si>
  <si>
    <t>A_0129</t>
  </si>
  <si>
    <t>ADP</t>
  </si>
  <si>
    <t>6022</t>
  </si>
  <si>
    <t>HMDB0001341</t>
  </si>
  <si>
    <t>A_0149</t>
  </si>
  <si>
    <t>ADP-glucose
GDP-fucose</t>
  </si>
  <si>
    <t>ADP-Glc
GDP-fucose</t>
  </si>
  <si>
    <t>16500
10918995</t>
  </si>
  <si>
    <t>HMDB0006557
HMDB0001095</t>
  </si>
  <si>
    <t>A_0145</t>
  </si>
  <si>
    <t>ADP-ribose</t>
  </si>
  <si>
    <t>ADP-Rib</t>
  </si>
  <si>
    <t>445794</t>
  </si>
  <si>
    <t>HMDB0001178</t>
  </si>
  <si>
    <t>C_0009</t>
  </si>
  <si>
    <t>Ala</t>
  </si>
  <si>
    <t>602</t>
  </si>
  <si>
    <t>HMDB0000161,HMDB0001310</t>
  </si>
  <si>
    <t>C_0003</t>
  </si>
  <si>
    <t>Aminoacetone</t>
  </si>
  <si>
    <t>215</t>
  </si>
  <si>
    <t>HMDB0002134</t>
  </si>
  <si>
    <t>A_0109</t>
  </si>
  <si>
    <t>AMP</t>
  </si>
  <si>
    <t>6083</t>
  </si>
  <si>
    <t>HMDB0000045</t>
  </si>
  <si>
    <t>C_0078</t>
  </si>
  <si>
    <t>Arg</t>
  </si>
  <si>
    <t>6322</t>
  </si>
  <si>
    <t>HMDB0000517,HMDB0003416</t>
  </si>
  <si>
    <t>C_0131</t>
  </si>
  <si>
    <t>Arg-Glu</t>
  </si>
  <si>
    <t>0</t>
  </si>
  <si>
    <t>C_0129</t>
  </si>
  <si>
    <t>Argininosuccinic acid</t>
  </si>
  <si>
    <t>ArgSuccinate</t>
  </si>
  <si>
    <t>16950</t>
  </si>
  <si>
    <t>HMDB0000052</t>
  </si>
  <si>
    <t>A_0081</t>
  </si>
  <si>
    <t>Ascorbate 2-phosphate</t>
  </si>
  <si>
    <t>131711663</t>
  </si>
  <si>
    <t>C_0046</t>
  </si>
  <si>
    <t>Asn</t>
  </si>
  <si>
    <t>236</t>
  </si>
  <si>
    <t>HMDB0000168,HMDB0033780</t>
  </si>
  <si>
    <t>C_0050</t>
  </si>
  <si>
    <t>Asp</t>
  </si>
  <si>
    <t>424</t>
  </si>
  <si>
    <t>HMDB0000191,HMDB0006483</t>
  </si>
  <si>
    <t>A_0143</t>
  </si>
  <si>
    <t>ATP</t>
  </si>
  <si>
    <t>5957</t>
  </si>
  <si>
    <t>HMDB0000538</t>
  </si>
  <si>
    <t>A_0059</t>
  </si>
  <si>
    <t>Azelaic acid</t>
  </si>
  <si>
    <t>2266</t>
  </si>
  <si>
    <t>HMDB0000784</t>
  </si>
  <si>
    <t>C_0026</t>
  </si>
  <si>
    <t>Betaine</t>
  </si>
  <si>
    <t>247</t>
  </si>
  <si>
    <t>HMDB0000043</t>
  </si>
  <si>
    <t>C_0109</t>
  </si>
  <si>
    <t>Butyrylcarnitine</t>
  </si>
  <si>
    <t>439829</t>
  </si>
  <si>
    <t>HMDB0002013</t>
  </si>
  <si>
    <t>A_0103</t>
  </si>
  <si>
    <t>cAMP</t>
  </si>
  <si>
    <t>6076</t>
  </si>
  <si>
    <t>HMDB0000058</t>
  </si>
  <si>
    <t>C_0100</t>
  </si>
  <si>
    <t>Carboxymethyllysine</t>
  </si>
  <si>
    <t>123800</t>
  </si>
  <si>
    <t>C_0070</t>
  </si>
  <si>
    <t>Carnitine</t>
  </si>
  <si>
    <t>85</t>
  </si>
  <si>
    <t>HMDB0000062</t>
  </si>
  <si>
    <t>C_0107</t>
  </si>
  <si>
    <t>Carnosine</t>
  </si>
  <si>
    <t>439224</t>
  </si>
  <si>
    <t>HMDB0000033</t>
  </si>
  <si>
    <t>A_0094</t>
  </si>
  <si>
    <t>cCMP
2',3'-cCMP</t>
  </si>
  <si>
    <t>19236
68934</t>
  </si>
  <si>
    <t xml:space="preserve">
HMDB0011691</t>
  </si>
  <si>
    <t>A_0120</t>
  </si>
  <si>
    <t>CDP</t>
  </si>
  <si>
    <t>6132</t>
  </si>
  <si>
    <t>HMDB0001546</t>
  </si>
  <si>
    <t>A_0141</t>
  </si>
  <si>
    <t>CDP-choline</t>
  </si>
  <si>
    <t>13804</t>
  </si>
  <si>
    <t>HMDB0001413</t>
  </si>
  <si>
    <t>C_0016</t>
  </si>
  <si>
    <t>Choline</t>
  </si>
  <si>
    <t>305</t>
  </si>
  <si>
    <t>HMDB0000097</t>
  </si>
  <si>
    <t>C_0042</t>
  </si>
  <si>
    <t>cis-Hydroxyproline</t>
  </si>
  <si>
    <t>440014</t>
  </si>
  <si>
    <t>HMDB0006055</t>
  </si>
  <si>
    <t>A_0049</t>
  </si>
  <si>
    <t>cis-Aconitic acid</t>
  </si>
  <si>
    <t>643757</t>
  </si>
  <si>
    <t>HMDB0000072</t>
  </si>
  <si>
    <t>A_0019</t>
  </si>
  <si>
    <t>Citraconic acid</t>
  </si>
  <si>
    <t>643798</t>
  </si>
  <si>
    <t>HMDB0000634</t>
  </si>
  <si>
    <t>A_0062</t>
  </si>
  <si>
    <t>Citric acid</t>
  </si>
  <si>
    <t>311</t>
  </si>
  <si>
    <t>HMDB0000094</t>
  </si>
  <si>
    <t>C_0080</t>
  </si>
  <si>
    <t>Citrulline</t>
  </si>
  <si>
    <t>9750</t>
  </si>
  <si>
    <t>HMDB0000904</t>
  </si>
  <si>
    <t>A_0100</t>
  </si>
  <si>
    <t>CMP</t>
  </si>
  <si>
    <t>6131</t>
  </si>
  <si>
    <t>HMDB0000095</t>
  </si>
  <si>
    <t>A_0152</t>
  </si>
  <si>
    <t>CMP-NeuNAc</t>
  </si>
  <si>
    <t>448209</t>
  </si>
  <si>
    <t>HMDB0001176</t>
  </si>
  <si>
    <t>A_0115</t>
  </si>
  <si>
    <t>CoA_divalent</t>
  </si>
  <si>
    <t>CoA</t>
  </si>
  <si>
    <t>87642</t>
  </si>
  <si>
    <t>C_0043</t>
  </si>
  <si>
    <t>Creatine</t>
  </si>
  <si>
    <t>586</t>
  </si>
  <si>
    <t>HMDB0000064</t>
  </si>
  <si>
    <t>C_0023</t>
  </si>
  <si>
    <t>Creatinine</t>
  </si>
  <si>
    <t>588</t>
  </si>
  <si>
    <t>HMDB0000562</t>
  </si>
  <si>
    <t>A_0139</t>
  </si>
  <si>
    <t>CTP</t>
  </si>
  <si>
    <t>6176</t>
  </si>
  <si>
    <t>HMDB0000082</t>
  </si>
  <si>
    <t>C_0031</t>
  </si>
  <si>
    <t>Cys</t>
  </si>
  <si>
    <t>594</t>
  </si>
  <si>
    <t>HMDB0000574,HMDB0003417</t>
  </si>
  <si>
    <t>C_0081</t>
  </si>
  <si>
    <t>Cys-Gly</t>
  </si>
  <si>
    <t>439498</t>
  </si>
  <si>
    <t>HMDB0000078</t>
  </si>
  <si>
    <t>C_0106</t>
  </si>
  <si>
    <t>Cystathionine</t>
  </si>
  <si>
    <t>834</t>
  </si>
  <si>
    <t>HMDB0000099</t>
  </si>
  <si>
    <t>A_0042</t>
  </si>
  <si>
    <t>Cysteic acid</t>
  </si>
  <si>
    <t>72886</t>
  </si>
  <si>
    <t>HMDB0002757</t>
  </si>
  <si>
    <t>C_0144</t>
  </si>
  <si>
    <t>Cysteine glutathione disulfide</t>
  </si>
  <si>
    <t>10455148</t>
  </si>
  <si>
    <t>HMDB0000656</t>
  </si>
  <si>
    <t>A_0033</t>
  </si>
  <si>
    <t>Cysteinesulfinic acid</t>
  </si>
  <si>
    <t>1549098</t>
  </si>
  <si>
    <t>HMDB0000996</t>
  </si>
  <si>
    <t>A_0123</t>
  </si>
  <si>
    <t>dADP</t>
  </si>
  <si>
    <t>188966</t>
  </si>
  <si>
    <t>HMDB0001508</t>
  </si>
  <si>
    <t>A_0105</t>
  </si>
  <si>
    <t>dAMP</t>
  </si>
  <si>
    <t>12599</t>
  </si>
  <si>
    <t>HMDB0000905</t>
  </si>
  <si>
    <t>A_0142</t>
  </si>
  <si>
    <t>dATP</t>
  </si>
  <si>
    <t>15993</t>
  </si>
  <si>
    <t>HMDB0001532</t>
  </si>
  <si>
    <t>A_0116</t>
  </si>
  <si>
    <t>dCDP</t>
  </si>
  <si>
    <t>150855</t>
  </si>
  <si>
    <t>HMDB0001245</t>
  </si>
  <si>
    <t>A_0137</t>
  </si>
  <si>
    <t>dCTP</t>
  </si>
  <si>
    <t>65091</t>
  </si>
  <si>
    <t>HMDB0000998</t>
  </si>
  <si>
    <t>A_0154</t>
  </si>
  <si>
    <t>Deamido-NAD</t>
  </si>
  <si>
    <t>165491</t>
  </si>
  <si>
    <t>HMDB0001179</t>
  </si>
  <si>
    <t>A_0047</t>
  </si>
  <si>
    <t>Decanoic acid</t>
  </si>
  <si>
    <t>2969</t>
  </si>
  <si>
    <t>HMDB0000511</t>
  </si>
  <si>
    <t>C_0018</t>
  </si>
  <si>
    <t>Diethanolamine</t>
  </si>
  <si>
    <t>8113</t>
  </si>
  <si>
    <t>HMDB0004437</t>
  </si>
  <si>
    <t>C_0079</t>
  </si>
  <si>
    <t>Diethylaminomalonic acid</t>
  </si>
  <si>
    <t>81272</t>
  </si>
  <si>
    <t>A_0034</t>
  </si>
  <si>
    <t>Dihydroorotic acid</t>
  </si>
  <si>
    <t>439216</t>
  </si>
  <si>
    <t>HMDB0000528</t>
  </si>
  <si>
    <t>A_0043</t>
  </si>
  <si>
    <t>Dihydroxyacetone phosphate</t>
  </si>
  <si>
    <t>DHAP</t>
  </si>
  <si>
    <t>668</t>
  </si>
  <si>
    <t>HMDB0001473</t>
  </si>
  <si>
    <t>C_0094</t>
  </si>
  <si>
    <t>DOPA</t>
  </si>
  <si>
    <t>6047</t>
  </si>
  <si>
    <t>HMDB0000181,HMDB0000609</t>
  </si>
  <si>
    <t>A_0119</t>
  </si>
  <si>
    <t>dTDP</t>
  </si>
  <si>
    <t>164628</t>
  </si>
  <si>
    <t>HMDB0001274</t>
  </si>
  <si>
    <t>A_0146</t>
  </si>
  <si>
    <t>dTDP-glucose</t>
  </si>
  <si>
    <t>TDP-Glc</t>
  </si>
  <si>
    <t>443210</t>
  </si>
  <si>
    <t>HMDB0001328</t>
  </si>
  <si>
    <t>A_0098</t>
  </si>
  <si>
    <t>dTMP</t>
  </si>
  <si>
    <t>9700</t>
  </si>
  <si>
    <t>HMDB0001227</t>
  </si>
  <si>
    <t>A_0138</t>
  </si>
  <si>
    <t>dTTP</t>
  </si>
  <si>
    <t>64968</t>
  </si>
  <si>
    <t>HMDB0001342</t>
  </si>
  <si>
    <t>A_0095</t>
  </si>
  <si>
    <t>dUMP</t>
  </si>
  <si>
    <t>65063</t>
  </si>
  <si>
    <t>HMDB0001409</t>
  </si>
  <si>
    <t>C_0002</t>
  </si>
  <si>
    <t>Ethanolamine</t>
  </si>
  <si>
    <t>700</t>
  </si>
  <si>
    <t>HMDB0000149</t>
  </si>
  <si>
    <t>A_0026</t>
  </si>
  <si>
    <t>Ethanolamine phosphate</t>
  </si>
  <si>
    <t>EAP</t>
  </si>
  <si>
    <t>1015</t>
  </si>
  <si>
    <t>HMDB0000224</t>
  </si>
  <si>
    <t>A_0118</t>
  </si>
  <si>
    <t>FAD_divalent</t>
  </si>
  <si>
    <t>FAD</t>
  </si>
  <si>
    <t>643975</t>
  </si>
  <si>
    <t>A_0135</t>
  </si>
  <si>
    <t>FMN</t>
  </si>
  <si>
    <t>643976</t>
  </si>
  <si>
    <t>HMDB0001520</t>
  </si>
  <si>
    <t>C_0145</t>
  </si>
  <si>
    <t>Folic acid</t>
  </si>
  <si>
    <t>6037</t>
  </si>
  <si>
    <t>HMDB0000121</t>
  </si>
  <si>
    <t>A_0107</t>
  </si>
  <si>
    <t>Fructose 1,6-diphosphate</t>
  </si>
  <si>
    <t>F1,6P</t>
  </si>
  <si>
    <t>172313</t>
  </si>
  <si>
    <t>HMDB0001058</t>
  </si>
  <si>
    <t>A_0084</t>
  </si>
  <si>
    <t>Fructose 6-phosphate</t>
  </si>
  <si>
    <t>F6P</t>
  </si>
  <si>
    <t>603</t>
  </si>
  <si>
    <t>HMDB0000124</t>
  </si>
  <si>
    <t>A_0011</t>
  </si>
  <si>
    <t>Fumaric acid</t>
  </si>
  <si>
    <t>444972</t>
  </si>
  <si>
    <t>HMDB0000134</t>
  </si>
  <si>
    <t>C_0014</t>
  </si>
  <si>
    <t>GABA</t>
  </si>
  <si>
    <t>119</t>
  </si>
  <si>
    <t>HMDB0000112</t>
  </si>
  <si>
    <t>C_0083</t>
  </si>
  <si>
    <t>Galactosamine
Glucosamine</t>
  </si>
  <si>
    <t>24154
439213</t>
  </si>
  <si>
    <t xml:space="preserve">
HMDB0001514</t>
  </si>
  <si>
    <t>A_0132</t>
  </si>
  <si>
    <t>GDP</t>
  </si>
  <si>
    <t>8977</t>
  </si>
  <si>
    <t>HMDB0001201</t>
  </si>
  <si>
    <t>A_0150</t>
  </si>
  <si>
    <t>GDP-glucose
GDP-mannose
GDP-galactose</t>
  </si>
  <si>
    <t>GDP-glucose
GDP-Man
GDP-galactose</t>
  </si>
  <si>
    <t>46173703
18396
439695</t>
  </si>
  <si>
    <t xml:space="preserve">HMDB0003351
HMDB0001163
</t>
  </si>
  <si>
    <t>C_0139</t>
  </si>
  <si>
    <t>Gibberellic acid</t>
  </si>
  <si>
    <t>439551</t>
  </si>
  <si>
    <t>HMDB0003559</t>
  </si>
  <si>
    <t>C_0063</t>
  </si>
  <si>
    <t>Gln</t>
  </si>
  <si>
    <t>738</t>
  </si>
  <si>
    <t>HMDB0000641,HMDB0003423</t>
  </si>
  <si>
    <t>C_0064</t>
  </si>
  <si>
    <t>Glu</t>
  </si>
  <si>
    <t>611</t>
  </si>
  <si>
    <t>HMDB0000148,HMDB0003339</t>
  </si>
  <si>
    <t>A_0070</t>
  </si>
  <si>
    <t>Glucaric acid</t>
  </si>
  <si>
    <t>33037</t>
  </si>
  <si>
    <t>HMDB0000663</t>
  </si>
  <si>
    <t>A_0066</t>
  </si>
  <si>
    <t>Gluconic acid</t>
  </si>
  <si>
    <t>10690</t>
  </si>
  <si>
    <t>HMDB0000625</t>
  </si>
  <si>
    <t>C_0082</t>
  </si>
  <si>
    <t>Gluconolactone</t>
  </si>
  <si>
    <t>1,5-Gluconolactone</t>
  </si>
  <si>
    <t>7027</t>
  </si>
  <si>
    <t>HMDB0000150</t>
  </si>
  <si>
    <t>A_0085</t>
  </si>
  <si>
    <t>Glucose 1-phosphate</t>
  </si>
  <si>
    <t>G1P</t>
  </si>
  <si>
    <t>65533</t>
  </si>
  <si>
    <t>HMDB0001586</t>
  </si>
  <si>
    <t>A_0083</t>
  </si>
  <si>
    <t>Glucose 6-phosphate</t>
  </si>
  <si>
    <t>G6P</t>
  </si>
  <si>
    <t>5958</t>
  </si>
  <si>
    <t>HMDB0001401</t>
  </si>
  <si>
    <t>A_0065</t>
  </si>
  <si>
    <t>Glucuronic acid
Galacturonic acid</t>
  </si>
  <si>
    <t>94715
439215</t>
  </si>
  <si>
    <t>HMDB0000127
HMDB0002545</t>
  </si>
  <si>
    <t>A_0023</t>
  </si>
  <si>
    <t>Glutaric acid</t>
  </si>
  <si>
    <t>743</t>
  </si>
  <si>
    <t>HMDB0000661</t>
  </si>
  <si>
    <t>C_0133</t>
  </si>
  <si>
    <t>Glutathione (GSH)</t>
  </si>
  <si>
    <t>GSH</t>
  </si>
  <si>
    <t>124886</t>
  </si>
  <si>
    <t>HMDB0000125</t>
  </si>
  <si>
    <t>C_0132</t>
  </si>
  <si>
    <t>Glutathione (GSSG)_divalent</t>
  </si>
  <si>
    <t>GSSG</t>
  </si>
  <si>
    <t>65359</t>
  </si>
  <si>
    <t>C_0004</t>
  </si>
  <si>
    <t>Gly</t>
  </si>
  <si>
    <t>750</t>
  </si>
  <si>
    <t>HMDB0000123</t>
  </si>
  <si>
    <t>C_0092</t>
  </si>
  <si>
    <t>Gly-Asp</t>
  </si>
  <si>
    <t>97363</t>
  </si>
  <si>
    <t>C_0047</t>
  </si>
  <si>
    <t>Gly-Gly</t>
  </si>
  <si>
    <t>11163</t>
  </si>
  <si>
    <t>HMDB0011733</t>
  </si>
  <si>
    <t>C_0088</t>
  </si>
  <si>
    <t>Gly-Leu</t>
  </si>
  <si>
    <t>A_0044</t>
  </si>
  <si>
    <t>Glyceraldehyde 3-phosphate</t>
  </si>
  <si>
    <t>GAP</t>
  </si>
  <si>
    <t>729</t>
  </si>
  <si>
    <t>HMDB0001112</t>
  </si>
  <si>
    <t>A_0009</t>
  </si>
  <si>
    <t>Glyceric acid</t>
  </si>
  <si>
    <t>439194</t>
  </si>
  <si>
    <t>HMDB0000139,HMDB0006372</t>
  </si>
  <si>
    <t>C_0010</t>
  </si>
  <si>
    <t>Glycerol</t>
  </si>
  <si>
    <t>753</t>
  </si>
  <si>
    <t>HMDB0000131</t>
  </si>
  <si>
    <t>A_0045</t>
  </si>
  <si>
    <t>Glycerol 2-phosphate</t>
  </si>
  <si>
    <t>2526</t>
  </si>
  <si>
    <t>A_0046</t>
  </si>
  <si>
    <t>Glycerol 3-phosphate</t>
  </si>
  <si>
    <t>G3P</t>
  </si>
  <si>
    <t>439162</t>
  </si>
  <si>
    <t>HMDB0000126</t>
  </si>
  <si>
    <t>C_0120</t>
  </si>
  <si>
    <t>Glycerophosphocholine</t>
  </si>
  <si>
    <t>GPCho</t>
  </si>
  <si>
    <t>439285</t>
  </si>
  <si>
    <t>HMDB0000086</t>
  </si>
  <si>
    <t>A_0111</t>
  </si>
  <si>
    <t>GMP</t>
  </si>
  <si>
    <t>6804</t>
  </si>
  <si>
    <t>HMDB0001397</t>
  </si>
  <si>
    <t>A_0144</t>
  </si>
  <si>
    <t>GTP</t>
  </si>
  <si>
    <t>6830</t>
  </si>
  <si>
    <t>HMDB0001273</t>
  </si>
  <si>
    <t>C_0126</t>
  </si>
  <si>
    <t>Guanosine</t>
  </si>
  <si>
    <t>6802</t>
  </si>
  <si>
    <t>HMDB0000133</t>
  </si>
  <si>
    <t>A_0021</t>
  </si>
  <si>
    <t>Heptanoic acid</t>
  </si>
  <si>
    <t>8094</t>
  </si>
  <si>
    <t>HMDB0000666</t>
  </si>
  <si>
    <t>A_0013</t>
  </si>
  <si>
    <t>Hexanoic acid</t>
  </si>
  <si>
    <t>8892</t>
  </si>
  <si>
    <t>HMDB0000535</t>
  </si>
  <si>
    <t>A_0053</t>
  </si>
  <si>
    <t>Hippuric acid</t>
  </si>
  <si>
    <t>464</t>
  </si>
  <si>
    <t>HMDB0000714</t>
  </si>
  <si>
    <t>C_0068</t>
  </si>
  <si>
    <t>His</t>
  </si>
  <si>
    <t>773</t>
  </si>
  <si>
    <t>HMDB0000177</t>
  </si>
  <si>
    <t>C_0127</t>
  </si>
  <si>
    <t>His-Glu</t>
  </si>
  <si>
    <t>7010583</t>
  </si>
  <si>
    <t>A_0134</t>
  </si>
  <si>
    <t>HMG CoA_divalent</t>
  </si>
  <si>
    <t>HMG-CoA</t>
  </si>
  <si>
    <t>445127</t>
  </si>
  <si>
    <t>C_0091</t>
  </si>
  <si>
    <t>Homocitrulline</t>
  </si>
  <si>
    <t>65072</t>
  </si>
  <si>
    <t>HMDB0000679</t>
  </si>
  <si>
    <t>C_0029</t>
  </si>
  <si>
    <t>Homoserine</t>
  </si>
  <si>
    <t>12647</t>
  </si>
  <si>
    <t>HMDB0000719</t>
  </si>
  <si>
    <t>C_0041</t>
  </si>
  <si>
    <t>Hydroxyproline</t>
  </si>
  <si>
    <t>5810</t>
  </si>
  <si>
    <t>HMDB0000725</t>
  </si>
  <si>
    <t>C_0019</t>
  </si>
  <si>
    <t>Hypotaurine</t>
  </si>
  <si>
    <t>107812</t>
  </si>
  <si>
    <t>HMDB0000965</t>
  </si>
  <si>
    <t>C_0044</t>
  </si>
  <si>
    <t>Ile</t>
  </si>
  <si>
    <t>791</t>
  </si>
  <si>
    <t>HMDB0000172</t>
  </si>
  <si>
    <t>C_0034</t>
  </si>
  <si>
    <t>Imidazole-4-acetic acid</t>
  </si>
  <si>
    <t>96215</t>
  </si>
  <si>
    <t>HMDB0002024</t>
  </si>
  <si>
    <t>A_0110</t>
  </si>
  <si>
    <t>IMP</t>
  </si>
  <si>
    <t>8582</t>
  </si>
  <si>
    <t>HMDB0000175</t>
  </si>
  <si>
    <t>C_0123</t>
  </si>
  <si>
    <t>Inosine</t>
  </si>
  <si>
    <t>6021</t>
  </si>
  <si>
    <t>HMDB0000195</t>
  </si>
  <si>
    <t>A_0017</t>
  </si>
  <si>
    <t>Isethionic acid</t>
  </si>
  <si>
    <t>7866</t>
  </si>
  <si>
    <t>HMDB0003903</t>
  </si>
  <si>
    <t>A_0004</t>
  </si>
  <si>
    <t>Isobutyric acid
Butyric acid</t>
  </si>
  <si>
    <t>6590
264</t>
  </si>
  <si>
    <t>HMDB0001873
HMDB0000039</t>
  </si>
  <si>
    <t>A_0063</t>
  </si>
  <si>
    <t>Isocitric acid</t>
  </si>
  <si>
    <t>1198</t>
  </si>
  <si>
    <t>HMDB0000193</t>
  </si>
  <si>
    <t>A_0006</t>
  </si>
  <si>
    <t>Isovaleric acid
Valeric acid</t>
  </si>
  <si>
    <t>10430
7991</t>
  </si>
  <si>
    <t>HMDB0000718
HMDB0000892</t>
  </si>
  <si>
    <t>A_0048</t>
  </si>
  <si>
    <t>Isovalerylalanine
N-Acetylleucine</t>
  </si>
  <si>
    <t>129285
70912</t>
  </si>
  <si>
    <t>HMDB0000747
HMDB0011756</t>
  </si>
  <si>
    <t>C_0117</t>
  </si>
  <si>
    <t>Isovalerylcarnitine</t>
  </si>
  <si>
    <t>6426851</t>
  </si>
  <si>
    <t>HMDB0000688</t>
  </si>
  <si>
    <t>C_0101</t>
  </si>
  <si>
    <t>Kynurenine</t>
  </si>
  <si>
    <t>846</t>
  </si>
  <si>
    <t>HMDB0000684</t>
  </si>
  <si>
    <t>A_0005</t>
  </si>
  <si>
    <t>Lactic acid</t>
  </si>
  <si>
    <t>612</t>
  </si>
  <si>
    <t>HMDB0000190,HMDB0001311</t>
  </si>
  <si>
    <t>A_0068</t>
  </si>
  <si>
    <t>Lauric acid</t>
  </si>
  <si>
    <t>3893</t>
  </si>
  <si>
    <t>HMDB0000638</t>
  </si>
  <si>
    <t>C_0045</t>
  </si>
  <si>
    <t>Leu</t>
  </si>
  <si>
    <t>857</t>
  </si>
  <si>
    <t>HMDB0000687</t>
  </si>
  <si>
    <t>C_0061</t>
  </si>
  <si>
    <t>Lys</t>
  </si>
  <si>
    <t>866</t>
  </si>
  <si>
    <t>HMDB0000182,HMDB0003405</t>
  </si>
  <si>
    <t>A_0024</t>
  </si>
  <si>
    <t>Malic acid</t>
  </si>
  <si>
    <t>525</t>
  </si>
  <si>
    <t>HMDB0000156,HMDB0000744</t>
  </si>
  <si>
    <t>A_0127</t>
  </si>
  <si>
    <t>Malonyl CoA_divalent</t>
  </si>
  <si>
    <t>Malonyl-CoA</t>
  </si>
  <si>
    <t>644066</t>
  </si>
  <si>
    <t>C_0065</t>
  </si>
  <si>
    <t>Met</t>
  </si>
  <si>
    <t>876</t>
  </si>
  <si>
    <t>HMDB0000696</t>
  </si>
  <si>
    <t>C_0072</t>
  </si>
  <si>
    <t>Methionine sulfoxide</t>
  </si>
  <si>
    <t>158980</t>
  </si>
  <si>
    <t>HMDB0002005</t>
  </si>
  <si>
    <t>A_0082</t>
  </si>
  <si>
    <t>Myoinositol 1-phosphate
Myoinositol 3-phosphate</t>
  </si>
  <si>
    <t>107737
440194</t>
  </si>
  <si>
    <t>HMDB0000213
HMDB0006814</t>
  </si>
  <si>
    <t>A_0086</t>
  </si>
  <si>
    <t>Myoinositol 2-phosphate</t>
  </si>
  <si>
    <t>160886</t>
  </si>
  <si>
    <t>A_0074</t>
  </si>
  <si>
    <t>Myristoleic acid</t>
  </si>
  <si>
    <t>5281119</t>
  </si>
  <si>
    <t>HMDB0002000</t>
  </si>
  <si>
    <t>A_0022</t>
  </si>
  <si>
    <t>N-Acetyl-b-alanine</t>
  </si>
  <si>
    <t>76406</t>
  </si>
  <si>
    <t>A_0050</t>
  </si>
  <si>
    <t>N-Acetylasparagine</t>
  </si>
  <si>
    <t>99715</t>
  </si>
  <si>
    <t>HMDB0006028</t>
  </si>
  <si>
    <t>A_0051</t>
  </si>
  <si>
    <t>N-Acetylaspartic acid</t>
  </si>
  <si>
    <t>65065</t>
  </si>
  <si>
    <t>HMDB0000812</t>
  </si>
  <si>
    <t>C_0105</t>
  </si>
  <si>
    <t>N-Acetylgalactosamine
ManNAc
GlcNAc</t>
  </si>
  <si>
    <t>35717
439281
439174</t>
  </si>
  <si>
    <t>HMDB0000853
HMDB0001129
HMDB0000215</t>
  </si>
  <si>
    <t>A_0092</t>
  </si>
  <si>
    <t>GlcNAc-P</t>
  </si>
  <si>
    <t>440272</t>
  </si>
  <si>
    <t>HMDB0001367</t>
  </si>
  <si>
    <t>A_0093</t>
  </si>
  <si>
    <t>NAcGlcNP</t>
  </si>
  <si>
    <t>440996</t>
  </si>
  <si>
    <t>HMDB0001062</t>
  </si>
  <si>
    <t>A_0061</t>
  </si>
  <si>
    <t>N-AcGlu</t>
  </si>
  <si>
    <t>70914</t>
  </si>
  <si>
    <t>HMDB0001138</t>
  </si>
  <si>
    <t>A_0058</t>
  </si>
  <si>
    <t>N-Acetylglutamine</t>
  </si>
  <si>
    <t>25561</t>
  </si>
  <si>
    <t>HMDB0006029</t>
  </si>
  <si>
    <t>A_0014</t>
  </si>
  <si>
    <t>N-Acetylglycine</t>
  </si>
  <si>
    <t>10972</t>
  </si>
  <si>
    <t>HMDB0000532</t>
  </si>
  <si>
    <t>C_0089</t>
  </si>
  <si>
    <t>N-Acetyllysine</t>
  </si>
  <si>
    <t>92907</t>
  </si>
  <si>
    <t>HMDB0000446</t>
  </si>
  <si>
    <t>A_0096</t>
  </si>
  <si>
    <t>NeuNAc</t>
  </si>
  <si>
    <t>439197</t>
  </si>
  <si>
    <t>HMDB0000230</t>
  </si>
  <si>
    <t>C_0040</t>
  </si>
  <si>
    <t>N-Acetylputrescine</t>
  </si>
  <si>
    <t>122356</t>
  </si>
  <si>
    <t>HMDB0002064</t>
  </si>
  <si>
    <t>C_0062</t>
  </si>
  <si>
    <t>N-Acetylserine</t>
  </si>
  <si>
    <t>65249</t>
  </si>
  <si>
    <t>HMDB0002931</t>
  </si>
  <si>
    <t>A_0052</t>
  </si>
  <si>
    <t>Carbamoyl-Asp</t>
  </si>
  <si>
    <t>93072</t>
  </si>
  <si>
    <t>HMDB0000828</t>
  </si>
  <si>
    <t>A_0102</t>
  </si>
  <si>
    <t>GcNeu</t>
  </si>
  <si>
    <t>440001</t>
  </si>
  <si>
    <t>HMDB0000833</t>
  </si>
  <si>
    <t>C_0084</t>
  </si>
  <si>
    <t>N-Methylnorsalsolinol</t>
  </si>
  <si>
    <t>37764</t>
  </si>
  <si>
    <t>HMDB0001189</t>
  </si>
  <si>
    <t>A_0069</t>
  </si>
  <si>
    <t>N2-Acetylaminoadipic acid</t>
  </si>
  <si>
    <t>443992</t>
  </si>
  <si>
    <t>C_0077</t>
  </si>
  <si>
    <t>N5-Ethylglutamine</t>
  </si>
  <si>
    <t>439378</t>
  </si>
  <si>
    <t>C_0090</t>
  </si>
  <si>
    <t>N6-Acetyllysine</t>
  </si>
  <si>
    <t>92832</t>
  </si>
  <si>
    <t>HMDB0000206</t>
  </si>
  <si>
    <t>C_0087</t>
  </si>
  <si>
    <t>N8-Acetylspermidine</t>
  </si>
  <si>
    <t>123689</t>
  </si>
  <si>
    <t>HMDB0002189</t>
  </si>
  <si>
    <t>A_0153</t>
  </si>
  <si>
    <t>NAD+</t>
  </si>
  <si>
    <t>5893</t>
  </si>
  <si>
    <t>HMDB0000902</t>
  </si>
  <si>
    <t>A_0155</t>
  </si>
  <si>
    <t>NADH</t>
  </si>
  <si>
    <t>439153</t>
  </si>
  <si>
    <t>HMDB0001487</t>
  </si>
  <si>
    <t>A_0157</t>
  </si>
  <si>
    <t>NADP+</t>
  </si>
  <si>
    <t>5886</t>
  </si>
  <si>
    <t>HMDB0000217</t>
  </si>
  <si>
    <t>A_0114</t>
  </si>
  <si>
    <t>NADPH_divalent</t>
  </si>
  <si>
    <t>NADPH</t>
  </si>
  <si>
    <t>5884</t>
  </si>
  <si>
    <t>C_0032</t>
  </si>
  <si>
    <t>Nicotinamide</t>
  </si>
  <si>
    <t>936</t>
  </si>
  <si>
    <t>HMDB0001406</t>
  </si>
  <si>
    <t>C_0098</t>
  </si>
  <si>
    <t>ALCAR</t>
  </si>
  <si>
    <t>439756</t>
  </si>
  <si>
    <t>HMDB0000201</t>
  </si>
  <si>
    <t>C_0069</t>
  </si>
  <si>
    <t>O-Acetylhomoserine
2-Aminoadipic acid</t>
  </si>
  <si>
    <t>439389
92136</t>
  </si>
  <si>
    <t xml:space="preserve">
HMDB0000510</t>
  </si>
  <si>
    <t>A_0054</t>
  </si>
  <si>
    <t>3PSer</t>
  </si>
  <si>
    <t>68841</t>
  </si>
  <si>
    <t>HMDB0000272</t>
  </si>
  <si>
    <t>A_0072</t>
  </si>
  <si>
    <t>O-Succinylhomoserine</t>
  </si>
  <si>
    <t>439406</t>
  </si>
  <si>
    <t>A_0027</t>
  </si>
  <si>
    <t>Octanoic acid</t>
  </si>
  <si>
    <t>379</t>
  </si>
  <si>
    <t>HMDB0000482</t>
  </si>
  <si>
    <t>C_0067</t>
  </si>
  <si>
    <t>Octopamine
Dopamine</t>
  </si>
  <si>
    <t>440266
681</t>
  </si>
  <si>
    <t>HMDB0004825
HMDB0000073</t>
  </si>
  <si>
    <t>C_0128</t>
  </si>
  <si>
    <t>Ophthalmic acid</t>
  </si>
  <si>
    <t>7018721</t>
  </si>
  <si>
    <t>HMDB0005765</t>
  </si>
  <si>
    <t>C_0048</t>
  </si>
  <si>
    <t>Ornithine</t>
  </si>
  <si>
    <t>389</t>
  </si>
  <si>
    <t>HMDB0000214,HMDB0003374</t>
  </si>
  <si>
    <t>A_0124</t>
  </si>
  <si>
    <t>AppppA</t>
  </si>
  <si>
    <t>21706</t>
  </si>
  <si>
    <t>A_0073</t>
  </si>
  <si>
    <t>Pantothenic acid</t>
  </si>
  <si>
    <t>6613</t>
  </si>
  <si>
    <t>HMDB0000210</t>
  </si>
  <si>
    <t>A_0035</t>
  </si>
  <si>
    <t>Pelargonic acid</t>
  </si>
  <si>
    <t>8158</t>
  </si>
  <si>
    <t>HMDB0000847</t>
  </si>
  <si>
    <t>C_0073</t>
  </si>
  <si>
    <t>Phe</t>
  </si>
  <si>
    <t>994</t>
  </si>
  <si>
    <t>HMDB0000159</t>
  </si>
  <si>
    <t>A_0071</t>
  </si>
  <si>
    <t>Phosphocreatine</t>
  </si>
  <si>
    <t>9548602</t>
  </si>
  <si>
    <t>HMDB0001511</t>
  </si>
  <si>
    <t>A_0040</t>
  </si>
  <si>
    <t>Phosphoenolpyruvic acid</t>
  </si>
  <si>
    <t>PEP</t>
  </si>
  <si>
    <t>1005</t>
  </si>
  <si>
    <t>HMDB0000263</t>
  </si>
  <si>
    <t>C_0086</t>
  </si>
  <si>
    <t>Phosphorylcholine</t>
  </si>
  <si>
    <t>1014</t>
  </si>
  <si>
    <t>HMDB0001565</t>
  </si>
  <si>
    <t>A_0038</t>
  </si>
  <si>
    <t>Phthalic acid</t>
  </si>
  <si>
    <t>1017</t>
  </si>
  <si>
    <t>HMDB0002107</t>
  </si>
  <si>
    <t>A_0104</t>
  </si>
  <si>
    <t>Phytic acid_divalent</t>
  </si>
  <si>
    <t>Phytic acid</t>
  </si>
  <si>
    <t>890</t>
  </si>
  <si>
    <t>C_0038</t>
  </si>
  <si>
    <t>Pipecolic acid</t>
  </si>
  <si>
    <t>439227</t>
  </si>
  <si>
    <t>HMDB0000070,HMDB0000716,HMDB0005960</t>
  </si>
  <si>
    <t>C_0024</t>
  </si>
  <si>
    <t>Pro</t>
  </si>
  <si>
    <t>614</t>
  </si>
  <si>
    <t>HMDB0000162,HMDB0003411</t>
  </si>
  <si>
    <t>A_0117</t>
  </si>
  <si>
    <t>PRPP</t>
  </si>
  <si>
    <t>7339</t>
  </si>
  <si>
    <t>HMDB0000280</t>
  </si>
  <si>
    <t>C_0006</t>
  </si>
  <si>
    <t>Putrescine</t>
  </si>
  <si>
    <t>1045</t>
  </si>
  <si>
    <t>HMDB0001414</t>
  </si>
  <si>
    <t>C_0074</t>
  </si>
  <si>
    <t>Pyridoxal</t>
  </si>
  <si>
    <t>1050</t>
  </si>
  <si>
    <t>HMDB0001545</t>
  </si>
  <si>
    <t>C_0075</t>
  </si>
  <si>
    <t>Pyridoxine</t>
  </si>
  <si>
    <t>1054</t>
  </si>
  <si>
    <t>HMDB0000239</t>
  </si>
  <si>
    <t>A_0003</t>
  </si>
  <si>
    <t>Pyruvic acid</t>
  </si>
  <si>
    <t>1060</t>
  </si>
  <si>
    <t>HMDB0000243</t>
  </si>
  <si>
    <t>A_0064</t>
  </si>
  <si>
    <t>Quinic acid</t>
  </si>
  <si>
    <t>6508</t>
  </si>
  <si>
    <t>HMDB0003072</t>
  </si>
  <si>
    <t>A_0090</t>
  </si>
  <si>
    <t>Rhein</t>
  </si>
  <si>
    <t>10168</t>
  </si>
  <si>
    <t>C_0116</t>
  </si>
  <si>
    <t>Ribavirin</t>
  </si>
  <si>
    <t>37542</t>
  </si>
  <si>
    <t>A_0077</t>
  </si>
  <si>
    <t>Ribose 5-phosphate</t>
  </si>
  <si>
    <t>R5P</t>
  </si>
  <si>
    <t>439167</t>
  </si>
  <si>
    <t>HMDB0001548</t>
  </si>
  <si>
    <t>A_0097</t>
  </si>
  <si>
    <t>Ribulose 1,5-diphosphate</t>
  </si>
  <si>
    <t>123658</t>
  </si>
  <si>
    <t>A_0078</t>
  </si>
  <si>
    <t>Ribulose 5-phosphate</t>
  </si>
  <si>
    <t>Ru5P</t>
  </si>
  <si>
    <t>439184</t>
  </si>
  <si>
    <t>HMDB0000618</t>
  </si>
  <si>
    <t>C_0142</t>
  </si>
  <si>
    <t>SAHC</t>
  </si>
  <si>
    <t>439155</t>
  </si>
  <si>
    <t>HMDB0000939</t>
  </si>
  <si>
    <t>C_0143</t>
  </si>
  <si>
    <t>SAM</t>
  </si>
  <si>
    <t>34755</t>
  </si>
  <si>
    <t>HMDB0001185</t>
  </si>
  <si>
    <t>C_0141</t>
  </si>
  <si>
    <t>S-Lactoylglutathione</t>
  </si>
  <si>
    <t>440018</t>
  </si>
  <si>
    <t>HMDB0001066</t>
  </si>
  <si>
    <t>C_0135</t>
  </si>
  <si>
    <t>S-Methylglutathione</t>
  </si>
  <si>
    <t>115260</t>
  </si>
  <si>
    <t>C_0137</t>
  </si>
  <si>
    <t>S-Nitrosoglutathione</t>
  </si>
  <si>
    <t>104858</t>
  </si>
  <si>
    <t>HMDB0004645</t>
  </si>
  <si>
    <t>C_0124</t>
  </si>
  <si>
    <t>Saccharopine</t>
  </si>
  <si>
    <t>160556</t>
  </si>
  <si>
    <t>HMDB0000279</t>
  </si>
  <si>
    <t>C_0095</t>
  </si>
  <si>
    <t>SDMA</t>
  </si>
  <si>
    <t>169148</t>
  </si>
  <si>
    <t>HMDB0003334</t>
  </si>
  <si>
    <t>A_0091</t>
  </si>
  <si>
    <t>Sedoheptulose 7-phosphate</t>
  </si>
  <si>
    <t>S7P</t>
  </si>
  <si>
    <t>165007</t>
  </si>
  <si>
    <t>HMDB0001068</t>
  </si>
  <si>
    <t>C_0017</t>
  </si>
  <si>
    <t>Ser</t>
  </si>
  <si>
    <t>617</t>
  </si>
  <si>
    <t>HMDB0000187,HMDB0003406</t>
  </si>
  <si>
    <t>C_0111</t>
  </si>
  <si>
    <t>Ser-Glu</t>
  </si>
  <si>
    <t>C_0060</t>
  </si>
  <si>
    <t>Spermidine</t>
  </si>
  <si>
    <t>1102</t>
  </si>
  <si>
    <t>HMDB0001257</t>
  </si>
  <si>
    <t>C_0097</t>
  </si>
  <si>
    <t>Spermine</t>
  </si>
  <si>
    <t>1103</t>
  </si>
  <si>
    <t>HMDB0001256</t>
  </si>
  <si>
    <t>A_0015</t>
  </si>
  <si>
    <t>Succinic acid</t>
  </si>
  <si>
    <t>1110</t>
  </si>
  <si>
    <t>HMDB0000254</t>
  </si>
  <si>
    <t>A_0131</t>
  </si>
  <si>
    <t>Succinyl CoA_divalent
Methylmalonyl CoA_divalent</t>
  </si>
  <si>
    <t>SucCoA
Methylmalonyl CoA</t>
  </si>
  <si>
    <t>92133
123909</t>
  </si>
  <si>
    <t>A_0087</t>
  </si>
  <si>
    <t>Sulfotyrosine</t>
  </si>
  <si>
    <t>514186</t>
  </si>
  <si>
    <t>A_0032</t>
  </si>
  <si>
    <t>Tartaric acid</t>
  </si>
  <si>
    <t>444305</t>
  </si>
  <si>
    <t>HMDB0000956</t>
  </si>
  <si>
    <t>C_0033</t>
  </si>
  <si>
    <t>Taurine</t>
  </si>
  <si>
    <t>1123</t>
  </si>
  <si>
    <t>HMDB0000251</t>
  </si>
  <si>
    <t>A_0037</t>
  </si>
  <si>
    <t>Terephthalic acid</t>
  </si>
  <si>
    <t>7489</t>
  </si>
  <si>
    <t>HMDB0002428</t>
  </si>
  <si>
    <t>C_0121</t>
  </si>
  <si>
    <t>Thiamine</t>
  </si>
  <si>
    <t>1130</t>
  </si>
  <si>
    <t>HMDB0000235</t>
  </si>
  <si>
    <t>A_0125</t>
  </si>
  <si>
    <t>Thiamine diphosphate</t>
  </si>
  <si>
    <t>ThPP</t>
  </si>
  <si>
    <t>1132</t>
  </si>
  <si>
    <t>HMDB0001372</t>
  </si>
  <si>
    <t>C_0138</t>
  </si>
  <si>
    <t>Thiamine phosphate</t>
  </si>
  <si>
    <t>TMP</t>
  </si>
  <si>
    <t>1131</t>
  </si>
  <si>
    <t>HMDB0002666</t>
  </si>
  <si>
    <t>C_0049</t>
  </si>
  <si>
    <t>Thiaproline</t>
  </si>
  <si>
    <t>9934</t>
  </si>
  <si>
    <t>C_0028</t>
  </si>
  <si>
    <t>Thr</t>
  </si>
  <si>
    <t>6288</t>
  </si>
  <si>
    <t>HMDB0000167</t>
  </si>
  <si>
    <t>C_0110</t>
  </si>
  <si>
    <t>Thr-Asp</t>
  </si>
  <si>
    <t>3280446</t>
  </si>
  <si>
    <t>A_0025</t>
  </si>
  <si>
    <t>Threonic acid</t>
  </si>
  <si>
    <t>5460407</t>
  </si>
  <si>
    <t>HMDB0000943</t>
  </si>
  <si>
    <t>C_0039</t>
  </si>
  <si>
    <t>trans-Glutaconic acid</t>
  </si>
  <si>
    <t>5280498</t>
  </si>
  <si>
    <t>HMDB0000620</t>
  </si>
  <si>
    <t>C_0005</t>
  </si>
  <si>
    <t>Trimethylamine N-oxide</t>
  </si>
  <si>
    <t>1145</t>
  </si>
  <si>
    <t>HMDB0000925</t>
  </si>
  <si>
    <t>C_0099</t>
  </si>
  <si>
    <t>Trp</t>
  </si>
  <si>
    <t>1148</t>
  </si>
  <si>
    <t>HMDB0000929</t>
  </si>
  <si>
    <t>C_0085</t>
  </si>
  <si>
    <t>Tyr</t>
  </si>
  <si>
    <t>1153</t>
  </si>
  <si>
    <t>HMDB0000158</t>
  </si>
  <si>
    <t>C_0093</t>
  </si>
  <si>
    <t>Tyrosine methyl ester</t>
  </si>
  <si>
    <t>70652</t>
  </si>
  <si>
    <t>A_0121</t>
  </si>
  <si>
    <t>UDP</t>
  </si>
  <si>
    <t>6031</t>
  </si>
  <si>
    <t>HMDB0000295</t>
  </si>
  <si>
    <t>A_0147</t>
  </si>
  <si>
    <t>UDP-glucose
UDP-galactose</t>
  </si>
  <si>
    <t>UDP-Glc
UDP-Gal</t>
  </si>
  <si>
    <t>8629
23724458</t>
  </si>
  <si>
    <t>HMDB0000286
HMDB0000302</t>
  </si>
  <si>
    <t>A_0148</t>
  </si>
  <si>
    <t>UDP-glucuronic acid</t>
  </si>
  <si>
    <t>UDP-GlcA</t>
  </si>
  <si>
    <t>17473</t>
  </si>
  <si>
    <t>HMDB0000935</t>
  </si>
  <si>
    <t>A_0151</t>
  </si>
  <si>
    <t>UDP-N-acetylgalactosamine
UDP-GlcNAc</t>
  </si>
  <si>
    <t>23724461
445675</t>
  </si>
  <si>
    <t>HMDB0000304
HMDB0000290</t>
  </si>
  <si>
    <t>A_0101</t>
  </si>
  <si>
    <t>UMP</t>
  </si>
  <si>
    <t>6030</t>
  </si>
  <si>
    <t>HMDB0000288</t>
  </si>
  <si>
    <t>A_0057</t>
  </si>
  <si>
    <t>Undecanoic acid</t>
  </si>
  <si>
    <t>8180</t>
  </si>
  <si>
    <t>HMDB0000947</t>
  </si>
  <si>
    <t>C_0001</t>
  </si>
  <si>
    <t>Urea</t>
  </si>
  <si>
    <t>1176</t>
  </si>
  <si>
    <t>HMDB0000294</t>
  </si>
  <si>
    <t>A_0041</t>
  </si>
  <si>
    <t>Uric acid</t>
  </si>
  <si>
    <t>1175</t>
  </si>
  <si>
    <t>HMDB0000289</t>
  </si>
  <si>
    <t>C_0056</t>
  </si>
  <si>
    <t>Urocanic acid</t>
  </si>
  <si>
    <t>736715</t>
  </si>
  <si>
    <t>HMDB0000301</t>
  </si>
  <si>
    <t>A_0140</t>
  </si>
  <si>
    <t>UTP</t>
  </si>
  <si>
    <t>6133</t>
  </si>
  <si>
    <t>HMDB0000285</t>
  </si>
  <si>
    <t>C_0027</t>
  </si>
  <si>
    <t>Val</t>
  </si>
  <si>
    <t>1182</t>
  </si>
  <si>
    <t>HMDB0000883</t>
  </si>
  <si>
    <t>A_0010</t>
  </si>
  <si>
    <t>XA0002</t>
  </si>
  <si>
    <t>A_0028</t>
  </si>
  <si>
    <t>XA0004</t>
  </si>
  <si>
    <t>A_0039</t>
  </si>
  <si>
    <t>XA0012</t>
  </si>
  <si>
    <t>A_0075</t>
  </si>
  <si>
    <t>XA0027</t>
  </si>
  <si>
    <t>A_0079</t>
  </si>
  <si>
    <t>XA0033</t>
  </si>
  <si>
    <t>A_0113</t>
  </si>
  <si>
    <t>XA0055</t>
  </si>
  <si>
    <t>A_0133</t>
  </si>
  <si>
    <t>XA0065</t>
  </si>
  <si>
    <t>C_0036</t>
  </si>
  <si>
    <t>XC0016</t>
  </si>
  <si>
    <t>C_0102</t>
  </si>
  <si>
    <t>XC0061</t>
  </si>
  <si>
    <t>C_0104</t>
  </si>
  <si>
    <t>XC0065</t>
  </si>
  <si>
    <t>C_0119</t>
  </si>
  <si>
    <t>XC0089</t>
  </si>
  <si>
    <t>C_0134</t>
  </si>
  <si>
    <t>XC0126</t>
  </si>
  <si>
    <t>C_0136</t>
  </si>
  <si>
    <t>XC0132</t>
  </si>
  <si>
    <t>C_0140</t>
  </si>
  <si>
    <t>XC0137</t>
  </si>
  <si>
    <t>A_0112</t>
  </si>
  <si>
    <t>XMP</t>
  </si>
  <si>
    <t>73323</t>
  </si>
  <si>
    <t>HMDB0001554</t>
  </si>
  <si>
    <t>A_0076</t>
  </si>
  <si>
    <t>Xylulose 5-phosphate</t>
  </si>
  <si>
    <t>X5P</t>
  </si>
  <si>
    <t>439190</t>
  </si>
  <si>
    <t>HMDB0000868</t>
  </si>
  <si>
    <t>C_0007</t>
  </si>
  <si>
    <t>β-Ala</t>
  </si>
  <si>
    <t>b-Ala</t>
  </si>
  <si>
    <t>239</t>
  </si>
  <si>
    <t>HMDB0000056</t>
  </si>
  <si>
    <t>C_0103</t>
  </si>
  <si>
    <t>β-Ala-Lys</t>
  </si>
  <si>
    <t>b-Ala-Lys</t>
  </si>
  <si>
    <t>440638</t>
  </si>
  <si>
    <t>C_0059</t>
  </si>
  <si>
    <t>γ-Butyrobetaine</t>
  </si>
  <si>
    <t>Actinine</t>
  </si>
  <si>
    <t>134</t>
  </si>
  <si>
    <t>HMDB0001161</t>
  </si>
  <si>
    <t>C_0118</t>
  </si>
  <si>
    <t>γ-Glu-Cys</t>
  </si>
  <si>
    <t>g-Glu-Cys</t>
  </si>
  <si>
    <t>123938</t>
  </si>
  <si>
    <t>HMDB0001049</t>
  </si>
  <si>
    <t>ID</t>
    <phoneticPr fontId="4"/>
  </si>
  <si>
    <r>
      <t xml:space="preserve">HMT DB </t>
    </r>
    <r>
      <rPr>
        <vertAlign val="superscript"/>
        <sz val="11"/>
        <color theme="1"/>
        <rFont val="Arial"/>
        <family val="2"/>
      </rPr>
      <t>†</t>
    </r>
    <phoneticPr fontId="4"/>
  </si>
  <si>
    <t>m/z</t>
    <phoneticPr fontId="4"/>
  </si>
  <si>
    <t>MT/RT</t>
    <phoneticPr fontId="4"/>
  </si>
  <si>
    <t>Relative Area</t>
    <phoneticPr fontId="4"/>
  </si>
  <si>
    <t>Comparative Analysis</t>
    <phoneticPr fontId="4"/>
  </si>
  <si>
    <t>Compound name</t>
    <phoneticPr fontId="4"/>
  </si>
  <si>
    <t>Pathway Label</t>
    <phoneticPr fontId="4"/>
  </si>
  <si>
    <t>PubChem CID</t>
    <phoneticPr fontId="4"/>
  </si>
  <si>
    <t>HMDB ID</t>
    <phoneticPr fontId="4"/>
  </si>
  <si>
    <t>expression-1
vs
Control</t>
    <phoneticPr fontId="4"/>
  </si>
  <si>
    <r>
      <t xml:space="preserve">Ratio </t>
    </r>
    <r>
      <rPr>
        <vertAlign val="superscript"/>
        <sz val="11"/>
        <color theme="1"/>
        <rFont val="Arial"/>
        <family val="2"/>
      </rPr>
      <t>¶</t>
    </r>
    <phoneticPr fontId="4"/>
  </si>
  <si>
    <r>
      <t>p</t>
    </r>
    <r>
      <rPr>
        <sz val="11"/>
        <color theme="1"/>
        <rFont val="Arial"/>
        <family val="2"/>
      </rPr>
      <t xml:space="preserve">-value </t>
    </r>
    <r>
      <rPr>
        <vertAlign val="superscript"/>
        <sz val="11"/>
        <color theme="1"/>
        <rFont val="Arial"/>
        <family val="2"/>
      </rPr>
      <t>||</t>
    </r>
    <phoneticPr fontId="4"/>
  </si>
  <si>
    <r>
      <t>1</t>
    </r>
    <r>
      <rPr>
        <i/>
        <sz val="11"/>
        <color theme="1"/>
        <rFont val="Arial"/>
        <family val="2"/>
      </rPr>
      <t>H</t>
    </r>
    <r>
      <rPr>
        <sz val="11"/>
        <color theme="1"/>
        <rFont val="Arial"/>
        <family val="2"/>
      </rPr>
      <t>-Imidazole-4-propionic acid</t>
    </r>
  </si>
  <si>
    <r>
      <t>cis</t>
    </r>
    <r>
      <rPr>
        <sz val="11"/>
        <color theme="1"/>
        <rFont val="Arial"/>
        <family val="2"/>
      </rPr>
      <t>-4-Hydroxyproline</t>
    </r>
  </si>
  <si>
    <r>
      <t>cis</t>
    </r>
    <r>
      <rPr>
        <sz val="11"/>
        <color theme="1"/>
        <rFont val="Arial"/>
        <family val="2"/>
      </rPr>
      <t>-Aconitic acid</t>
    </r>
  </si>
  <si>
    <r>
      <t>CMP-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-acetylneuraminate</t>
    </r>
  </si>
  <si>
    <r>
      <t>Deamido-NAD</t>
    </r>
    <r>
      <rPr>
        <vertAlign val="superscript"/>
        <sz val="11"/>
        <color theme="1"/>
        <rFont val="Arial"/>
        <family val="2"/>
      </rPr>
      <t>+</t>
    </r>
  </si>
  <si>
    <r>
      <t xml:space="preserve">Isovalerylalanine
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-Acetylleucine</t>
    </r>
  </si>
  <si>
    <r>
      <t>myo</t>
    </r>
    <r>
      <rPr>
        <sz val="11"/>
        <color theme="1"/>
        <rFont val="Arial"/>
        <family val="2"/>
      </rPr>
      <t xml:space="preserve">-Inositol 1-phosphate
</t>
    </r>
    <r>
      <rPr>
        <i/>
        <sz val="11"/>
        <color theme="1"/>
        <rFont val="Arial"/>
        <family val="2"/>
      </rPr>
      <t>myo</t>
    </r>
    <r>
      <rPr>
        <sz val="11"/>
        <color theme="1"/>
        <rFont val="Arial"/>
        <family val="2"/>
      </rPr>
      <t>-Inositol 3-phosphate</t>
    </r>
  </si>
  <si>
    <r>
      <t>myo</t>
    </r>
    <r>
      <rPr>
        <sz val="11"/>
        <color theme="1"/>
        <rFont val="Arial"/>
        <family val="2"/>
      </rPr>
      <t>-Inositol 2-phosphate</t>
    </r>
  </si>
  <si>
    <r>
      <t>N</t>
    </r>
    <r>
      <rPr>
        <sz val="11"/>
        <color theme="1"/>
        <rFont val="Arial"/>
        <family val="2"/>
      </rPr>
      <t>-Acetyl-β-alanine</t>
    </r>
  </si>
  <si>
    <r>
      <t>N</t>
    </r>
    <r>
      <rPr>
        <sz val="11"/>
        <color theme="1"/>
        <rFont val="Arial"/>
        <family val="2"/>
      </rPr>
      <t>-Acetylasparagine</t>
    </r>
  </si>
  <si>
    <r>
      <t>N</t>
    </r>
    <r>
      <rPr>
        <sz val="11"/>
        <color theme="1"/>
        <rFont val="Arial"/>
        <family val="2"/>
      </rPr>
      <t>-Acetylaspartic acid</t>
    </r>
  </si>
  <si>
    <r>
      <t>N</t>
    </r>
    <r>
      <rPr>
        <sz val="11"/>
        <color theme="1"/>
        <rFont val="Arial"/>
        <family val="2"/>
      </rPr>
      <t xml:space="preserve">-Acetylgalactosamine
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 xml:space="preserve">-Acetylmannosamine
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-Acetylglucosamine</t>
    </r>
  </si>
  <si>
    <r>
      <t>N</t>
    </r>
    <r>
      <rPr>
        <sz val="11"/>
        <color theme="1"/>
        <rFont val="Arial"/>
        <family val="2"/>
      </rPr>
      <t>-Acetylglucosamine 1-phosphate</t>
    </r>
  </si>
  <si>
    <r>
      <t>N</t>
    </r>
    <r>
      <rPr>
        <sz val="11"/>
        <color theme="1"/>
        <rFont val="Arial"/>
        <family val="2"/>
      </rPr>
      <t>-Acetylglucosamine 6-phosphate</t>
    </r>
  </si>
  <si>
    <r>
      <t>N</t>
    </r>
    <r>
      <rPr>
        <sz val="11"/>
        <color theme="1"/>
        <rFont val="Arial"/>
        <family val="2"/>
      </rPr>
      <t>-Acetylglutamic acid</t>
    </r>
  </si>
  <si>
    <r>
      <t>N</t>
    </r>
    <r>
      <rPr>
        <sz val="11"/>
        <color theme="1"/>
        <rFont val="Arial"/>
        <family val="2"/>
      </rPr>
      <t>-Acetylglutamine</t>
    </r>
  </si>
  <si>
    <r>
      <t>N</t>
    </r>
    <r>
      <rPr>
        <sz val="11"/>
        <color theme="1"/>
        <rFont val="Arial"/>
        <family val="2"/>
      </rPr>
      <t>-Acetylglycine</t>
    </r>
  </si>
  <si>
    <r>
      <t>N</t>
    </r>
    <r>
      <rPr>
        <sz val="11"/>
        <color theme="1"/>
        <rFont val="Arial"/>
        <family val="2"/>
      </rPr>
      <t>-Acetyllysine</t>
    </r>
  </si>
  <si>
    <r>
      <t>N</t>
    </r>
    <r>
      <rPr>
        <sz val="11"/>
        <color theme="1"/>
        <rFont val="Arial"/>
        <family val="2"/>
      </rPr>
      <t>-Acetylneuraminic acid</t>
    </r>
  </si>
  <si>
    <r>
      <t>N</t>
    </r>
    <r>
      <rPr>
        <sz val="11"/>
        <color theme="1"/>
        <rFont val="Arial"/>
        <family val="2"/>
      </rPr>
      <t>-Acetylputrescine</t>
    </r>
  </si>
  <si>
    <r>
      <t>N</t>
    </r>
    <r>
      <rPr>
        <sz val="11"/>
        <color theme="1"/>
        <rFont val="Arial"/>
        <family val="2"/>
      </rPr>
      <t>-Acetylserine</t>
    </r>
  </si>
  <si>
    <r>
      <t>N</t>
    </r>
    <r>
      <rPr>
        <sz val="11"/>
        <color theme="1"/>
        <rFont val="Arial"/>
        <family val="2"/>
      </rPr>
      <t>-Carbamoylaspartic acid</t>
    </r>
  </si>
  <si>
    <r>
      <t>N</t>
    </r>
    <r>
      <rPr>
        <sz val="11"/>
        <color theme="1"/>
        <rFont val="Arial"/>
        <family val="2"/>
      </rPr>
      <t>-Glycolylneuraminic acid</t>
    </r>
  </si>
  <si>
    <r>
      <t>N</t>
    </r>
    <r>
      <rPr>
        <sz val="11"/>
        <color theme="1"/>
        <rFont val="Arial"/>
        <family val="2"/>
      </rPr>
      <t>-Methylnorsalsolinol</t>
    </r>
  </si>
  <si>
    <r>
      <t>N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-Acetylaminoadipic acid</t>
    </r>
  </si>
  <si>
    <r>
      <t>N</t>
    </r>
    <r>
      <rPr>
        <vertAlign val="superscript"/>
        <sz val="11"/>
        <color theme="1"/>
        <rFont val="Arial"/>
        <family val="2"/>
      </rPr>
      <t>5</t>
    </r>
    <r>
      <rPr>
        <sz val="11"/>
        <color theme="1"/>
        <rFont val="Arial"/>
        <family val="2"/>
      </rPr>
      <t>-Ethylglutamine</t>
    </r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</si>
  <si>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-Acetyllysine</t>
    </r>
  </si>
  <si>
    <r>
      <t>N</t>
    </r>
    <r>
      <rPr>
        <vertAlign val="superscript"/>
        <sz val="11"/>
        <color theme="1"/>
        <rFont val="Arial"/>
        <family val="2"/>
      </rPr>
      <t>8</t>
    </r>
    <r>
      <rPr>
        <sz val="11"/>
        <color theme="1"/>
        <rFont val="Arial"/>
        <family val="2"/>
      </rPr>
      <t>-Acetylspermidine</t>
    </r>
  </si>
  <si>
    <r>
      <t>NAD</t>
    </r>
    <r>
      <rPr>
        <vertAlign val="superscript"/>
        <sz val="11"/>
        <color theme="1"/>
        <rFont val="Arial"/>
        <family val="2"/>
      </rPr>
      <t>+</t>
    </r>
  </si>
  <si>
    <r>
      <t>NADP</t>
    </r>
    <r>
      <rPr>
        <vertAlign val="superscript"/>
        <sz val="11"/>
        <color theme="1"/>
        <rFont val="Arial"/>
        <family val="2"/>
      </rPr>
      <t>+</t>
    </r>
  </si>
  <si>
    <r>
      <t>O</t>
    </r>
    <r>
      <rPr>
        <sz val="11"/>
        <color theme="1"/>
        <rFont val="Arial"/>
        <family val="2"/>
      </rPr>
      <t>-Acetylcarnitine</t>
    </r>
  </si>
  <si>
    <r>
      <t>O</t>
    </r>
    <r>
      <rPr>
        <sz val="11"/>
        <color theme="1"/>
        <rFont val="Arial"/>
        <family val="2"/>
      </rPr>
      <t>-Acetylhomoserine
2-Aminoadipic acid</t>
    </r>
  </si>
  <si>
    <r>
      <t>O</t>
    </r>
    <r>
      <rPr>
        <sz val="11"/>
        <color theme="1"/>
        <rFont val="Arial"/>
        <family val="2"/>
      </rPr>
      <t>-Phosphoserine</t>
    </r>
  </si>
  <si>
    <r>
      <t>O</t>
    </r>
    <r>
      <rPr>
        <sz val="11"/>
        <color theme="1"/>
        <rFont val="Arial"/>
        <family val="2"/>
      </rPr>
      <t>-Succinylhomoserine</t>
    </r>
  </si>
  <si>
    <r>
      <t>P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, </t>
    </r>
    <r>
      <rPr>
        <i/>
        <sz val="11"/>
        <color theme="1"/>
        <rFont val="Arial"/>
        <family val="2"/>
      </rPr>
      <t>P</t>
    </r>
    <r>
      <rPr>
        <vertAlign val="super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-Di(adenosine-5') tetraphosphate_divalent</t>
    </r>
  </si>
  <si>
    <r>
      <t>S</t>
    </r>
    <r>
      <rPr>
        <sz val="11"/>
        <color theme="1"/>
        <rFont val="Arial"/>
        <family val="2"/>
      </rPr>
      <t>-Adenosylhomocysteine</t>
    </r>
  </si>
  <si>
    <r>
      <t>S</t>
    </r>
    <r>
      <rPr>
        <sz val="11"/>
        <color theme="1"/>
        <rFont val="Arial"/>
        <family val="2"/>
      </rPr>
      <t>-Adenosylmethionine</t>
    </r>
  </si>
  <si>
    <r>
      <t>S</t>
    </r>
    <r>
      <rPr>
        <sz val="11"/>
        <color theme="1"/>
        <rFont val="Arial"/>
        <family val="2"/>
      </rPr>
      <t>-Lactoylglutathione</t>
    </r>
  </si>
  <si>
    <r>
      <t>S</t>
    </r>
    <r>
      <rPr>
        <sz val="11"/>
        <color theme="1"/>
        <rFont val="Arial"/>
        <family val="2"/>
      </rPr>
      <t>-Methylglutathione</t>
    </r>
  </si>
  <si>
    <r>
      <t>S</t>
    </r>
    <r>
      <rPr>
        <sz val="11"/>
        <color theme="1"/>
        <rFont val="Arial"/>
        <family val="2"/>
      </rPr>
      <t>-Nitrosoglutathione</t>
    </r>
  </si>
  <si>
    <r>
      <t>trans</t>
    </r>
    <r>
      <rPr>
        <sz val="11"/>
        <color theme="1"/>
        <rFont val="Arial"/>
        <family val="2"/>
      </rPr>
      <t>-Glutaconic acid</t>
    </r>
  </si>
  <si>
    <r>
      <t xml:space="preserve">Trimethylamine 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-oxide</t>
    </r>
  </si>
  <si>
    <r>
      <t>UDP-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-acetylgalactosamine
UDP-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-acetylglucosamine</t>
    </r>
  </si>
  <si>
    <r>
      <t>ID</t>
    </r>
    <r>
      <rPr>
        <sz val="11"/>
        <color theme="1"/>
        <rFont val="ＭＳ Ｐゴシック"/>
        <family val="2"/>
        <charset val="128"/>
        <scheme val="minor"/>
      </rPr>
      <t>は測定モードの頭文字と通し番号からなり、</t>
    </r>
    <r>
      <rPr>
        <sz val="11"/>
        <color theme="1"/>
        <rFont val="Arial"/>
        <family val="2"/>
      </rPr>
      <t>C</t>
    </r>
    <r>
      <rPr>
        <sz val="11"/>
        <color theme="1"/>
        <rFont val="ＭＳ Ｐゴシック"/>
        <family val="2"/>
        <charset val="128"/>
        <scheme val="minor"/>
      </rPr>
      <t>はカチオンモード、</t>
    </r>
    <r>
      <rPr>
        <sz val="11"/>
        <color theme="1"/>
        <rFont val="Arial"/>
        <family val="2"/>
      </rPr>
      <t>A</t>
    </r>
    <r>
      <rPr>
        <sz val="11"/>
        <color theme="1"/>
        <rFont val="ＭＳ Ｐゴシック"/>
        <family val="2"/>
        <charset val="128"/>
        <scheme val="minor"/>
      </rPr>
      <t>はアニオンモードを示す。</t>
    </r>
  </si>
  <si>
    <r>
      <t xml:space="preserve">N.D.: Not Detected. </t>
    </r>
    <r>
      <rPr>
        <sz val="11"/>
        <color theme="1"/>
        <rFont val="ＭＳ Ｐゴシック"/>
        <family val="2"/>
        <charset val="128"/>
        <scheme val="minor"/>
      </rPr>
      <t>解析対象であるが、検出限界以下であった。</t>
    </r>
  </si>
  <si>
    <r>
      <t xml:space="preserve">N.A.: Not Available. </t>
    </r>
    <r>
      <rPr>
        <sz val="11"/>
        <color theme="1"/>
        <rFont val="ＭＳ Ｐゴシック"/>
        <family val="2"/>
        <charset val="128"/>
        <scheme val="minor"/>
      </rPr>
      <t>計算対象であるが、データ不足のため計算不可であった。</t>
    </r>
  </si>
  <si>
    <r>
      <t xml:space="preserve">† </t>
    </r>
    <r>
      <rPr>
        <sz val="11"/>
        <color theme="1"/>
        <rFont val="ＭＳ Ｐゴシック"/>
        <family val="2"/>
        <charset val="128"/>
        <scheme val="minor"/>
      </rPr>
      <t>検出ピークの</t>
    </r>
    <r>
      <rPr>
        <i/>
        <sz val="11"/>
        <color theme="1"/>
        <rFont val="Arial"/>
        <family val="2"/>
      </rPr>
      <t>m/z</t>
    </r>
    <r>
      <rPr>
        <sz val="11"/>
        <color theme="1"/>
        <rFont val="ＭＳ Ｐゴシック"/>
        <family val="2"/>
        <charset val="128"/>
        <scheme val="minor"/>
      </rPr>
      <t>と</t>
    </r>
    <r>
      <rPr>
        <sz val="11"/>
        <color theme="1"/>
        <rFont val="Arial"/>
        <family val="2"/>
      </rPr>
      <t>MT</t>
    </r>
    <r>
      <rPr>
        <sz val="11"/>
        <color theme="1"/>
        <rFont val="ＭＳ Ｐゴシック"/>
        <family val="2"/>
        <charset val="128"/>
        <scheme val="minor"/>
      </rPr>
      <t>から</t>
    </r>
    <r>
      <rPr>
        <sz val="11"/>
        <color theme="1"/>
        <rFont val="Arial"/>
        <family val="2"/>
      </rPr>
      <t>HMT</t>
    </r>
    <r>
      <rPr>
        <sz val="11"/>
        <color theme="1"/>
        <rFont val="ＭＳ Ｐゴシック"/>
        <family val="2"/>
        <charset val="128"/>
        <scheme val="minor"/>
      </rPr>
      <t>データベースに照合し得られた候補化合物を示す。</t>
    </r>
  </si>
  <si>
    <r>
      <t xml:space="preserve">¶ </t>
    </r>
    <r>
      <rPr>
        <sz val="11"/>
        <color theme="1"/>
        <rFont val="Arial"/>
        <family val="2"/>
      </rPr>
      <t>2</t>
    </r>
    <r>
      <rPr>
        <sz val="11"/>
        <color theme="1"/>
        <rFont val="ＭＳ Ｐゴシック"/>
        <family val="2"/>
        <charset val="128"/>
        <scheme val="minor"/>
      </rPr>
      <t>群間の検出平均値の比は、後者を分母として算出している。</t>
    </r>
  </si>
  <si>
    <r>
      <t>||</t>
    </r>
    <r>
      <rPr>
        <sz val="11"/>
        <color theme="1"/>
        <rFont val="Arial"/>
        <family val="2"/>
      </rPr>
      <t xml:space="preserve"> Welch</t>
    </r>
    <r>
      <rPr>
        <sz val="11"/>
        <color theme="1"/>
        <rFont val="ＭＳ Ｐゴシック"/>
        <family val="2"/>
        <charset val="128"/>
        <scheme val="minor"/>
      </rPr>
      <t>の</t>
    </r>
    <r>
      <rPr>
        <sz val="11"/>
        <color theme="1"/>
        <rFont val="Arial"/>
        <family val="2"/>
      </rPr>
      <t>t-</t>
    </r>
    <r>
      <rPr>
        <sz val="11"/>
        <color theme="1"/>
        <rFont val="ＭＳ Ｐゴシック"/>
        <family val="2"/>
        <charset val="128"/>
        <scheme val="minor"/>
      </rPr>
      <t>検定の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-value</t>
    </r>
    <r>
      <rPr>
        <sz val="11"/>
        <color theme="1"/>
        <rFont val="ＭＳ Ｐゴシック"/>
        <family val="2"/>
        <charset val="128"/>
        <scheme val="minor"/>
      </rPr>
      <t>とその範囲を示す。</t>
    </r>
    <r>
      <rPr>
        <sz val="11"/>
        <color theme="1"/>
        <rFont val="Arial"/>
        <family val="2"/>
      </rPr>
      <t xml:space="preserve"> (*&lt;0.05, **&lt;0.01, ***&lt;0.001)</t>
    </r>
  </si>
  <si>
    <r>
      <rPr>
        <sz val="11"/>
        <color theme="1"/>
        <rFont val="ＭＳ Ｐゴシック"/>
        <family val="2"/>
        <charset val="128"/>
        <scheme val="minor"/>
      </rPr>
      <t>ピーク強度が飽和した</t>
    </r>
    <r>
      <rPr>
        <sz val="11"/>
        <color theme="1"/>
        <rFont val="Arial"/>
        <family val="2"/>
      </rPr>
      <t>Gln, Glu, Pro</t>
    </r>
    <r>
      <rPr>
        <sz val="11"/>
        <color theme="1"/>
        <rFont val="ＭＳ Ｐゴシック"/>
        <family val="3"/>
        <charset val="128"/>
        <scheme val="minor"/>
      </rPr>
      <t>に関しては</t>
    </r>
    <r>
      <rPr>
        <vertAlign val="superscript"/>
        <sz val="11"/>
        <color theme="1"/>
        <rFont val="Arial"/>
        <family val="2"/>
      </rPr>
      <t>13</t>
    </r>
    <r>
      <rPr>
        <sz val="11"/>
        <color theme="1"/>
        <rFont val="Arial"/>
        <family val="2"/>
      </rPr>
      <t>C</t>
    </r>
    <r>
      <rPr>
        <sz val="11"/>
        <color theme="1"/>
        <rFont val="ＭＳ Ｐゴシック"/>
        <family val="3"/>
        <charset val="128"/>
        <scheme val="minor"/>
      </rPr>
      <t>の</t>
    </r>
    <r>
      <rPr>
        <sz val="11"/>
        <color theme="1"/>
        <rFont val="Arial"/>
        <family val="2"/>
      </rPr>
      <t>Relative Area</t>
    </r>
    <r>
      <rPr>
        <sz val="11"/>
        <color theme="1"/>
        <rFont val="ＭＳ Ｐゴシック"/>
        <family val="3"/>
        <charset val="128"/>
        <scheme val="minor"/>
      </rPr>
      <t>を用いている。</t>
    </r>
  </si>
  <si>
    <r>
      <t>Compound name</t>
    </r>
    <r>
      <rPr>
        <sz val="11"/>
        <color theme="1"/>
        <rFont val="ＭＳ Ｐゴシック"/>
        <family val="2"/>
        <charset val="128"/>
        <scheme val="minor"/>
      </rPr>
      <t>でソート（昇順）している。</t>
    </r>
  </si>
  <si>
    <t>A_0008</t>
  </si>
  <si>
    <t>2-Hydroxybutyric acid</t>
  </si>
  <si>
    <t>440864</t>
  </si>
  <si>
    <t>HMDB0000008</t>
  </si>
  <si>
    <t>A_0122</t>
  </si>
  <si>
    <t>Acetyl CoA_divalent</t>
  </si>
  <si>
    <t>444493</t>
  </si>
  <si>
    <t>C_0054</t>
  </si>
  <si>
    <t>Anthranilic acid</t>
  </si>
  <si>
    <t>227</t>
  </si>
  <si>
    <t>HMDB0001123</t>
  </si>
  <si>
    <t>C_0030</t>
  </si>
  <si>
    <t>249</t>
  </si>
  <si>
    <t>A_0108</t>
  </si>
  <si>
    <t>cGMP</t>
  </si>
  <si>
    <t>24316</t>
  </si>
  <si>
    <t>HMDB0001314</t>
  </si>
  <si>
    <t>C_0114</t>
  </si>
  <si>
    <t>Cytidine</t>
  </si>
  <si>
    <t>6175</t>
  </si>
  <si>
    <t>HMDB0000089</t>
  </si>
  <si>
    <t>C_0020</t>
  </si>
  <si>
    <t>Cytosine</t>
  </si>
  <si>
    <t>597</t>
  </si>
  <si>
    <t>HMDB0000630</t>
  </si>
  <si>
    <t>A_0067</t>
  </si>
  <si>
    <t>Erythrose 4-phosphate</t>
  </si>
  <si>
    <t>122357</t>
  </si>
  <si>
    <t>HMDB0001321</t>
  </si>
  <si>
    <t>A_0002</t>
  </si>
  <si>
    <t>Glycolic acid</t>
  </si>
  <si>
    <t>757</t>
  </si>
  <si>
    <t>HMDB0000115</t>
  </si>
  <si>
    <t>A_0001</t>
  </si>
  <si>
    <t>Glyoxylic acid</t>
  </si>
  <si>
    <t>760</t>
  </si>
  <si>
    <t>HMDB0000119</t>
  </si>
  <si>
    <t>C_0066</t>
  </si>
  <si>
    <t>Guanine</t>
  </si>
  <si>
    <t>764</t>
  </si>
  <si>
    <t>HMDB0000132</t>
  </si>
  <si>
    <t>C_0052</t>
  </si>
  <si>
    <t>Hypoxanthine</t>
  </si>
  <si>
    <t>790</t>
  </si>
  <si>
    <t>HMDB0000157</t>
  </si>
  <si>
    <t>C_0015</t>
  </si>
  <si>
    <t>673</t>
  </si>
  <si>
    <t>HMDB0000092</t>
  </si>
  <si>
    <t>C_0008</t>
  </si>
  <si>
    <t>Sarcosine</t>
  </si>
  <si>
    <t>1088</t>
  </si>
  <si>
    <t>HMDB0000271</t>
  </si>
  <si>
    <t>C_0113</t>
  </si>
  <si>
    <t>Thymidine</t>
  </si>
  <si>
    <t>5789</t>
  </si>
  <si>
    <t>HMDB0000273</t>
  </si>
  <si>
    <t>C_0035</t>
  </si>
  <si>
    <t>Thymine</t>
  </si>
  <si>
    <t>1135</t>
  </si>
  <si>
    <t>HMDB0000262</t>
  </si>
  <si>
    <t>C_0055</t>
  </si>
  <si>
    <t>Tyramine</t>
  </si>
  <si>
    <t>5610</t>
  </si>
  <si>
    <t>HMDB0000306</t>
  </si>
  <si>
    <t>C_0021</t>
  </si>
  <si>
    <t>Uracil</t>
  </si>
  <si>
    <t>1174</t>
  </si>
  <si>
    <t>HMDB0000300</t>
  </si>
  <si>
    <t>C_0115</t>
  </si>
  <si>
    <t>Uridine</t>
  </si>
  <si>
    <t>6029</t>
  </si>
  <si>
    <t>HMDB0000296</t>
  </si>
  <si>
    <t>ID</t>
    <phoneticPr fontId="4"/>
  </si>
  <si>
    <t>Metabolite</t>
    <phoneticPr fontId="4"/>
  </si>
  <si>
    <t>PubChem CID</t>
    <phoneticPr fontId="4"/>
  </si>
  <si>
    <t>HMDB ID</t>
    <phoneticPr fontId="4"/>
  </si>
  <si>
    <r>
      <t>Concentration (pmol/10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 xml:space="preserve"> cells)</t>
    </r>
    <phoneticPr fontId="4"/>
  </si>
  <si>
    <t>Comparative Analysis</t>
    <phoneticPr fontId="4"/>
  </si>
  <si>
    <r>
      <t xml:space="preserve">Ratio </t>
    </r>
    <r>
      <rPr>
        <vertAlign val="superscript"/>
        <sz val="11"/>
        <color theme="1"/>
        <rFont val="Arial"/>
        <family val="2"/>
      </rPr>
      <t>¶</t>
    </r>
    <phoneticPr fontId="4"/>
  </si>
  <si>
    <r>
      <t>p</t>
    </r>
    <r>
      <rPr>
        <sz val="11"/>
        <color theme="1"/>
        <rFont val="Arial"/>
        <family val="2"/>
      </rPr>
      <t xml:space="preserve">-value </t>
    </r>
    <r>
      <rPr>
        <vertAlign val="superscript"/>
        <sz val="11"/>
        <color theme="1"/>
        <rFont val="Arial"/>
        <family val="2"/>
      </rPr>
      <t>||</t>
    </r>
    <phoneticPr fontId="4"/>
  </si>
  <si>
    <r>
      <t>Betaine aldehyde_+H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O</t>
    </r>
  </si>
  <si>
    <r>
      <t>N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-Dimethylglycine</t>
    </r>
  </si>
  <si>
    <t>PC1</t>
  </si>
  <si>
    <t>PC2</t>
  </si>
  <si>
    <t>PC3</t>
  </si>
  <si>
    <t>PC4</t>
  </si>
  <si>
    <t>PC5</t>
  </si>
  <si>
    <r>
      <t>Candidates</t>
    </r>
    <r>
      <rPr>
        <vertAlign val="superscript"/>
        <sz val="11"/>
        <rFont val="Arial"/>
        <family val="2"/>
      </rPr>
      <t>†</t>
    </r>
    <phoneticPr fontId="13"/>
  </si>
  <si>
    <r>
      <t>Pathway Label</t>
    </r>
    <r>
      <rPr>
        <vertAlign val="superscript"/>
        <sz val="11"/>
        <rFont val="Arial"/>
        <family val="2"/>
      </rPr>
      <t>‡</t>
    </r>
    <phoneticPr fontId="13"/>
  </si>
  <si>
    <r>
      <t>Pathway Index</t>
    </r>
    <r>
      <rPr>
        <vertAlign val="superscript"/>
        <sz val="11"/>
        <rFont val="Arial"/>
        <family val="2"/>
      </rPr>
      <t>§</t>
    </r>
    <phoneticPr fontId="13"/>
  </si>
  <si>
    <t>1,3-Diaminopropane</t>
  </si>
  <si>
    <t>DAP</t>
    <phoneticPr fontId="13"/>
  </si>
  <si>
    <t>1-Methyl-4-imidazoleacetic acid</t>
    <phoneticPr fontId="13"/>
  </si>
  <si>
    <t>MIA</t>
    <phoneticPr fontId="13"/>
  </si>
  <si>
    <t>1-Methylhistamine</t>
    <phoneticPr fontId="13"/>
  </si>
  <si>
    <t>1-Methylnicotinamide</t>
    <phoneticPr fontId="13"/>
  </si>
  <si>
    <t>1-Pyrroline 5-carboxylic acid</t>
    <phoneticPr fontId="13"/>
  </si>
  <si>
    <t>P5C</t>
    <phoneticPr fontId="13"/>
  </si>
  <si>
    <t>Diphosphoglycerate</t>
    <phoneticPr fontId="13"/>
  </si>
  <si>
    <t>2,5-Dihydroxybenzoic acid</t>
  </si>
  <si>
    <t>Gensigen</t>
    <phoneticPr fontId="13"/>
  </si>
  <si>
    <t>2-Aminoadipic acid</t>
    <phoneticPr fontId="13"/>
  </si>
  <si>
    <t>2-Aminoadipic acid</t>
  </si>
  <si>
    <t>2'-Deoxyadenosine</t>
  </si>
  <si>
    <t>dAdenosine</t>
  </si>
  <si>
    <t>2'-Deoxyguanosine</t>
  </si>
  <si>
    <t>dGuanosine</t>
  </si>
  <si>
    <t>2'-Deoxyuridine</t>
    <phoneticPr fontId="13"/>
  </si>
  <si>
    <t>dUri</t>
  </si>
  <si>
    <t>2-HBA</t>
    <phoneticPr fontId="13"/>
  </si>
  <si>
    <t>2-Oxoadipic acid</t>
  </si>
  <si>
    <t>2-Oxobutyric acid</t>
    <phoneticPr fontId="13"/>
  </si>
  <si>
    <t>2-Oxobutyric acid</t>
  </si>
  <si>
    <t>2-OG</t>
    <phoneticPr fontId="13"/>
  </si>
  <si>
    <t>2-KIV</t>
    <phoneticPr fontId="13"/>
  </si>
  <si>
    <t>2-Phenylethylamine</t>
  </si>
  <si>
    <t>Phenylethylamine</t>
  </si>
  <si>
    <t>3,3',5-Triiodothyronine</t>
    <phoneticPr fontId="13"/>
  </si>
  <si>
    <t>T3</t>
  </si>
  <si>
    <t>3,4-Dihydroxyphenylglycol</t>
    <phoneticPr fontId="13"/>
  </si>
  <si>
    <t>DHPG</t>
  </si>
  <si>
    <t>3,5-Diiodotyrosine</t>
    <phoneticPr fontId="13"/>
  </si>
  <si>
    <t>3,5-DI-Tyr</t>
    <phoneticPr fontId="13"/>
  </si>
  <si>
    <t>3-Aminoisobutyric acid</t>
    <phoneticPr fontId="13"/>
  </si>
  <si>
    <t>3'-Dephospho CoA</t>
    <phoneticPr fontId="13"/>
  </si>
  <si>
    <t>Dephospho-CoA</t>
    <phoneticPr fontId="13"/>
  </si>
  <si>
    <t>3-Hydroxyanthranilic acid</t>
  </si>
  <si>
    <t>3-OHAA</t>
  </si>
  <si>
    <t>3-HBA</t>
    <phoneticPr fontId="13"/>
  </si>
  <si>
    <t>3-Hydroxykynurenine</t>
    <phoneticPr fontId="13"/>
  </si>
  <si>
    <t>3-OHKY</t>
  </si>
  <si>
    <t>3-Hydroxypropionic acid</t>
  </si>
  <si>
    <t>b-Lactate</t>
    <phoneticPr fontId="13"/>
  </si>
  <si>
    <t>3-Iodotyrosine</t>
  </si>
  <si>
    <t>MIT</t>
  </si>
  <si>
    <t>3-Methoxy-4-hydroxyphenylethyleneglycol</t>
  </si>
  <si>
    <t>MHPG</t>
  </si>
  <si>
    <t>3-Methoxyanthranilic acid</t>
    <phoneticPr fontId="13"/>
  </si>
  <si>
    <t>3-Methoxytyramine</t>
    <phoneticPr fontId="13"/>
  </si>
  <si>
    <t>3-Methyl-2-oxovaleric acid</t>
    <phoneticPr fontId="13"/>
  </si>
  <si>
    <t>2K3MVA</t>
    <phoneticPr fontId="13"/>
  </si>
  <si>
    <t>3-Methylcrotonyl CoA_divalent</t>
    <phoneticPr fontId="13"/>
  </si>
  <si>
    <t>3-Methylhistidine</t>
    <phoneticPr fontId="13"/>
  </si>
  <si>
    <t>3-Methylhistidine</t>
  </si>
  <si>
    <t>3-Ureidopropionic acid</t>
    <phoneticPr fontId="13"/>
  </si>
  <si>
    <t>4-Acetamidobutanoic acid</t>
    <phoneticPr fontId="13"/>
  </si>
  <si>
    <t>4-Guanidinobutyric acid</t>
  </si>
  <si>
    <t>4-GBA</t>
    <phoneticPr fontId="13"/>
  </si>
  <si>
    <t>4-Hydroxyphenylacetaldehyde</t>
  </si>
  <si>
    <t>4-Methyl-2-oxovaleric acid</t>
  </si>
  <si>
    <t>2-Oxoleucine</t>
    <phoneticPr fontId="13"/>
  </si>
  <si>
    <t>4-Methylthio-2-oxobutyric acid</t>
  </si>
  <si>
    <t>KMTB</t>
  </si>
  <si>
    <t>4-Pyridoxic acid</t>
  </si>
  <si>
    <t>5,6-Dimethylbenzimidazole</t>
  </si>
  <si>
    <t>Dimethylbenzimidazole</t>
  </si>
  <si>
    <t>5-Amino-4-oxovaleric acid</t>
  </si>
  <si>
    <t>5-ALA</t>
    <phoneticPr fontId="13"/>
  </si>
  <si>
    <t>AICAR</t>
    <phoneticPr fontId="13"/>
  </si>
  <si>
    <t>5-Hydroxyindoleacetic acid</t>
  </si>
  <si>
    <t>5-Hydroxy-IAA</t>
  </si>
  <si>
    <t>5-Hydroxylysine</t>
    <phoneticPr fontId="13"/>
  </si>
  <si>
    <t>5-Hydroxytryptophan</t>
  </si>
  <si>
    <t>Pretonine</t>
  </si>
  <si>
    <t>5-Methoxyindoleacetic acid</t>
  </si>
  <si>
    <t>5-MIAA</t>
    <phoneticPr fontId="13"/>
  </si>
  <si>
    <t>5-Methoxytryptamine</t>
  </si>
  <si>
    <t>5MOT</t>
  </si>
  <si>
    <t>5-Methyltetrahydrofolic acid</t>
  </si>
  <si>
    <t>5-MTHF</t>
  </si>
  <si>
    <t>6-Phosphogluconic acid</t>
    <phoneticPr fontId="13"/>
  </si>
  <si>
    <t>7,8-Dihydrofolic acid</t>
  </si>
  <si>
    <t>Dihydrofolic acid</t>
  </si>
  <si>
    <t>Acetanilide</t>
    <phoneticPr fontId="13"/>
  </si>
  <si>
    <t>Acetanilide</t>
  </si>
  <si>
    <t>Acetoacetic acid</t>
    <phoneticPr fontId="13"/>
  </si>
  <si>
    <t>Acetoacetyl CoA_divalent</t>
  </si>
  <si>
    <t>AAcCoA</t>
    <phoneticPr fontId="13"/>
  </si>
  <si>
    <t>Acetyl CoA_divalent</t>
    <phoneticPr fontId="13"/>
  </si>
  <si>
    <t>AcCoA</t>
  </si>
  <si>
    <t>Acetylcholine</t>
  </si>
  <si>
    <t>Adenine</t>
    <phoneticPr fontId="13"/>
  </si>
  <si>
    <t>Adenosine</t>
    <phoneticPr fontId="13"/>
  </si>
  <si>
    <t>ADP-ribose</t>
    <phoneticPr fontId="13"/>
  </si>
  <si>
    <t>Adrenaline</t>
  </si>
  <si>
    <t>Agmatine</t>
  </si>
  <si>
    <t>Ala</t>
    <phoneticPr fontId="13"/>
  </si>
  <si>
    <t>Allantoic acid</t>
  </si>
  <si>
    <t>Anserine_divalent</t>
    <phoneticPr fontId="13"/>
  </si>
  <si>
    <t>Anserine</t>
  </si>
  <si>
    <t>Anthranilic acid</t>
    <phoneticPr fontId="13"/>
  </si>
  <si>
    <t>Arg</t>
    <phoneticPr fontId="13"/>
  </si>
  <si>
    <t>Ascorbate 2-glucoside</t>
  </si>
  <si>
    <t>Ascorbate 2-sulfate</t>
  </si>
  <si>
    <t>Ascorbic acid</t>
  </si>
  <si>
    <t>Asn</t>
    <phoneticPr fontId="13"/>
  </si>
  <si>
    <t>Asp</t>
    <phoneticPr fontId="13"/>
  </si>
  <si>
    <r>
      <t>Betaine aldehyde_+H</t>
    </r>
    <r>
      <rPr>
        <vertAlign val="subscript"/>
        <sz val="11"/>
        <rFont val="Arial"/>
        <family val="2"/>
      </rPr>
      <t>2</t>
    </r>
    <r>
      <rPr>
        <sz val="11"/>
        <rFont val="Arial"/>
        <family val="2"/>
      </rPr>
      <t>O</t>
    </r>
    <phoneticPr fontId="13"/>
  </si>
  <si>
    <t>BTL</t>
    <phoneticPr fontId="13"/>
  </si>
  <si>
    <t>Biotin</t>
  </si>
  <si>
    <t>Carbamoylphosphate</t>
    <phoneticPr fontId="13"/>
  </si>
  <si>
    <t>Carbamoyl-P</t>
    <phoneticPr fontId="13"/>
  </si>
  <si>
    <t>Carnitine</t>
    <phoneticPr fontId="13"/>
  </si>
  <si>
    <t>CDP-choline</t>
    <phoneticPr fontId="13"/>
  </si>
  <si>
    <t>Cholic acid</t>
  </si>
  <si>
    <t>Choline</t>
    <phoneticPr fontId="13"/>
  </si>
  <si>
    <r>
      <t>cis</t>
    </r>
    <r>
      <rPr>
        <sz val="11"/>
        <rFont val="Arial"/>
        <family val="2"/>
      </rPr>
      <t>-Aconitic acid</t>
    </r>
    <phoneticPr fontId="13"/>
  </si>
  <si>
    <r>
      <rPr>
        <i/>
        <sz val="11"/>
        <rFont val="Arial"/>
        <family val="2"/>
      </rPr>
      <t>cis-</t>
    </r>
    <r>
      <rPr>
        <sz val="11"/>
        <rFont val="Arial"/>
        <family val="2"/>
      </rPr>
      <t>Hydroxyproline</t>
    </r>
    <phoneticPr fontId="13"/>
  </si>
  <si>
    <t>cis-Hydroxyproline</t>
    <phoneticPr fontId="13"/>
  </si>
  <si>
    <t>Citramalic acid</t>
    <phoneticPr fontId="13"/>
  </si>
  <si>
    <r>
      <t>CMP-</t>
    </r>
    <r>
      <rPr>
        <i/>
        <sz val="11"/>
        <rFont val="Arial"/>
        <family val="2"/>
      </rPr>
      <t>N</t>
    </r>
    <r>
      <rPr>
        <sz val="11"/>
        <rFont val="Arial"/>
        <family val="2"/>
      </rPr>
      <t>-acetylneuraminate</t>
    </r>
    <phoneticPr fontId="13"/>
  </si>
  <si>
    <t>CoA_divalent</t>
    <phoneticPr fontId="13"/>
  </si>
  <si>
    <t>Cysteamine</t>
  </si>
  <si>
    <t>Cysteinesulfinic acid</t>
    <phoneticPr fontId="13"/>
  </si>
  <si>
    <t>Cystine</t>
    <phoneticPr fontId="13"/>
  </si>
  <si>
    <t>dADP</t>
    <phoneticPr fontId="13"/>
  </si>
  <si>
    <t>dAMP</t>
    <phoneticPr fontId="13"/>
  </si>
  <si>
    <t>dCDP</t>
    <phoneticPr fontId="13"/>
  </si>
  <si>
    <t>dCMP</t>
    <phoneticPr fontId="13"/>
  </si>
  <si>
    <t>dCMP</t>
  </si>
  <si>
    <r>
      <t>Deamido-NAD</t>
    </r>
    <r>
      <rPr>
        <vertAlign val="superscript"/>
        <sz val="11"/>
        <rFont val="Arial"/>
        <family val="2"/>
      </rPr>
      <t>+</t>
    </r>
    <phoneticPr fontId="13"/>
  </si>
  <si>
    <t>Deamido-NAD</t>
    <phoneticPr fontId="13"/>
  </si>
  <si>
    <t>Desthiobiotin</t>
  </si>
  <si>
    <t>dGDP</t>
    <phoneticPr fontId="13"/>
  </si>
  <si>
    <t>dGDP</t>
  </si>
  <si>
    <t>dGMP</t>
    <phoneticPr fontId="13"/>
  </si>
  <si>
    <t>dGMP</t>
  </si>
  <si>
    <t>dGTP</t>
    <phoneticPr fontId="13"/>
  </si>
  <si>
    <t>dGTP</t>
  </si>
  <si>
    <t>Dihydroorotic acid</t>
    <phoneticPr fontId="13"/>
  </si>
  <si>
    <t>Dihydrouracil</t>
  </si>
  <si>
    <t>Dihydroxyacetone phosphate</t>
    <phoneticPr fontId="13"/>
  </si>
  <si>
    <t>dIMP</t>
    <phoneticPr fontId="13"/>
  </si>
  <si>
    <t>dIMP</t>
  </si>
  <si>
    <t>dITP</t>
    <phoneticPr fontId="13"/>
  </si>
  <si>
    <t>dITP</t>
  </si>
  <si>
    <t>Dopamine</t>
  </si>
  <si>
    <t>dTDP-glucose</t>
    <phoneticPr fontId="13"/>
  </si>
  <si>
    <t>TDP-Glc</t>
    <phoneticPr fontId="13"/>
  </si>
  <si>
    <t>dUDP</t>
    <phoneticPr fontId="13"/>
  </si>
  <si>
    <t>dUDP</t>
  </si>
  <si>
    <t>dUMP</t>
    <phoneticPr fontId="13"/>
  </si>
  <si>
    <t>dUTP</t>
    <phoneticPr fontId="13"/>
  </si>
  <si>
    <t>dUTP</t>
  </si>
  <si>
    <t>Ergothioneine</t>
  </si>
  <si>
    <t>E4P</t>
  </si>
  <si>
    <t>Formylanthranilic acid</t>
    <phoneticPr fontId="13"/>
  </si>
  <si>
    <t>Formylanthranilate</t>
  </si>
  <si>
    <t>Fructose 1-phosphate</t>
  </si>
  <si>
    <t>D-F1P</t>
    <phoneticPr fontId="13"/>
  </si>
  <si>
    <t>Fructose 6-phosphate</t>
    <phoneticPr fontId="13"/>
  </si>
  <si>
    <t>GABA</t>
    <phoneticPr fontId="13"/>
  </si>
  <si>
    <t>Galactose 1-phosphate</t>
    <phoneticPr fontId="13"/>
  </si>
  <si>
    <t>Gal1P</t>
    <phoneticPr fontId="13"/>
  </si>
  <si>
    <t>GDP-fucose</t>
    <phoneticPr fontId="13"/>
  </si>
  <si>
    <t>GDP-fucose</t>
  </si>
  <si>
    <t>GDP-mannose</t>
    <phoneticPr fontId="13"/>
  </si>
  <si>
    <t>GDP-Man</t>
  </si>
  <si>
    <t>Glucosamine</t>
  </si>
  <si>
    <t>Glucosamine 6-phosphate</t>
  </si>
  <si>
    <t>Glc-6P</t>
  </si>
  <si>
    <t>Glucosaminic acid</t>
    <phoneticPr fontId="13"/>
  </si>
  <si>
    <t>Glucosaminic acid</t>
  </si>
  <si>
    <t>Glucose 1-phosphate</t>
    <phoneticPr fontId="13"/>
  </si>
  <si>
    <t>G1P</t>
    <phoneticPr fontId="13"/>
  </si>
  <si>
    <t>G6P</t>
    <phoneticPr fontId="13"/>
  </si>
  <si>
    <t>Glucuronic acid</t>
  </si>
  <si>
    <t>Glutaryl CoA_divalent</t>
    <phoneticPr fontId="13"/>
  </si>
  <si>
    <t>Glutaryl-CoA</t>
  </si>
  <si>
    <t>Glutathione (GSSG)_divalent</t>
    <phoneticPr fontId="13"/>
  </si>
  <si>
    <t>Glyceraldehyde 3-phosphate</t>
    <phoneticPr fontId="13"/>
  </si>
  <si>
    <t>GAP</t>
    <phoneticPr fontId="13"/>
  </si>
  <si>
    <t>Glyceric acid</t>
    <phoneticPr fontId="13"/>
  </si>
  <si>
    <t>Glycerol 3-phosphate</t>
    <phoneticPr fontId="13"/>
  </si>
  <si>
    <t>G3P</t>
    <phoneticPr fontId="13"/>
  </si>
  <si>
    <t>Glycocholic acid</t>
  </si>
  <si>
    <t>Glycolic acid</t>
    <phoneticPr fontId="13"/>
  </si>
  <si>
    <t>Guanidoacetic acid</t>
  </si>
  <si>
    <t>Guanine</t>
    <phoneticPr fontId="13"/>
  </si>
  <si>
    <t>Histamine</t>
  </si>
  <si>
    <t>HMG-CoA</t>
    <phoneticPr fontId="13"/>
  </si>
  <si>
    <t>Homocysteine</t>
  </si>
  <si>
    <t>Homovanillic acid</t>
    <phoneticPr fontId="13"/>
  </si>
  <si>
    <t>HVA</t>
    <phoneticPr fontId="13"/>
  </si>
  <si>
    <t>Hydroxyproline</t>
    <phoneticPr fontId="13"/>
  </si>
  <si>
    <t>IDP</t>
    <phoneticPr fontId="13"/>
  </si>
  <si>
    <t>IDP</t>
  </si>
  <si>
    <t>Ile</t>
    <phoneticPr fontId="13"/>
  </si>
  <si>
    <t>Imidazole-4-acetic acid</t>
    <phoneticPr fontId="13"/>
  </si>
  <si>
    <t>Indole-3-acetaldehyde</t>
    <phoneticPr fontId="13"/>
  </si>
  <si>
    <t>Indoleacetaldehyde</t>
  </si>
  <si>
    <t>Indole-3-acetic acid</t>
    <phoneticPr fontId="13"/>
  </si>
  <si>
    <t>Inosine</t>
    <phoneticPr fontId="13"/>
  </si>
  <si>
    <t>Isobutyryl CoA_divalent</t>
    <phoneticPr fontId="13"/>
  </si>
  <si>
    <t>Isobutyryl-CoA</t>
    <phoneticPr fontId="13"/>
  </si>
  <si>
    <t>ITP</t>
    <phoneticPr fontId="13"/>
  </si>
  <si>
    <t>ITP</t>
  </si>
  <si>
    <t>Kynurenic acid</t>
    <phoneticPr fontId="13"/>
  </si>
  <si>
    <t>Kynurenic acid</t>
  </si>
  <si>
    <t>Kynurenine</t>
    <phoneticPr fontId="13"/>
  </si>
  <si>
    <t>Malonyl CoA_divalent</t>
    <phoneticPr fontId="13"/>
  </si>
  <si>
    <t>Mannose 1-phosphate</t>
    <phoneticPr fontId="13"/>
  </si>
  <si>
    <t>Man1P</t>
  </si>
  <si>
    <t>Mannose 6-phosphate</t>
    <phoneticPr fontId="13"/>
  </si>
  <si>
    <t>Man6P</t>
    <phoneticPr fontId="13"/>
  </si>
  <si>
    <t>Melatonin</t>
    <phoneticPr fontId="13"/>
  </si>
  <si>
    <t>Melatonin</t>
  </si>
  <si>
    <t>Methylmalonic acid</t>
    <phoneticPr fontId="13"/>
  </si>
  <si>
    <r>
      <t>N</t>
    </r>
    <r>
      <rPr>
        <sz val="11"/>
        <rFont val="Arial"/>
        <family val="2"/>
      </rPr>
      <t>,</t>
    </r>
    <r>
      <rPr>
        <i/>
        <sz val="11"/>
        <rFont val="Arial"/>
        <family val="2"/>
      </rPr>
      <t>N</t>
    </r>
    <r>
      <rPr>
        <sz val="11"/>
        <rFont val="Arial"/>
        <family val="2"/>
      </rPr>
      <t>-Dimethylglycine</t>
    </r>
    <phoneticPr fontId="13"/>
  </si>
  <si>
    <t>DMG</t>
  </si>
  <si>
    <r>
      <t>N</t>
    </r>
    <r>
      <rPr>
        <vertAlign val="superscript"/>
        <sz val="11"/>
        <rFont val="Arial"/>
        <family val="2"/>
      </rPr>
      <t>6</t>
    </r>
    <r>
      <rPr>
        <sz val="11"/>
        <rFont val="Arial"/>
        <family val="2"/>
      </rPr>
      <t>,</t>
    </r>
    <r>
      <rPr>
        <i/>
        <sz val="11"/>
        <rFont val="Arial"/>
        <family val="2"/>
      </rPr>
      <t>N</t>
    </r>
    <r>
      <rPr>
        <vertAlign val="superscript"/>
        <sz val="11"/>
        <rFont val="Arial"/>
        <family val="2"/>
      </rPr>
      <t>6</t>
    </r>
    <r>
      <rPr>
        <sz val="11"/>
        <rFont val="Arial"/>
        <family val="2"/>
      </rPr>
      <t>,</t>
    </r>
    <r>
      <rPr>
        <i/>
        <sz val="11"/>
        <rFont val="Arial"/>
        <family val="2"/>
      </rPr>
      <t>N</t>
    </r>
    <r>
      <rPr>
        <vertAlign val="superscript"/>
        <sz val="11"/>
        <rFont val="Arial"/>
        <family val="2"/>
      </rPr>
      <t>6</t>
    </r>
    <r>
      <rPr>
        <sz val="11"/>
        <rFont val="Arial"/>
        <family val="2"/>
      </rPr>
      <t>-Trimethyllysine</t>
    </r>
    <phoneticPr fontId="13"/>
  </si>
  <si>
    <t>Trimethyllysine</t>
  </si>
  <si>
    <r>
      <t>N</t>
    </r>
    <r>
      <rPr>
        <sz val="11"/>
        <rFont val="Arial"/>
        <family val="2"/>
      </rPr>
      <t>-Acetylaspartic acid</t>
    </r>
    <phoneticPr fontId="13"/>
  </si>
  <si>
    <t>N-Acetylaspartic acid</t>
    <phoneticPr fontId="13"/>
  </si>
  <si>
    <r>
      <t>N</t>
    </r>
    <r>
      <rPr>
        <sz val="11"/>
        <rFont val="Arial"/>
        <family val="2"/>
      </rPr>
      <t>-Acetylglucosamine</t>
    </r>
    <phoneticPr fontId="13"/>
  </si>
  <si>
    <t>GlcNAc</t>
    <phoneticPr fontId="13"/>
  </si>
  <si>
    <r>
      <t>N</t>
    </r>
    <r>
      <rPr>
        <sz val="11"/>
        <rFont val="Arial"/>
        <family val="2"/>
      </rPr>
      <t>-Acetylglucosamine 1-phosphate</t>
    </r>
    <phoneticPr fontId="13"/>
  </si>
  <si>
    <r>
      <t>N</t>
    </r>
    <r>
      <rPr>
        <sz val="11"/>
        <rFont val="Arial"/>
        <family val="2"/>
      </rPr>
      <t>-Acetylglucosamine 6-phosphate</t>
    </r>
    <phoneticPr fontId="13"/>
  </si>
  <si>
    <r>
      <t>N</t>
    </r>
    <r>
      <rPr>
        <sz val="11"/>
        <rFont val="Arial"/>
        <family val="2"/>
      </rPr>
      <t>-Acetylglutamic acid</t>
    </r>
    <phoneticPr fontId="13"/>
  </si>
  <si>
    <r>
      <t>N</t>
    </r>
    <r>
      <rPr>
        <sz val="11"/>
        <rFont val="Arial"/>
        <family val="2"/>
      </rPr>
      <t>-Acetylmannosamine</t>
    </r>
    <phoneticPr fontId="13"/>
  </si>
  <si>
    <t>ManNAc</t>
  </si>
  <si>
    <r>
      <t>N</t>
    </r>
    <r>
      <rPr>
        <sz val="11"/>
        <rFont val="Arial"/>
        <family val="2"/>
      </rPr>
      <t>-Acetylneuraminic acid</t>
    </r>
    <phoneticPr fontId="13"/>
  </si>
  <si>
    <r>
      <t>N</t>
    </r>
    <r>
      <rPr>
        <sz val="11"/>
        <rFont val="Arial"/>
        <family val="2"/>
      </rPr>
      <t>-Acetylornithine</t>
    </r>
    <phoneticPr fontId="13"/>
  </si>
  <si>
    <t>N-AcOrn</t>
  </si>
  <si>
    <r>
      <t>N</t>
    </r>
    <r>
      <rPr>
        <sz val="11"/>
        <rFont val="Arial"/>
        <family val="2"/>
      </rPr>
      <t>-Acetylputrescine</t>
    </r>
    <phoneticPr fontId="13"/>
  </si>
  <si>
    <r>
      <t>NAD</t>
    </r>
    <r>
      <rPr>
        <vertAlign val="superscript"/>
        <sz val="11"/>
        <rFont val="Arial"/>
        <family val="2"/>
      </rPr>
      <t>+</t>
    </r>
    <phoneticPr fontId="13"/>
  </si>
  <si>
    <r>
      <t>NADP</t>
    </r>
    <r>
      <rPr>
        <vertAlign val="superscript"/>
        <sz val="11"/>
        <rFont val="Arial"/>
        <family val="2"/>
      </rPr>
      <t>+</t>
    </r>
    <phoneticPr fontId="13"/>
  </si>
  <si>
    <r>
      <t>N</t>
    </r>
    <r>
      <rPr>
        <sz val="11"/>
        <rFont val="Arial"/>
        <family val="2"/>
      </rPr>
      <t>-Carbamoylaspartic acid</t>
    </r>
    <phoneticPr fontId="13"/>
  </si>
  <si>
    <r>
      <t>N</t>
    </r>
    <r>
      <rPr>
        <sz val="11"/>
        <rFont val="Arial"/>
        <family val="2"/>
      </rPr>
      <t>-Formylaspartic acid</t>
    </r>
    <phoneticPr fontId="13"/>
  </si>
  <si>
    <t>N-Formyl aspartic acid</t>
    <phoneticPr fontId="13"/>
  </si>
  <si>
    <t>Nicotinic acid</t>
  </si>
  <si>
    <r>
      <rPr>
        <i/>
        <sz val="11"/>
        <rFont val="Arial"/>
        <family val="2"/>
      </rPr>
      <t>N</t>
    </r>
    <r>
      <rPr>
        <sz val="11"/>
        <rFont val="Arial"/>
        <family val="2"/>
      </rPr>
      <t>-Methylserotonin</t>
    </r>
    <phoneticPr fontId="13"/>
  </si>
  <si>
    <t>N-Methylserotonin</t>
  </si>
  <si>
    <r>
      <t>N</t>
    </r>
    <r>
      <rPr>
        <sz val="11"/>
        <rFont val="Arial"/>
        <family val="2"/>
      </rPr>
      <t>-Methyltryptamine</t>
    </r>
    <phoneticPr fontId="13"/>
  </si>
  <si>
    <t>N-Methyltryptamine</t>
    <phoneticPr fontId="13"/>
  </si>
  <si>
    <r>
      <rPr>
        <i/>
        <sz val="11"/>
        <rFont val="Arial"/>
        <family val="2"/>
      </rPr>
      <t>N</t>
    </r>
    <r>
      <rPr>
        <sz val="11"/>
        <rFont val="Arial"/>
        <family val="2"/>
      </rPr>
      <t>-Methyltyramine</t>
    </r>
    <phoneticPr fontId="13"/>
  </si>
  <si>
    <t>N-Methyltyramine</t>
  </si>
  <si>
    <t>NMN</t>
  </si>
  <si>
    <t>NicRN</t>
  </si>
  <si>
    <t>Noradrenaline</t>
    <phoneticPr fontId="13"/>
  </si>
  <si>
    <t>Noradrenaline</t>
  </si>
  <si>
    <t>Normetanephrine</t>
  </si>
  <si>
    <r>
      <t>O</t>
    </r>
    <r>
      <rPr>
        <sz val="11"/>
        <rFont val="Arial"/>
        <family val="2"/>
      </rPr>
      <t>-Acetylcarnitine</t>
    </r>
    <phoneticPr fontId="13"/>
  </si>
  <si>
    <t>ALCAR</t>
    <phoneticPr fontId="13"/>
  </si>
  <si>
    <r>
      <t>o</t>
    </r>
    <r>
      <rPr>
        <sz val="11"/>
        <rFont val="Arial"/>
        <family val="2"/>
      </rPr>
      <t>-Aminophenol</t>
    </r>
    <phoneticPr fontId="13"/>
  </si>
  <si>
    <t>2-Aminophenol</t>
    <phoneticPr fontId="13"/>
  </si>
  <si>
    <r>
      <t>o</t>
    </r>
    <r>
      <rPr>
        <sz val="11"/>
        <rFont val="Arial"/>
        <family val="2"/>
      </rPr>
      <t>-Hydroxyphenylacetic acid</t>
    </r>
    <phoneticPr fontId="13"/>
  </si>
  <si>
    <t>2-HPAA</t>
    <phoneticPr fontId="13"/>
  </si>
  <si>
    <r>
      <t>O</t>
    </r>
    <r>
      <rPr>
        <sz val="11"/>
        <rFont val="Arial"/>
        <family val="2"/>
      </rPr>
      <t>-Phosphoserine</t>
    </r>
    <phoneticPr fontId="13"/>
  </si>
  <si>
    <t>Orotic acid</t>
    <phoneticPr fontId="13"/>
  </si>
  <si>
    <t>Orotic acid</t>
  </si>
  <si>
    <t>Orotidine 5'-monophosphate</t>
    <phoneticPr fontId="13"/>
  </si>
  <si>
    <t>Orotidine5'P</t>
  </si>
  <si>
    <r>
      <t>P</t>
    </r>
    <r>
      <rPr>
        <vertAlign val="superscript"/>
        <sz val="11"/>
        <rFont val="Arial"/>
        <family val="2"/>
      </rPr>
      <t>1</t>
    </r>
    <r>
      <rPr>
        <sz val="11"/>
        <rFont val="Arial"/>
        <family val="2"/>
      </rPr>
      <t>, P</t>
    </r>
    <r>
      <rPr>
        <vertAlign val="superscript"/>
        <sz val="11"/>
        <rFont val="Arial"/>
        <family val="2"/>
      </rPr>
      <t>4</t>
    </r>
    <r>
      <rPr>
        <sz val="11"/>
        <rFont val="Arial"/>
        <family val="2"/>
      </rPr>
      <t>-Di(adenosine-5') tetraphosphate_divalent</t>
    </r>
    <phoneticPr fontId="13"/>
  </si>
  <si>
    <t>AppppA</t>
    <phoneticPr fontId="13"/>
  </si>
  <si>
    <t>Phenaceturic acid</t>
  </si>
  <si>
    <t>Phenylpyruvic acid</t>
  </si>
  <si>
    <t>Phenylpyruvate</t>
    <phoneticPr fontId="13"/>
  </si>
  <si>
    <r>
      <t>p</t>
    </r>
    <r>
      <rPr>
        <sz val="11"/>
        <rFont val="Arial"/>
        <family val="2"/>
      </rPr>
      <t>-Hydroxyphenylacetic acid</t>
    </r>
    <phoneticPr fontId="13"/>
  </si>
  <si>
    <t>4-HPAA</t>
    <phoneticPr fontId="13"/>
  </si>
  <si>
    <r>
      <t>p</t>
    </r>
    <r>
      <rPr>
        <sz val="11"/>
        <rFont val="Arial"/>
        <family val="2"/>
      </rPr>
      <t>-Hydroxyphenylpyruvic acid</t>
    </r>
    <phoneticPr fontId="13"/>
  </si>
  <si>
    <t>HPP</t>
  </si>
  <si>
    <t>Phytic acid_divalent</t>
    <phoneticPr fontId="13"/>
  </si>
  <si>
    <t>Porphobilinogen</t>
  </si>
  <si>
    <t>Propionic acid</t>
  </si>
  <si>
    <t>Propionyl CoA_divalent</t>
    <phoneticPr fontId="13"/>
  </si>
  <si>
    <t>Propanoyl-CoA</t>
  </si>
  <si>
    <t>Pyridoxal 5-phosphate</t>
  </si>
  <si>
    <t>PLP</t>
  </si>
  <si>
    <t>Pyridoxamine</t>
  </si>
  <si>
    <t>Pyridoxamine 5'-phosphate</t>
  </si>
  <si>
    <t>Pyridoxamine-P</t>
  </si>
  <si>
    <t>Quinolinic acid</t>
    <phoneticPr fontId="13"/>
  </si>
  <si>
    <t>Riboflavin</t>
  </si>
  <si>
    <t>Ribose 1-phosphate</t>
    <phoneticPr fontId="13"/>
  </si>
  <si>
    <t>R1P</t>
  </si>
  <si>
    <t>Ribose 5-phosphate</t>
    <phoneticPr fontId="13"/>
  </si>
  <si>
    <t>Saccharopine</t>
    <phoneticPr fontId="13"/>
  </si>
  <si>
    <r>
      <t>S</t>
    </r>
    <r>
      <rPr>
        <sz val="11"/>
        <rFont val="Arial"/>
        <family val="2"/>
      </rPr>
      <t>-Adenosylhomocysteine</t>
    </r>
    <phoneticPr fontId="13"/>
  </si>
  <si>
    <r>
      <t>S</t>
    </r>
    <r>
      <rPr>
        <sz val="11"/>
        <rFont val="Arial"/>
        <family val="2"/>
      </rPr>
      <t>-Adenosylmethionine</t>
    </r>
    <phoneticPr fontId="13"/>
  </si>
  <si>
    <t>Serotonin</t>
  </si>
  <si>
    <r>
      <t>S</t>
    </r>
    <r>
      <rPr>
        <sz val="11"/>
        <rFont val="Arial"/>
        <family val="2"/>
      </rPr>
      <t>-Lactoylglutathione</t>
    </r>
    <phoneticPr fontId="13"/>
  </si>
  <si>
    <t>Spermidine</t>
    <phoneticPr fontId="13"/>
  </si>
  <si>
    <t>Spermine</t>
    <phoneticPr fontId="13"/>
  </si>
  <si>
    <t>Succinic semialdehyde</t>
    <phoneticPr fontId="13"/>
  </si>
  <si>
    <t>Succinic semialdehyde</t>
  </si>
  <si>
    <t>Succinyl CoA_divalent</t>
    <phoneticPr fontId="13"/>
  </si>
  <si>
    <t>SucCoA</t>
  </si>
  <si>
    <t>Taurine</t>
    <phoneticPr fontId="13"/>
  </si>
  <si>
    <t>Taurocholic acid</t>
  </si>
  <si>
    <t>Taurocyamine</t>
  </si>
  <si>
    <t>Thymidine</t>
    <phoneticPr fontId="13"/>
  </si>
  <si>
    <t>Thymine</t>
    <phoneticPr fontId="13"/>
  </si>
  <si>
    <t>Tryptamine</t>
  </si>
  <si>
    <t>UDP</t>
    <phoneticPr fontId="13"/>
  </si>
  <si>
    <t>UDP-glucose</t>
    <phoneticPr fontId="13"/>
  </si>
  <si>
    <t>UDP-Glc</t>
    <phoneticPr fontId="13"/>
  </si>
  <si>
    <t>UDP-glucuronic acid</t>
    <phoneticPr fontId="13"/>
  </si>
  <si>
    <t>UDP-GlcA</t>
    <phoneticPr fontId="13"/>
  </si>
  <si>
    <r>
      <t>UDP-</t>
    </r>
    <r>
      <rPr>
        <i/>
        <sz val="11"/>
        <rFont val="Arial"/>
        <family val="2"/>
      </rPr>
      <t>N</t>
    </r>
    <r>
      <rPr>
        <sz val="11"/>
        <rFont val="Arial"/>
        <family val="2"/>
      </rPr>
      <t>-acetylglucosamine</t>
    </r>
    <phoneticPr fontId="13"/>
  </si>
  <si>
    <t>UDP-GlcNAc</t>
  </si>
  <si>
    <t>UMP</t>
    <phoneticPr fontId="13"/>
  </si>
  <si>
    <t>Uric acid</t>
    <phoneticPr fontId="13"/>
  </si>
  <si>
    <t>Uridine</t>
    <phoneticPr fontId="13"/>
  </si>
  <si>
    <t>Urocanic acid</t>
    <phoneticPr fontId="13"/>
  </si>
  <si>
    <t>Vanillylmandelic acid</t>
  </si>
  <si>
    <t>VMA</t>
  </si>
  <si>
    <t>Xanthine</t>
    <phoneticPr fontId="13"/>
  </si>
  <si>
    <t>Xanthine</t>
  </si>
  <si>
    <t>Xanthosine</t>
  </si>
  <si>
    <t>Xanthurenic acid</t>
  </si>
  <si>
    <t>XMP</t>
    <phoneticPr fontId="13"/>
  </si>
  <si>
    <t>XTP</t>
    <phoneticPr fontId="13"/>
  </si>
  <si>
    <t>XTP</t>
  </si>
  <si>
    <t>Xylulose 5-phosphate</t>
    <phoneticPr fontId="13"/>
  </si>
  <si>
    <t>X5P</t>
    <phoneticPr fontId="13"/>
  </si>
  <si>
    <t>β-Ala</t>
    <phoneticPr fontId="13"/>
  </si>
  <si>
    <t>b-Ala</t>
    <phoneticPr fontId="13"/>
  </si>
  <si>
    <t>γ-Butyrobetaine</t>
    <phoneticPr fontId="13"/>
  </si>
  <si>
    <t>Actinine</t>
    <phoneticPr fontId="13"/>
  </si>
  <si>
    <t>γ-Glu-Cys</t>
    <phoneticPr fontId="13"/>
  </si>
  <si>
    <t>g-Glu-Cys</t>
    <phoneticPr fontId="13"/>
  </si>
  <si>
    <t>Pathway Cluster</t>
    <phoneticPr fontId="4"/>
  </si>
  <si>
    <t>ID</t>
    <phoneticPr fontId="4"/>
  </si>
  <si>
    <t>Compound name</t>
    <phoneticPr fontId="4"/>
  </si>
  <si>
    <t>Comparative Analysis</t>
    <phoneticPr fontId="4"/>
  </si>
  <si>
    <t>-</t>
  </si>
  <si>
    <t>Malonyl CoA_divalent</t>
    <phoneticPr fontId="4"/>
  </si>
  <si>
    <t>Methylmalonyl CoA_divalent</t>
    <phoneticPr fontId="4"/>
  </si>
  <si>
    <t>Isobutyryl CoA_divalent</t>
    <phoneticPr fontId="4"/>
  </si>
  <si>
    <t>Oleandomycin_+CH3COOH</t>
    <phoneticPr fontId="4"/>
  </si>
  <si>
    <t>Propionyl CoA_divalent</t>
    <phoneticPr fontId="4"/>
  </si>
  <si>
    <t>Ala</t>
    <phoneticPr fontId="4"/>
  </si>
  <si>
    <t>Arg</t>
    <phoneticPr fontId="4"/>
  </si>
  <si>
    <t>Asp</t>
    <phoneticPr fontId="4"/>
  </si>
  <si>
    <t>Betaine</t>
    <phoneticPr fontId="4"/>
  </si>
  <si>
    <t>Carnitine</t>
    <phoneticPr fontId="4"/>
  </si>
  <si>
    <t>Choline</t>
    <phoneticPr fontId="4"/>
  </si>
  <si>
    <t>Galacturonic acid</t>
    <phoneticPr fontId="4"/>
  </si>
  <si>
    <t>Gln</t>
    <phoneticPr fontId="4"/>
  </si>
  <si>
    <t>Glu</t>
    <phoneticPr fontId="4"/>
  </si>
  <si>
    <t>Glutathione (GSH)</t>
    <phoneticPr fontId="4"/>
  </si>
  <si>
    <t>Gly</t>
    <phoneticPr fontId="4"/>
  </si>
  <si>
    <t>Glycerol 3-phosphate</t>
    <phoneticPr fontId="4"/>
  </si>
  <si>
    <t>His</t>
    <phoneticPr fontId="4"/>
  </si>
  <si>
    <t>Ile</t>
    <phoneticPr fontId="4"/>
  </si>
  <si>
    <t>Leu</t>
    <phoneticPr fontId="4"/>
  </si>
  <si>
    <t>Lys</t>
    <phoneticPr fontId="4"/>
  </si>
  <si>
    <t>Met</t>
    <phoneticPr fontId="4"/>
  </si>
  <si>
    <r>
      <t>N</t>
    </r>
    <r>
      <rPr>
        <sz val="11"/>
        <color theme="1"/>
        <rFont val="Arial"/>
        <family val="2"/>
      </rPr>
      <t>-Acetylglucosamine</t>
    </r>
    <phoneticPr fontId="4"/>
  </si>
  <si>
    <t>Ornithine</t>
    <phoneticPr fontId="4"/>
  </si>
  <si>
    <t>Phe</t>
    <phoneticPr fontId="4"/>
  </si>
  <si>
    <t>Pro</t>
    <phoneticPr fontId="4"/>
  </si>
  <si>
    <t>Putrescine</t>
    <phoneticPr fontId="4"/>
  </si>
  <si>
    <t>Ser</t>
    <phoneticPr fontId="4"/>
  </si>
  <si>
    <t>Spermidine</t>
    <phoneticPr fontId="4"/>
  </si>
  <si>
    <t>Taurine</t>
    <phoneticPr fontId="4"/>
  </si>
  <si>
    <t>Thiamine</t>
    <phoneticPr fontId="4"/>
  </si>
  <si>
    <t>Thr</t>
    <phoneticPr fontId="4"/>
  </si>
  <si>
    <t>Urea</t>
    <phoneticPr fontId="4"/>
  </si>
  <si>
    <t>Val</t>
    <phoneticPr fontId="4"/>
  </si>
  <si>
    <t>2-Aminoethylphosphonic acid</t>
    <phoneticPr fontId="4"/>
  </si>
  <si>
    <t>5-Amino-4-oxovaleric acid</t>
    <phoneticPr fontId="4"/>
  </si>
  <si>
    <t>Cystine</t>
    <phoneticPr fontId="4"/>
  </si>
  <si>
    <t>Octopine</t>
    <phoneticPr fontId="4"/>
  </si>
  <si>
    <t>Pathway Cluster</t>
    <phoneticPr fontId="4"/>
  </si>
  <si>
    <t>ID</t>
    <phoneticPr fontId="4"/>
  </si>
  <si>
    <t>Compound name</t>
    <phoneticPr fontId="4"/>
  </si>
  <si>
    <t>Comparative Analysis</t>
    <phoneticPr fontId="4"/>
  </si>
  <si>
    <t>Malonyl CoA_divalent</t>
    <phoneticPr fontId="4"/>
  </si>
  <si>
    <t>Acetyl CoA_divalent</t>
    <phoneticPr fontId="4"/>
  </si>
  <si>
    <t>Propionyl CoA_divalent</t>
    <phoneticPr fontId="4"/>
  </si>
  <si>
    <t>Daunorubicin</t>
    <phoneticPr fontId="4"/>
  </si>
  <si>
    <t>Anthranilic acid</t>
    <phoneticPr fontId="4"/>
  </si>
  <si>
    <r>
      <t>N</t>
    </r>
    <r>
      <rPr>
        <sz val="11"/>
        <color theme="1"/>
        <rFont val="Arial"/>
        <family val="2"/>
      </rPr>
      <t>-Methylanthranilic acid</t>
    </r>
    <phoneticPr fontId="4"/>
  </si>
  <si>
    <t>2-Oxoglutaric acid</t>
    <phoneticPr fontId="4"/>
  </si>
  <si>
    <t>GDP-mannose</t>
    <phoneticPr fontId="4"/>
  </si>
  <si>
    <t>GDP-galactose</t>
    <phoneticPr fontId="4"/>
  </si>
  <si>
    <t>Glucaric acid</t>
    <phoneticPr fontId="4"/>
  </si>
  <si>
    <t>N.A.</t>
    <phoneticPr fontId="4"/>
  </si>
  <si>
    <t>1&lt;</t>
    <phoneticPr fontId="4"/>
  </si>
  <si>
    <t>&lt;1</t>
    <phoneticPr fontId="4"/>
  </si>
  <si>
    <t>Glucuronic acid</t>
    <phoneticPr fontId="4"/>
  </si>
  <si>
    <t>Pyruvic acid</t>
    <phoneticPr fontId="4"/>
  </si>
  <si>
    <t>Ribulose 5-phosphate</t>
    <phoneticPr fontId="4"/>
  </si>
  <si>
    <t>Threonic acid</t>
    <phoneticPr fontId="4"/>
  </si>
  <si>
    <t>UDP-glucose</t>
    <phoneticPr fontId="4"/>
  </si>
  <si>
    <t>UDP-glucuronic acid</t>
    <phoneticPr fontId="4"/>
  </si>
  <si>
    <t>Xylulose 5-phosphate</t>
    <phoneticPr fontId="4"/>
  </si>
  <si>
    <t>Ascorbic acid</t>
    <phoneticPr fontId="4"/>
  </si>
  <si>
    <t>Mucic acid</t>
    <phoneticPr fontId="4"/>
  </si>
  <si>
    <t>Terephthalic acid</t>
    <phoneticPr fontId="4"/>
  </si>
  <si>
    <t>3-Hydroxyanthranilic acid</t>
    <phoneticPr fontId="4"/>
  </si>
  <si>
    <t>4-Hydroxyphenylglyoxylic acid</t>
    <phoneticPr fontId="4"/>
  </si>
  <si>
    <t>Aniline</t>
    <phoneticPr fontId="4"/>
  </si>
  <si>
    <t>Benzamide</t>
    <phoneticPr fontId="4"/>
  </si>
  <si>
    <t>Benzoic acid</t>
    <phoneticPr fontId="4"/>
  </si>
  <si>
    <t>Benzoylformic acid</t>
    <phoneticPr fontId="4"/>
  </si>
  <si>
    <t>Mandelic acid</t>
    <phoneticPr fontId="4"/>
  </si>
  <si>
    <t>Phenyl phosphate</t>
    <phoneticPr fontId="4"/>
  </si>
  <si>
    <t>Sulfanilic acid</t>
    <phoneticPr fontId="4"/>
  </si>
  <si>
    <t>Syringic acid</t>
    <phoneticPr fontId="4"/>
  </si>
  <si>
    <t>Vanillic acid</t>
    <phoneticPr fontId="4"/>
  </si>
  <si>
    <r>
      <t>o</t>
    </r>
    <r>
      <rPr>
        <sz val="11"/>
        <color theme="1"/>
        <rFont val="Arial"/>
        <family val="2"/>
      </rPr>
      <t>-Aminophenol</t>
    </r>
    <phoneticPr fontId="4"/>
  </si>
  <si>
    <r>
      <t>p</t>
    </r>
    <r>
      <rPr>
        <sz val="11"/>
        <color theme="1"/>
        <rFont val="Arial"/>
        <family val="2"/>
      </rPr>
      <t>-Aminobenzoic acid</t>
    </r>
    <phoneticPr fontId="4"/>
  </si>
  <si>
    <r>
      <t>p</t>
    </r>
    <r>
      <rPr>
        <sz val="11"/>
        <color theme="1"/>
        <rFont val="Arial"/>
        <family val="2"/>
      </rPr>
      <t>-Aminophenol</t>
    </r>
    <phoneticPr fontId="4"/>
  </si>
  <si>
    <r>
      <t>p</t>
    </r>
    <r>
      <rPr>
        <sz val="11"/>
        <color theme="1"/>
        <rFont val="Arial"/>
        <family val="2"/>
      </rPr>
      <t>-Hydroxybenzoic acid</t>
    </r>
    <phoneticPr fontId="4"/>
  </si>
  <si>
    <r>
      <t>p</t>
    </r>
    <r>
      <rPr>
        <sz val="11"/>
        <color theme="1"/>
        <rFont val="Arial"/>
        <family val="2"/>
      </rPr>
      <t>-Hydroxymandelic acid</t>
    </r>
    <phoneticPr fontId="4"/>
  </si>
  <si>
    <r>
      <t>p</t>
    </r>
    <r>
      <rPr>
        <sz val="11"/>
        <color theme="1"/>
        <rFont val="Arial"/>
        <family val="2"/>
      </rPr>
      <t>-Nitrophenyl phosphate</t>
    </r>
    <phoneticPr fontId="4"/>
  </si>
  <si>
    <r>
      <t>CMP-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-acetylneuraminate</t>
    </r>
    <phoneticPr fontId="4"/>
  </si>
  <si>
    <t>Fructose 6-phosphate</t>
    <phoneticPr fontId="4"/>
  </si>
  <si>
    <t>GDP-fucose</t>
    <phoneticPr fontId="4"/>
  </si>
  <si>
    <t>ADP-glucose</t>
    <phoneticPr fontId="4"/>
  </si>
  <si>
    <t>Glucosamine</t>
    <phoneticPr fontId="4"/>
  </si>
  <si>
    <t>Glucose 1-phosphate</t>
    <phoneticPr fontId="4"/>
  </si>
  <si>
    <t>Glucose 6-phosphate</t>
    <phoneticPr fontId="4"/>
  </si>
  <si>
    <r>
      <t>N</t>
    </r>
    <r>
      <rPr>
        <sz val="11"/>
        <color theme="1"/>
        <rFont val="Arial"/>
        <family val="2"/>
      </rPr>
      <t>-Acetylglucosamine 6-phosphate</t>
    </r>
    <phoneticPr fontId="4"/>
  </si>
  <si>
    <r>
      <t>N</t>
    </r>
    <r>
      <rPr>
        <sz val="11"/>
        <color theme="1"/>
        <rFont val="Arial"/>
        <family val="2"/>
      </rPr>
      <t>-Acetylneuraminic acid</t>
    </r>
    <phoneticPr fontId="4"/>
  </si>
  <si>
    <r>
      <t>UDP-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-acetylglucosamine</t>
    </r>
    <phoneticPr fontId="4"/>
  </si>
  <si>
    <t>UDP-galactose</t>
    <phoneticPr fontId="4"/>
  </si>
  <si>
    <t>Galactose 1-phosphate</t>
    <phoneticPr fontId="4"/>
  </si>
  <si>
    <t>Galacturonate 1-phosphate</t>
    <phoneticPr fontId="4"/>
  </si>
  <si>
    <t>Glucosamine 6-phosphate</t>
    <phoneticPr fontId="4"/>
  </si>
  <si>
    <t>Mannose 1-phosphate</t>
    <phoneticPr fontId="4"/>
  </si>
  <si>
    <t>Mannose 6-phosphate</t>
    <phoneticPr fontId="4"/>
  </si>
  <si>
    <r>
      <t>N</t>
    </r>
    <r>
      <rPr>
        <sz val="11"/>
        <color theme="1"/>
        <rFont val="Arial"/>
        <family val="2"/>
      </rPr>
      <t>-Acetylmuramic acid</t>
    </r>
    <phoneticPr fontId="4"/>
  </si>
  <si>
    <r>
      <t>Prostaglandin E</t>
    </r>
    <r>
      <rPr>
        <vertAlign val="subscript"/>
        <sz val="11"/>
        <color theme="1"/>
        <rFont val="Arial"/>
        <family val="2"/>
      </rPr>
      <t>2</t>
    </r>
    <phoneticPr fontId="4"/>
  </si>
  <si>
    <r>
      <t>Prostaglandin F</t>
    </r>
    <r>
      <rPr>
        <vertAlign val="subscript"/>
        <sz val="11"/>
        <color theme="1"/>
        <rFont val="Arial"/>
        <family val="2"/>
      </rPr>
      <t>2α</t>
    </r>
    <phoneticPr fontId="4"/>
  </si>
  <si>
    <t>Adenylosuccinic acid</t>
    <phoneticPr fontId="4"/>
  </si>
  <si>
    <t>Ala</t>
    <phoneticPr fontId="4"/>
  </si>
  <si>
    <t>Argininosuccinic acid</t>
    <phoneticPr fontId="4"/>
  </si>
  <si>
    <t>Asn</t>
    <phoneticPr fontId="4"/>
  </si>
  <si>
    <t>Asp</t>
    <phoneticPr fontId="4"/>
  </si>
  <si>
    <t>Fumaric acid</t>
    <phoneticPr fontId="4"/>
  </si>
  <si>
    <r>
      <t>N</t>
    </r>
    <r>
      <rPr>
        <sz val="11"/>
        <color theme="1"/>
        <rFont val="Arial"/>
        <family val="2"/>
      </rPr>
      <t>-Acetylaspartic acid</t>
    </r>
    <phoneticPr fontId="4"/>
  </si>
  <si>
    <r>
      <t>N</t>
    </r>
    <r>
      <rPr>
        <sz val="11"/>
        <color theme="1"/>
        <rFont val="Arial"/>
        <family val="2"/>
      </rPr>
      <t>-Carbamoylaspartic acid</t>
    </r>
    <phoneticPr fontId="4"/>
  </si>
  <si>
    <t>1-Pyrroline 5-carboxylic acid</t>
    <phoneticPr fontId="4"/>
  </si>
  <si>
    <t>5-Aminovaleric acid</t>
    <phoneticPr fontId="4"/>
  </si>
  <si>
    <t>Glyoxylic acid</t>
    <phoneticPr fontId="4"/>
  </si>
  <si>
    <t>Pyrrole-2-carboxylic acid</t>
    <phoneticPr fontId="4"/>
  </si>
  <si>
    <t>trans-4-Hydroxyproline</t>
    <phoneticPr fontId="4"/>
  </si>
  <si>
    <t>cAMP</t>
    <phoneticPr fontId="4"/>
  </si>
  <si>
    <t>DOPA</t>
    <phoneticPr fontId="4"/>
  </si>
  <si>
    <t>Dopamine</t>
    <phoneticPr fontId="4"/>
  </si>
  <si>
    <t>Tyr</t>
    <phoneticPr fontId="4"/>
  </si>
  <si>
    <t>Allocryptopine</t>
    <phoneticPr fontId="4"/>
  </si>
  <si>
    <t>Palmatine</t>
    <phoneticPr fontId="4"/>
  </si>
  <si>
    <t>Tetrahydropalmatine</t>
    <phoneticPr fontId="4"/>
  </si>
  <si>
    <t>Tyramine</t>
    <phoneticPr fontId="4"/>
  </si>
  <si>
    <r>
      <t>p</t>
    </r>
    <r>
      <rPr>
        <sz val="11"/>
        <color theme="1"/>
        <rFont val="Arial"/>
        <family val="2"/>
      </rPr>
      <t>-Hydroxyphenylpyruvic acid</t>
    </r>
    <phoneticPr fontId="4"/>
  </si>
  <si>
    <t>Dihydroxyacetone phosphate</t>
    <phoneticPr fontId="4"/>
  </si>
  <si>
    <t>Glyceraldehyde 3-phosphate</t>
    <phoneticPr fontId="4"/>
  </si>
  <si>
    <t>Phytic acid_divalent</t>
    <phoneticPr fontId="4"/>
  </si>
  <si>
    <r>
      <t>myo</t>
    </r>
    <r>
      <rPr>
        <sz val="11"/>
        <color theme="1"/>
        <rFont val="Arial"/>
        <family val="2"/>
      </rPr>
      <t>-Inositol 1-phosphate</t>
    </r>
    <phoneticPr fontId="4"/>
  </si>
  <si>
    <r>
      <t>myo</t>
    </r>
    <r>
      <rPr>
        <sz val="11"/>
        <color theme="1"/>
        <rFont val="Arial"/>
        <family val="2"/>
      </rPr>
      <t>-Inositol 3-phosphate</t>
    </r>
    <phoneticPr fontId="4"/>
  </si>
  <si>
    <t>Trp</t>
    <phoneticPr fontId="4"/>
  </si>
  <si>
    <t>Tryptamine</t>
    <phoneticPr fontId="4"/>
  </si>
  <si>
    <t>Caffeine</t>
    <phoneticPr fontId="4"/>
  </si>
  <si>
    <t>Theobromine</t>
    <phoneticPr fontId="4"/>
  </si>
  <si>
    <t>Xanthine</t>
    <phoneticPr fontId="4"/>
  </si>
  <si>
    <t>Xanthosine</t>
    <phoneticPr fontId="4"/>
  </si>
  <si>
    <t>6-Aminohexanoic acid</t>
    <phoneticPr fontId="4"/>
  </si>
  <si>
    <t>6-Hydroxyhexanoic acid</t>
    <phoneticPr fontId="4"/>
  </si>
  <si>
    <t>Adipic acid</t>
    <phoneticPr fontId="4"/>
  </si>
  <si>
    <t>Cyclohexylamine</t>
    <phoneticPr fontId="4"/>
  </si>
  <si>
    <t>ATP</t>
    <phoneticPr fontId="4"/>
  </si>
  <si>
    <t>NADH</t>
    <phoneticPr fontId="4"/>
  </si>
  <si>
    <t>Galactosamine</t>
    <phoneticPr fontId="4"/>
  </si>
  <si>
    <t>Citric acid</t>
    <phoneticPr fontId="4"/>
  </si>
  <si>
    <t>Isocitric acid</t>
    <phoneticPr fontId="4"/>
  </si>
  <si>
    <t>Malic acid</t>
    <phoneticPr fontId="4"/>
  </si>
  <si>
    <t>Succinic acid</t>
    <phoneticPr fontId="4"/>
  </si>
  <si>
    <t>Succinyl CoA_divalent</t>
    <phoneticPr fontId="4"/>
  </si>
  <si>
    <r>
      <t>cis</t>
    </r>
    <r>
      <rPr>
        <sz val="11"/>
        <color theme="1"/>
        <rFont val="Arial"/>
        <family val="2"/>
      </rPr>
      <t>-Aconitic acid</t>
    </r>
    <phoneticPr fontId="4"/>
  </si>
  <si>
    <t>3-Phosphoglyceric acid</t>
    <phoneticPr fontId="4"/>
  </si>
  <si>
    <t>Glyceric acid</t>
    <phoneticPr fontId="4"/>
  </si>
  <si>
    <t>Ribulose 1,5-diphosphate</t>
    <phoneticPr fontId="4"/>
  </si>
  <si>
    <t>Methylmalonyl CoA_divalent</t>
    <phoneticPr fontId="4"/>
  </si>
  <si>
    <t>Tartaric acid</t>
    <phoneticPr fontId="4"/>
  </si>
  <si>
    <t>Glycolic acid</t>
    <phoneticPr fontId="4"/>
  </si>
  <si>
    <t>Betaine</t>
    <phoneticPr fontId="4"/>
  </si>
  <si>
    <t>Choline</t>
    <phoneticPr fontId="4"/>
  </si>
  <si>
    <t>Creatine</t>
    <phoneticPr fontId="4"/>
  </si>
  <si>
    <t>Cys</t>
    <phoneticPr fontId="4"/>
  </si>
  <si>
    <t>Cystathionine</t>
    <phoneticPr fontId="4"/>
  </si>
  <si>
    <t>Homoserine</t>
    <phoneticPr fontId="4"/>
  </si>
  <si>
    <r>
      <t>O</t>
    </r>
    <r>
      <rPr>
        <sz val="11"/>
        <color theme="1"/>
        <rFont val="Arial"/>
        <family val="2"/>
      </rPr>
      <t>-Phosphoserine</t>
    </r>
    <phoneticPr fontId="4"/>
  </si>
  <si>
    <t>1,3-Diaminopropane</t>
    <phoneticPr fontId="4"/>
  </si>
  <si>
    <t>2,4-Diaminobutyric acid</t>
    <phoneticPr fontId="4"/>
  </si>
  <si>
    <t>2-Oxobutyric acid</t>
    <phoneticPr fontId="4"/>
  </si>
  <si>
    <r>
      <t>Betaine aldehyde_+H</t>
    </r>
    <r>
      <rPr>
        <vertAlign val="sub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O</t>
    </r>
    <phoneticPr fontId="4"/>
  </si>
  <si>
    <t>Ectoine</t>
    <phoneticPr fontId="4"/>
  </si>
  <si>
    <t>Guanidoacetic acid</t>
    <phoneticPr fontId="4"/>
  </si>
  <si>
    <t>Isopropanolamine</t>
    <phoneticPr fontId="4"/>
  </si>
  <si>
    <r>
      <t>N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-Dimethylglycine</t>
    </r>
    <phoneticPr fontId="4"/>
  </si>
  <si>
    <t>Sarcosine</t>
    <phoneticPr fontId="4"/>
  </si>
  <si>
    <t>CDP-choline</t>
    <phoneticPr fontId="4"/>
  </si>
  <si>
    <t>Diethanolamine</t>
    <phoneticPr fontId="4"/>
  </si>
  <si>
    <t>Ethanolamine phosphate</t>
    <phoneticPr fontId="4"/>
  </si>
  <si>
    <t>Glycerophosphocholine</t>
    <phoneticPr fontId="4"/>
  </si>
  <si>
    <t>Phosphorylcholine</t>
    <phoneticPr fontId="4"/>
  </si>
  <si>
    <t>Acetylcholine</t>
    <phoneticPr fontId="4"/>
  </si>
  <si>
    <t>Triethanolamine</t>
    <phoneticPr fontId="4"/>
  </si>
  <si>
    <t>2-Oxoisovaleric acid</t>
    <phoneticPr fontId="4"/>
  </si>
  <si>
    <t>4-Methyl-2-oxovaleric acid</t>
    <phoneticPr fontId="4"/>
  </si>
  <si>
    <t>3-Methyl-2-oxovaleric acid</t>
    <phoneticPr fontId="4"/>
  </si>
  <si>
    <t>4-Methylthio-2-oxobutyric acid</t>
    <phoneticPr fontId="4"/>
  </si>
  <si>
    <t>5-Oxoproline</t>
    <phoneticPr fontId="4"/>
  </si>
  <si>
    <t>Cys-Gly</t>
    <phoneticPr fontId="4"/>
  </si>
  <si>
    <r>
      <t>NADP</t>
    </r>
    <r>
      <rPr>
        <vertAlign val="superscript"/>
        <sz val="11"/>
        <color theme="1"/>
        <rFont val="Arial"/>
        <family val="2"/>
      </rPr>
      <t>+</t>
    </r>
    <phoneticPr fontId="4"/>
  </si>
  <si>
    <t>NADPH_divalent</t>
    <phoneticPr fontId="4"/>
  </si>
  <si>
    <t>Spermine</t>
    <phoneticPr fontId="4"/>
  </si>
  <si>
    <t>γ-Glu-Cys</t>
    <phoneticPr fontId="4"/>
  </si>
  <si>
    <t>Cadaverine</t>
    <phoneticPr fontId="4"/>
  </si>
  <si>
    <t>GABA</t>
    <phoneticPr fontId="4"/>
  </si>
  <si>
    <t>Carbamoylphosphate</t>
    <phoneticPr fontId="4"/>
  </si>
  <si>
    <t>Succinic semialdehyde</t>
    <phoneticPr fontId="4"/>
  </si>
  <si>
    <t>3-Hydroxybutyric acid</t>
    <phoneticPr fontId="4"/>
  </si>
  <si>
    <t>Acetoacetic acid</t>
    <phoneticPr fontId="4"/>
  </si>
  <si>
    <t>3-Aminopropionitrile</t>
    <phoneticPr fontId="4"/>
  </si>
  <si>
    <t>β-Cyanoalanine</t>
    <phoneticPr fontId="4"/>
  </si>
  <si>
    <t>Cysteic acid</t>
    <phoneticPr fontId="4"/>
  </si>
  <si>
    <t>Cysteinesulfinic acid</t>
    <phoneticPr fontId="4"/>
  </si>
  <si>
    <t>Glutathione (GSSG)_divalent</t>
    <phoneticPr fontId="4"/>
  </si>
  <si>
    <r>
      <t>O</t>
    </r>
    <r>
      <rPr>
        <sz val="11"/>
        <color theme="1"/>
        <rFont val="Arial"/>
        <family val="2"/>
      </rPr>
      <t>-Acetylhomoserine</t>
    </r>
    <phoneticPr fontId="4"/>
  </si>
  <si>
    <r>
      <t>O</t>
    </r>
    <r>
      <rPr>
        <sz val="11"/>
        <color theme="1"/>
        <rFont val="Arial"/>
        <family val="2"/>
      </rPr>
      <t>-Succinylhomoserine</t>
    </r>
    <phoneticPr fontId="4"/>
  </si>
  <si>
    <t>Homocysteine</t>
    <phoneticPr fontId="4"/>
  </si>
  <si>
    <r>
      <t>O</t>
    </r>
    <r>
      <rPr>
        <sz val="11"/>
        <color theme="1"/>
        <rFont val="Arial"/>
        <family val="2"/>
      </rPr>
      <t>-Acetylserine</t>
    </r>
    <phoneticPr fontId="4"/>
  </si>
  <si>
    <r>
      <t>S</t>
    </r>
    <r>
      <rPr>
        <sz val="11"/>
        <color theme="1"/>
        <rFont val="Arial"/>
        <family val="2"/>
      </rPr>
      <t>-Sulfocysteine</t>
    </r>
    <phoneticPr fontId="4"/>
  </si>
  <si>
    <r>
      <t>o</t>
    </r>
    <r>
      <rPr>
        <sz val="11"/>
        <color theme="1"/>
        <rFont val="Arial"/>
        <family val="2"/>
      </rPr>
      <t>-Hydroxybenzoic acid</t>
    </r>
    <phoneticPr fontId="4"/>
  </si>
  <si>
    <t>Histamine</t>
    <phoneticPr fontId="4"/>
  </si>
  <si>
    <t>Noradrenaline</t>
    <phoneticPr fontId="4"/>
  </si>
  <si>
    <t>Serotonin</t>
    <phoneticPr fontId="4"/>
  </si>
  <si>
    <t>Gibberellic acid</t>
    <phoneticPr fontId="4"/>
  </si>
  <si>
    <t>Psychosine</t>
    <phoneticPr fontId="4"/>
  </si>
  <si>
    <t>5'-Deoxy-5'-methylthioadenosine</t>
    <phoneticPr fontId="4"/>
  </si>
  <si>
    <t>ADP</t>
    <phoneticPr fontId="4"/>
  </si>
  <si>
    <t>AMP</t>
    <phoneticPr fontId="4"/>
  </si>
  <si>
    <t>Adenine</t>
    <phoneticPr fontId="4"/>
  </si>
  <si>
    <r>
      <t>S</t>
    </r>
    <r>
      <rPr>
        <sz val="11"/>
        <color theme="1"/>
        <rFont val="Arial"/>
        <family val="2"/>
      </rPr>
      <t>-Adenosylmethionine</t>
    </r>
    <phoneticPr fontId="4"/>
  </si>
  <si>
    <t>UDP</t>
    <phoneticPr fontId="4"/>
  </si>
  <si>
    <r>
      <t>trans</t>
    </r>
    <r>
      <rPr>
        <sz val="11"/>
        <color theme="1"/>
        <rFont val="Arial"/>
        <family val="2"/>
      </rPr>
      <t>-Zeatin</t>
    </r>
    <phoneticPr fontId="4"/>
  </si>
  <si>
    <t>Hypotaurine</t>
    <phoneticPr fontId="4"/>
  </si>
  <si>
    <t>Isethionic acid</t>
    <phoneticPr fontId="4"/>
  </si>
  <si>
    <t>Cysteamine</t>
    <phoneticPr fontId="4"/>
  </si>
  <si>
    <t>Taurocholic acid</t>
    <phoneticPr fontId="4"/>
  </si>
  <si>
    <t>Taurocyamine</t>
    <phoneticPr fontId="4"/>
  </si>
  <si>
    <t>Arg</t>
    <phoneticPr fontId="4"/>
  </si>
  <si>
    <t>Butyric acid</t>
    <phoneticPr fontId="4"/>
  </si>
  <si>
    <t>Isobutyric acid</t>
    <phoneticPr fontId="4"/>
  </si>
  <si>
    <t>Isovaleric acid</t>
    <phoneticPr fontId="4"/>
  </si>
  <si>
    <t>β-Ala</t>
    <phoneticPr fontId="4"/>
  </si>
  <si>
    <t>Piperidine</t>
    <phoneticPr fontId="4"/>
  </si>
  <si>
    <t>Propionic acid</t>
    <phoneticPr fontId="4"/>
  </si>
  <si>
    <t>Carnitine</t>
    <phoneticPr fontId="4"/>
  </si>
  <si>
    <t>γ-Butyrobetaine</t>
    <phoneticPr fontId="4"/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</si>
  <si>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-Trimethyllysine</t>
    </r>
    <phoneticPr fontId="4"/>
  </si>
  <si>
    <t>Thiamine phosphate</t>
    <phoneticPr fontId="4"/>
  </si>
  <si>
    <t>4-Methyl-5-thiazoleethanol</t>
    <phoneticPr fontId="4"/>
  </si>
  <si>
    <t>2,5-Dihydroxybenzoic acid</t>
    <phoneticPr fontId="4"/>
  </si>
  <si>
    <t>3,3',5-Triiodothyronine</t>
    <phoneticPr fontId="4"/>
  </si>
  <si>
    <t>3,5-Diiodotyrosine</t>
    <phoneticPr fontId="4"/>
  </si>
  <si>
    <t>3-Iodotyrosine</t>
    <phoneticPr fontId="4"/>
  </si>
  <si>
    <t>3-Methoxy-4-hydroxyphenylethyleneglycol</t>
    <phoneticPr fontId="4"/>
  </si>
  <si>
    <t>3-Methoxytyramine</t>
    <phoneticPr fontId="4"/>
  </si>
  <si>
    <t>Adrenaline</t>
    <phoneticPr fontId="4"/>
  </si>
  <si>
    <t>Homovanillic acid</t>
    <phoneticPr fontId="4"/>
  </si>
  <si>
    <r>
      <t>N</t>
    </r>
    <r>
      <rPr>
        <sz val="11"/>
        <color theme="1"/>
        <rFont val="Arial"/>
        <family val="2"/>
      </rPr>
      <t>-Methyltyramine</t>
    </r>
    <phoneticPr fontId="4"/>
  </si>
  <si>
    <t>Vanillylmandelic acid</t>
    <phoneticPr fontId="4"/>
  </si>
  <si>
    <r>
      <t>p</t>
    </r>
    <r>
      <rPr>
        <sz val="11"/>
        <color theme="1"/>
        <rFont val="Arial"/>
        <family val="2"/>
      </rPr>
      <t>-Chlorophenylacetic acid_-CO</t>
    </r>
    <r>
      <rPr>
        <vertAlign val="subscript"/>
        <sz val="11"/>
        <color theme="1"/>
        <rFont val="Arial"/>
        <family val="2"/>
      </rPr>
      <t>2</t>
    </r>
    <phoneticPr fontId="4"/>
  </si>
  <si>
    <r>
      <t>p</t>
    </r>
    <r>
      <rPr>
        <sz val="11"/>
        <color theme="1"/>
        <rFont val="Arial"/>
        <family val="2"/>
      </rPr>
      <t>-Hydroxyphenylacetic acid</t>
    </r>
    <phoneticPr fontId="4"/>
  </si>
  <si>
    <t>β-Tyr</t>
    <phoneticPr fontId="4"/>
  </si>
  <si>
    <t>Mevalonic acid</t>
    <phoneticPr fontId="4"/>
  </si>
  <si>
    <t>Sucrose 6'-phosphate</t>
    <phoneticPr fontId="4"/>
  </si>
  <si>
    <t>Trehalose 6-phosphate</t>
    <phoneticPr fontId="4"/>
  </si>
  <si>
    <t>Kynurenine</t>
    <phoneticPr fontId="4"/>
  </si>
  <si>
    <t>2-Oxoadipic acid</t>
    <phoneticPr fontId="4"/>
  </si>
  <si>
    <t>3-Indoleacetonitrile</t>
    <phoneticPr fontId="4"/>
  </si>
  <si>
    <t>3-Methoxyanthranilic acid</t>
    <phoneticPr fontId="4"/>
  </si>
  <si>
    <t>5-Hydroxyindoleacetic acid</t>
    <phoneticPr fontId="4"/>
  </si>
  <si>
    <t>5-Hydroxytryptophan</t>
    <phoneticPr fontId="4"/>
  </si>
  <si>
    <t>5-Methoxyindoleacetic acid</t>
    <phoneticPr fontId="4"/>
  </si>
  <si>
    <t>5-Methoxytryptamine</t>
    <phoneticPr fontId="4"/>
  </si>
  <si>
    <t>Glutaryl CoA_divalent</t>
    <phoneticPr fontId="4"/>
  </si>
  <si>
    <t>Indole-3-acetaldehyde</t>
    <phoneticPr fontId="4"/>
  </si>
  <si>
    <t>Indole-3-acetamide</t>
    <phoneticPr fontId="4"/>
  </si>
  <si>
    <t>Indole-3-acetic acid</t>
    <phoneticPr fontId="4"/>
  </si>
  <si>
    <t>Indole-3-ethanol</t>
    <phoneticPr fontId="4"/>
  </si>
  <si>
    <t>Kynurenic acid</t>
    <phoneticPr fontId="4"/>
  </si>
  <si>
    <t>Melatonin</t>
    <phoneticPr fontId="4"/>
  </si>
  <si>
    <r>
      <t>N</t>
    </r>
    <r>
      <rPr>
        <sz val="11"/>
        <color theme="1"/>
        <rFont val="Arial"/>
        <family val="2"/>
      </rPr>
      <t>-Methyltryptamine</t>
    </r>
    <phoneticPr fontId="4"/>
  </si>
  <si>
    <t>Quinolinic acid</t>
    <phoneticPr fontId="4"/>
  </si>
  <si>
    <t>Xanthurenic acid</t>
    <phoneticPr fontId="4"/>
  </si>
  <si>
    <t>Pipecolic acid</t>
    <phoneticPr fontId="4"/>
  </si>
  <si>
    <t>3-Phenyllactic acid</t>
    <phoneticPr fontId="4"/>
  </si>
  <si>
    <t>Anabasine</t>
    <phoneticPr fontId="4"/>
  </si>
  <si>
    <t>Atropine</t>
    <phoneticPr fontId="4"/>
  </si>
  <si>
    <r>
      <t>N</t>
    </r>
    <r>
      <rPr>
        <sz val="11"/>
        <color theme="1"/>
        <rFont val="Arial"/>
        <family val="2"/>
      </rPr>
      <t>-Methylputrescine</t>
    </r>
    <phoneticPr fontId="4"/>
  </si>
  <si>
    <t>Nicotine</t>
    <phoneticPr fontId="4"/>
  </si>
  <si>
    <t>Nicotinic acid</t>
    <phoneticPr fontId="4"/>
  </si>
  <si>
    <t>Nornicotine</t>
    <phoneticPr fontId="4"/>
  </si>
  <si>
    <t>Phenylpyruvic acid</t>
    <phoneticPr fontId="4"/>
  </si>
  <si>
    <t>Pseudopelletierine</t>
    <phoneticPr fontId="4"/>
  </si>
  <si>
    <t>Scopolamine</t>
    <phoneticPr fontId="4"/>
  </si>
  <si>
    <t>Tropic acid</t>
    <phoneticPr fontId="4"/>
  </si>
  <si>
    <t>Tropine</t>
    <phoneticPr fontId="4"/>
  </si>
  <si>
    <t>Tropinone</t>
    <phoneticPr fontId="4"/>
  </si>
  <si>
    <t>1-Methylnicotinamide</t>
    <phoneticPr fontId="4"/>
  </si>
  <si>
    <r>
      <t>Deamido-NAD</t>
    </r>
    <r>
      <rPr>
        <vertAlign val="superscript"/>
        <sz val="11"/>
        <color theme="1"/>
        <rFont val="Arial"/>
        <family val="2"/>
      </rPr>
      <t>+</t>
    </r>
    <phoneticPr fontId="4"/>
  </si>
  <si>
    <r>
      <t>NAD</t>
    </r>
    <r>
      <rPr>
        <vertAlign val="superscript"/>
        <sz val="11"/>
        <color theme="1"/>
        <rFont val="Arial"/>
        <family val="2"/>
      </rPr>
      <t>+</t>
    </r>
    <phoneticPr fontId="4"/>
  </si>
  <si>
    <t>Nicotinamide</t>
    <phoneticPr fontId="4"/>
  </si>
  <si>
    <t>6-Hydroxynicotinic acid</t>
    <phoneticPr fontId="4"/>
  </si>
  <si>
    <t>Maleic acid</t>
    <phoneticPr fontId="4"/>
  </si>
  <si>
    <t>Trigonelline</t>
    <phoneticPr fontId="4"/>
  </si>
  <si>
    <t>Citraconic acid</t>
    <phoneticPr fontId="4"/>
  </si>
  <si>
    <t>2-Isopropylmalic acid</t>
    <phoneticPr fontId="4"/>
  </si>
  <si>
    <t>Citramalic acid</t>
    <phoneticPr fontId="4"/>
  </si>
  <si>
    <t>1-Methyl-4-phenyl-1,2,3,6-tetrahydropyridine</t>
    <phoneticPr fontId="4"/>
  </si>
  <si>
    <t>3',5'-ADP</t>
    <phoneticPr fontId="4"/>
  </si>
  <si>
    <t>3'-Dephospho CoA</t>
    <phoneticPr fontId="4"/>
  </si>
  <si>
    <t>CoA_divalent</t>
    <phoneticPr fontId="4"/>
  </si>
  <si>
    <t>Pantothenic acid</t>
    <phoneticPr fontId="4"/>
  </si>
  <si>
    <t>3-Ureidopropionic acid</t>
    <phoneticPr fontId="4"/>
  </si>
  <si>
    <t>Dihydrouracil</t>
    <phoneticPr fontId="4"/>
  </si>
  <si>
    <t>Uracil</t>
    <phoneticPr fontId="4"/>
  </si>
  <si>
    <t>1-Methyl-4-imidazoleacetic acid</t>
    <phoneticPr fontId="4"/>
  </si>
  <si>
    <t>3-Methylhistidine</t>
    <phoneticPr fontId="4"/>
  </si>
  <si>
    <t>Carnosine</t>
    <phoneticPr fontId="4"/>
  </si>
  <si>
    <t>Imidazole-4-acetic acid</t>
    <phoneticPr fontId="4"/>
  </si>
  <si>
    <t>PRPP</t>
    <phoneticPr fontId="4"/>
  </si>
  <si>
    <t>Urocanic acid</t>
    <phoneticPr fontId="4"/>
  </si>
  <si>
    <t>1-Methylhistamine</t>
    <phoneticPr fontId="4"/>
  </si>
  <si>
    <t>4-(β-Acetylaminoethyl)imidazole</t>
    <phoneticPr fontId="4"/>
  </si>
  <si>
    <t>Anserine</t>
    <phoneticPr fontId="4"/>
  </si>
  <si>
    <t>Ergothioneine</t>
    <phoneticPr fontId="4"/>
  </si>
  <si>
    <t>Histidinol</t>
    <phoneticPr fontId="4"/>
  </si>
  <si>
    <t>Imidazolelactic acid</t>
    <phoneticPr fontId="4"/>
  </si>
  <si>
    <r>
      <t>N</t>
    </r>
    <r>
      <rPr>
        <sz val="11"/>
        <color theme="1"/>
        <rFont val="Arial"/>
        <family val="2"/>
      </rPr>
      <t>-Carbamylglutamic acid</t>
    </r>
    <phoneticPr fontId="4"/>
  </si>
  <si>
    <r>
      <t>N</t>
    </r>
    <r>
      <rPr>
        <sz val="11"/>
        <color theme="1"/>
        <rFont val="Arial"/>
        <family val="2"/>
      </rPr>
      <t>-Formylaspartic acid</t>
    </r>
    <phoneticPr fontId="4"/>
  </si>
  <si>
    <t>Biotin</t>
    <phoneticPr fontId="4"/>
  </si>
  <si>
    <t>Desthiobiotin</t>
    <phoneticPr fontId="4"/>
  </si>
  <si>
    <t>Pimelic acid</t>
    <phoneticPr fontId="4"/>
  </si>
  <si>
    <t>Pyridoxal</t>
    <phoneticPr fontId="4"/>
  </si>
  <si>
    <t>Pyridoxine</t>
    <phoneticPr fontId="4"/>
  </si>
  <si>
    <t>4-Pyridoxic acid</t>
    <phoneticPr fontId="4"/>
  </si>
  <si>
    <t>Erythrose 4-phosphate</t>
    <phoneticPr fontId="4"/>
  </si>
  <si>
    <t>Pyridoxal 5-phosphate</t>
    <phoneticPr fontId="4"/>
  </si>
  <si>
    <t>Pyridoxamine</t>
    <phoneticPr fontId="4"/>
  </si>
  <si>
    <t>Pyridoxamine 5'-phosphate</t>
    <phoneticPr fontId="4"/>
  </si>
  <si>
    <t>FAD_divalent</t>
    <phoneticPr fontId="4"/>
  </si>
  <si>
    <t>Folic acid</t>
    <phoneticPr fontId="4"/>
  </si>
  <si>
    <t>Riboflavin</t>
    <phoneticPr fontId="4"/>
  </si>
  <si>
    <t>2',3'-cCMP</t>
    <phoneticPr fontId="4"/>
  </si>
  <si>
    <t>2'-Deoxycytidine</t>
    <phoneticPr fontId="4"/>
  </si>
  <si>
    <t>3'-CMP</t>
    <phoneticPr fontId="4"/>
  </si>
  <si>
    <t>3-Aminoisobutyric acid</t>
    <phoneticPr fontId="4"/>
  </si>
  <si>
    <t>CDP</t>
    <phoneticPr fontId="4"/>
  </si>
  <si>
    <t>CMP</t>
    <phoneticPr fontId="4"/>
  </si>
  <si>
    <t>CTP</t>
    <phoneticPr fontId="4"/>
  </si>
  <si>
    <t>Dihydroorotic acid</t>
    <phoneticPr fontId="4"/>
  </si>
  <si>
    <t>UMP</t>
    <phoneticPr fontId="4"/>
  </si>
  <si>
    <t>UTP</t>
    <phoneticPr fontId="4"/>
  </si>
  <si>
    <t>dCDP</t>
    <phoneticPr fontId="4"/>
  </si>
  <si>
    <t>dCTP</t>
    <phoneticPr fontId="4"/>
  </si>
  <si>
    <t>dTDP</t>
    <phoneticPr fontId="4"/>
  </si>
  <si>
    <t>dTMP</t>
    <phoneticPr fontId="4"/>
  </si>
  <si>
    <t>dTTP</t>
    <phoneticPr fontId="4"/>
  </si>
  <si>
    <t>dUMP</t>
    <phoneticPr fontId="4"/>
  </si>
  <si>
    <t>2'-Deoxyuridine</t>
    <phoneticPr fontId="4"/>
  </si>
  <si>
    <t>2-Deoxyribose 1-phosphate</t>
    <phoneticPr fontId="4"/>
  </si>
  <si>
    <t>5-Methylcytosine</t>
    <phoneticPr fontId="4"/>
  </si>
  <si>
    <t>Barbituric acid</t>
    <phoneticPr fontId="4"/>
  </si>
  <si>
    <t>Cytidine</t>
    <phoneticPr fontId="4"/>
  </si>
  <si>
    <t>Cytosine</t>
    <phoneticPr fontId="4"/>
  </si>
  <si>
    <t>Malonic acid</t>
    <phoneticPr fontId="4"/>
  </si>
  <si>
    <t>Methylmalonic acid</t>
    <phoneticPr fontId="4"/>
  </si>
  <si>
    <t>Orotic acid</t>
    <phoneticPr fontId="4"/>
  </si>
  <si>
    <t>Orotidine 5'-monophosphate</t>
    <phoneticPr fontId="4"/>
  </si>
  <si>
    <t>Thymidine</t>
    <phoneticPr fontId="4"/>
  </si>
  <si>
    <t>Thymine</t>
    <phoneticPr fontId="4"/>
  </si>
  <si>
    <t>Uridine</t>
    <phoneticPr fontId="4"/>
  </si>
  <si>
    <t>dCMP</t>
    <phoneticPr fontId="4"/>
  </si>
  <si>
    <t>dUDP</t>
    <phoneticPr fontId="4"/>
  </si>
  <si>
    <t>dUTP</t>
    <phoneticPr fontId="4"/>
  </si>
  <si>
    <t>Lactic acid</t>
    <phoneticPr fontId="4"/>
  </si>
  <si>
    <t>Phosphoenolpyruvic acid</t>
    <phoneticPr fontId="4"/>
  </si>
  <si>
    <r>
      <t>S</t>
    </r>
    <r>
      <rPr>
        <sz val="11"/>
        <color theme="1"/>
        <rFont val="Arial"/>
        <family val="2"/>
      </rPr>
      <t>-Lactoylglutathione</t>
    </r>
    <phoneticPr fontId="4"/>
  </si>
  <si>
    <t>Quinic acid</t>
    <phoneticPr fontId="4"/>
  </si>
  <si>
    <t>Shikimate 3-phosphate</t>
    <phoneticPr fontId="4"/>
  </si>
  <si>
    <t>Shikimic acid</t>
    <phoneticPr fontId="4"/>
  </si>
  <si>
    <t>Hippuric acid</t>
    <phoneticPr fontId="4"/>
  </si>
  <si>
    <t>2-Phenylethylamine</t>
    <phoneticPr fontId="4"/>
  </si>
  <si>
    <t>3-(2-Hydroxyphenyl)propionic acid</t>
    <phoneticPr fontId="4"/>
  </si>
  <si>
    <t>3-Phenylpropionic acid</t>
    <phoneticPr fontId="4"/>
  </si>
  <si>
    <t>Isobutyryl CoA_divalent</t>
    <phoneticPr fontId="4"/>
  </si>
  <si>
    <r>
      <t>N</t>
    </r>
    <r>
      <rPr>
        <sz val="11"/>
        <color theme="1"/>
        <rFont val="Arial"/>
        <family val="2"/>
      </rPr>
      <t>-Acetylphenylalanine</t>
    </r>
    <phoneticPr fontId="4"/>
  </si>
  <si>
    <r>
      <t>N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-Phenylacetylglutamine</t>
    </r>
    <phoneticPr fontId="4"/>
  </si>
  <si>
    <t>Phenaceturic acid</t>
    <phoneticPr fontId="4"/>
  </si>
  <si>
    <r>
      <t>o</t>
    </r>
    <r>
      <rPr>
        <sz val="11"/>
        <color theme="1"/>
        <rFont val="Arial"/>
        <family val="2"/>
      </rPr>
      <t>-Coumaric acid</t>
    </r>
    <phoneticPr fontId="4"/>
  </si>
  <si>
    <r>
      <t>o</t>
    </r>
    <r>
      <rPr>
        <sz val="11"/>
        <color theme="1"/>
        <rFont val="Arial"/>
        <family val="2"/>
      </rPr>
      <t>-Hydroxyphenylacetic acid</t>
    </r>
    <phoneticPr fontId="4"/>
  </si>
  <si>
    <r>
      <t>p</t>
    </r>
    <r>
      <rPr>
        <sz val="11"/>
        <color theme="1"/>
        <rFont val="Arial"/>
        <family val="2"/>
      </rPr>
      <t>-Coumaric acid</t>
    </r>
    <phoneticPr fontId="4"/>
  </si>
  <si>
    <r>
      <t>trans</t>
    </r>
    <r>
      <rPr>
        <sz val="11"/>
        <color theme="1"/>
        <rFont val="Arial"/>
        <family val="2"/>
      </rPr>
      <t>-Cinnamic acid</t>
    </r>
    <phoneticPr fontId="4"/>
  </si>
  <si>
    <t>Sinapic acid</t>
    <phoneticPr fontId="4"/>
  </si>
  <si>
    <t>trans-Ferlic acid</t>
    <phoneticPr fontId="4"/>
  </si>
  <si>
    <t>Fructose 1,6-diphosphate</t>
    <phoneticPr fontId="4"/>
  </si>
  <si>
    <t>Fructose 1-phosphate</t>
    <phoneticPr fontId="4"/>
  </si>
  <si>
    <t>Sorbitol 6-phosphate</t>
    <phoneticPr fontId="4"/>
  </si>
  <si>
    <t>5-Aminoimidazole-4-carboxamide ribotide</t>
    <phoneticPr fontId="4"/>
  </si>
  <si>
    <t>ADP-ribose</t>
    <phoneticPr fontId="4"/>
  </si>
  <si>
    <t>Adenosine</t>
    <phoneticPr fontId="4"/>
  </si>
  <si>
    <t>Adenosine 5'-phosphosulfate</t>
    <phoneticPr fontId="4"/>
  </si>
  <si>
    <t>GDP</t>
    <phoneticPr fontId="4"/>
  </si>
  <si>
    <t>GMP</t>
    <phoneticPr fontId="4"/>
  </si>
  <si>
    <t>GTP</t>
    <phoneticPr fontId="4"/>
  </si>
  <si>
    <t>Guanosine</t>
    <phoneticPr fontId="4"/>
  </si>
  <si>
    <t>IMP</t>
    <phoneticPr fontId="4"/>
  </si>
  <si>
    <t>Inosine</t>
    <phoneticPr fontId="4"/>
  </si>
  <si>
    <r>
      <t>P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, </t>
    </r>
    <r>
      <rPr>
        <i/>
        <sz val="11"/>
        <color theme="1"/>
        <rFont val="Arial"/>
        <family val="2"/>
      </rPr>
      <t>P</t>
    </r>
    <r>
      <rPr>
        <vertAlign val="super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-Di(adenosine-5') tetraphosphate_divalent</t>
    </r>
    <phoneticPr fontId="4"/>
  </si>
  <si>
    <t>Ribose 5-phosphate</t>
    <phoneticPr fontId="4"/>
  </si>
  <si>
    <t>Uric acid</t>
    <phoneticPr fontId="4"/>
  </si>
  <si>
    <t>XMP</t>
    <phoneticPr fontId="4"/>
  </si>
  <si>
    <t>dADP</t>
    <phoneticPr fontId="4"/>
  </si>
  <si>
    <t>dAMP</t>
    <phoneticPr fontId="4"/>
  </si>
  <si>
    <t>dATP</t>
    <phoneticPr fontId="4"/>
  </si>
  <si>
    <t>2',3'-cAMP</t>
    <phoneticPr fontId="4"/>
  </si>
  <si>
    <t>2'-Deoxyadenosine</t>
    <phoneticPr fontId="4"/>
  </si>
  <si>
    <t>2'-Deoxyguanosine</t>
    <phoneticPr fontId="4"/>
  </si>
  <si>
    <t>3'-AMP</t>
    <phoneticPr fontId="4"/>
  </si>
  <si>
    <t>Allantoic acid</t>
    <phoneticPr fontId="4"/>
  </si>
  <si>
    <t>Guanine</t>
    <phoneticPr fontId="4"/>
  </si>
  <si>
    <t>Hypoxanthine</t>
    <phoneticPr fontId="4"/>
  </si>
  <si>
    <t>IDP</t>
    <phoneticPr fontId="4"/>
  </si>
  <si>
    <t>ITP</t>
    <phoneticPr fontId="4"/>
  </si>
  <si>
    <t>Ribose 1-phosphate</t>
    <phoneticPr fontId="4"/>
  </si>
  <si>
    <t>XTP</t>
    <phoneticPr fontId="4"/>
  </si>
  <si>
    <t>cGMP</t>
    <phoneticPr fontId="4"/>
  </si>
  <si>
    <t>dGDP</t>
    <phoneticPr fontId="4"/>
  </si>
  <si>
    <t>dGMP</t>
    <phoneticPr fontId="4"/>
  </si>
  <si>
    <t>dGTP</t>
    <phoneticPr fontId="4"/>
  </si>
  <si>
    <t>dIMP</t>
    <phoneticPr fontId="4"/>
  </si>
  <si>
    <t>dITP</t>
    <phoneticPr fontId="4"/>
  </si>
  <si>
    <t>ppGpp_divalent</t>
    <phoneticPr fontId="4"/>
  </si>
  <si>
    <t>1-Aminocyclopropane-1-carboxylic acid</t>
    <phoneticPr fontId="4"/>
  </si>
  <si>
    <t>2-Hydroxybutyric acid</t>
    <phoneticPr fontId="4"/>
  </si>
  <si>
    <t>3-Hydroxypropionic acid</t>
    <phoneticPr fontId="4"/>
  </si>
  <si>
    <t>Ala-Ala</t>
    <phoneticPr fontId="4"/>
  </si>
  <si>
    <t>Digalacturonic acid</t>
    <phoneticPr fontId="4"/>
  </si>
  <si>
    <t>6-Phosphogluconic acid</t>
    <phoneticPr fontId="4"/>
  </si>
  <si>
    <t>Sedoheptulose 7-phosphate</t>
    <phoneticPr fontId="4"/>
  </si>
  <si>
    <t>2-Amino-3-phosphonopropionic acid</t>
    <phoneticPr fontId="4"/>
  </si>
  <si>
    <t>Phosphonoacetic acid</t>
    <phoneticPr fontId="4"/>
  </si>
  <si>
    <r>
      <t>N</t>
    </r>
    <r>
      <rPr>
        <sz val="11"/>
        <color theme="1"/>
        <rFont val="Arial"/>
        <family val="2"/>
      </rPr>
      <t>-Acetylputrescine</t>
    </r>
    <phoneticPr fontId="4"/>
  </si>
  <si>
    <t>Agmatine</t>
    <phoneticPr fontId="4"/>
  </si>
  <si>
    <t>Homocarnosine</t>
    <phoneticPr fontId="4"/>
  </si>
  <si>
    <t>Norspermidine</t>
    <phoneticPr fontId="4"/>
  </si>
  <si>
    <t>dTDP-glucose</t>
    <phoneticPr fontId="4"/>
  </si>
  <si>
    <t>5,6-Dimethylbenzimidazole</t>
    <phoneticPr fontId="4"/>
  </si>
  <si>
    <t>Porphobilinogen</t>
    <phoneticPr fontId="4"/>
  </si>
  <si>
    <t>2-Phosphoglyceric acid</t>
    <phoneticPr fontId="4"/>
  </si>
  <si>
    <r>
      <t xml:space="preserve">Trimethylamine 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-oxide</t>
    </r>
    <phoneticPr fontId="4"/>
  </si>
  <si>
    <t>5-Methyltetrahydrofolic acid</t>
    <phoneticPr fontId="4"/>
  </si>
  <si>
    <r>
      <t>N</t>
    </r>
    <r>
      <rPr>
        <sz val="11"/>
        <color theme="1"/>
        <rFont val="Arial"/>
        <family val="2"/>
      </rPr>
      <t>-Methylglutamic acid</t>
    </r>
    <phoneticPr fontId="4"/>
  </si>
  <si>
    <t>Methionine sulfoxide</t>
    <phoneticPr fontId="4"/>
  </si>
  <si>
    <r>
      <t>S</t>
    </r>
    <r>
      <rPr>
        <sz val="11"/>
        <color theme="1"/>
        <rFont val="Arial"/>
        <family val="2"/>
      </rPr>
      <t>-Adenosylhomocysteine</t>
    </r>
    <phoneticPr fontId="4"/>
  </si>
  <si>
    <t>Homocystine</t>
    <phoneticPr fontId="4"/>
  </si>
  <si>
    <r>
      <t>N</t>
    </r>
    <r>
      <rPr>
        <sz val="11"/>
        <color theme="1"/>
        <rFont val="Arial"/>
        <family val="2"/>
      </rPr>
      <t>-Formylmethionine</t>
    </r>
    <phoneticPr fontId="4"/>
  </si>
  <si>
    <t>2-Aminoadipic acid</t>
    <phoneticPr fontId="4"/>
  </si>
  <si>
    <t>Saccharopine</t>
    <phoneticPr fontId="4"/>
  </si>
  <si>
    <t>2,6-Diaminopimelic acid</t>
    <phoneticPr fontId="4"/>
  </si>
  <si>
    <t>Glutaric acid</t>
    <phoneticPr fontId="4"/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</si>
  <si>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-Acetyllysine</t>
    </r>
    <phoneticPr fontId="4"/>
  </si>
  <si>
    <t>Arabinose 5-phosphate</t>
    <phoneticPr fontId="4"/>
  </si>
  <si>
    <t>Perillic acid</t>
    <phoneticPr fontId="4"/>
  </si>
  <si>
    <r>
      <t>N</t>
    </r>
    <r>
      <rPr>
        <sz val="11"/>
        <color theme="1"/>
        <rFont val="Arial"/>
        <family val="2"/>
      </rPr>
      <t>-Acetyl-β-alanine</t>
    </r>
    <phoneticPr fontId="4"/>
  </si>
  <si>
    <t>β-Ala-Lys</t>
    <phoneticPr fontId="4"/>
  </si>
  <si>
    <t>Cyclohexanecarboxylic acid</t>
    <phoneticPr fontId="4"/>
  </si>
  <si>
    <t>Metanilic acid</t>
    <phoneticPr fontId="4"/>
  </si>
  <si>
    <r>
      <t>cis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cis</t>
    </r>
    <r>
      <rPr>
        <sz val="11"/>
        <color theme="1"/>
        <rFont val="Arial"/>
        <family val="2"/>
      </rPr>
      <t>-Muconic acid</t>
    </r>
    <phoneticPr fontId="4"/>
  </si>
  <si>
    <r>
      <t>m</t>
    </r>
    <r>
      <rPr>
        <sz val="11"/>
        <color theme="1"/>
        <rFont val="Arial"/>
        <family val="2"/>
      </rPr>
      <t>-Hydroxybenzoic acid</t>
    </r>
    <phoneticPr fontId="4"/>
  </si>
  <si>
    <r>
      <t>p</t>
    </r>
    <r>
      <rPr>
        <sz val="11"/>
        <color theme="1"/>
        <rFont val="Arial"/>
        <family val="2"/>
      </rPr>
      <t>-Anisic acid</t>
    </r>
    <phoneticPr fontId="4"/>
  </si>
  <si>
    <t>Cholic acid</t>
    <phoneticPr fontId="4"/>
  </si>
  <si>
    <t>Glycocholic acid</t>
    <phoneticPr fontId="4"/>
  </si>
  <si>
    <t>2,3-Diphosphoglyceric acid</t>
    <phoneticPr fontId="4"/>
  </si>
  <si>
    <t>Lauroyl CoA_divalent</t>
    <phoneticPr fontId="4"/>
  </si>
  <si>
    <t>Octanoyl CoA_divalent</t>
    <phoneticPr fontId="4"/>
  </si>
  <si>
    <t>Decanoic acid</t>
    <phoneticPr fontId="4"/>
  </si>
  <si>
    <t>Lauric acid</t>
    <phoneticPr fontId="4"/>
  </si>
  <si>
    <t>Octanoic acid</t>
    <phoneticPr fontId="4"/>
  </si>
  <si>
    <t>Palmitoylcarnitine</t>
    <phoneticPr fontId="4"/>
  </si>
  <si>
    <t>6-Mercaptopurine</t>
    <phoneticPr fontId="4"/>
  </si>
  <si>
    <t>Acetylsalicylic acid</t>
    <phoneticPr fontId="4"/>
  </si>
  <si>
    <t>Valproic acid</t>
    <phoneticPr fontId="4"/>
  </si>
  <si>
    <t>Citrulline</t>
    <phoneticPr fontId="4"/>
  </si>
  <si>
    <t>Creatinine</t>
    <phoneticPr fontId="4"/>
  </si>
  <si>
    <r>
      <t>N</t>
    </r>
    <r>
      <rPr>
        <sz val="11"/>
        <color theme="1"/>
        <rFont val="Arial"/>
        <family val="2"/>
      </rPr>
      <t>-Acetylglutamic acid</t>
    </r>
    <phoneticPr fontId="4"/>
  </si>
  <si>
    <t>Phosphocreatine</t>
    <phoneticPr fontId="4"/>
  </si>
  <si>
    <t>1-Methylhydantoin</t>
    <phoneticPr fontId="4"/>
  </si>
  <si>
    <t>4-Guanidinobutyric acid</t>
    <phoneticPr fontId="4"/>
  </si>
  <si>
    <r>
      <t>N</t>
    </r>
    <r>
      <rPr>
        <sz val="11"/>
        <color theme="1"/>
        <rFont val="Arial"/>
        <family val="2"/>
      </rPr>
      <t>-Acetylornithine</t>
    </r>
    <phoneticPr fontId="4"/>
  </si>
  <si>
    <t>2,6-Dimethylaniline</t>
    <phoneticPr fontId="4"/>
  </si>
  <si>
    <t>Lidocaine</t>
    <phoneticPr fontId="4"/>
  </si>
  <si>
    <t>Acetohydrazide</t>
    <phoneticPr fontId="4"/>
  </si>
  <si>
    <t>Isoniazid</t>
    <phoneticPr fontId="4"/>
  </si>
  <si>
    <t>Isonicotinic acid</t>
    <phoneticPr fontId="4"/>
  </si>
  <si>
    <t>5,6,7,8-Tetrahydrobiopterin</t>
    <phoneticPr fontId="4"/>
  </si>
  <si>
    <t>7,8-Dihydroneopterin</t>
    <phoneticPr fontId="4"/>
  </si>
  <si>
    <t>2-Hydroxyglutaric acid</t>
    <phoneticPr fontId="4"/>
  </si>
  <si>
    <t>Major Category</t>
    <phoneticPr fontId="4"/>
  </si>
  <si>
    <t>Minor Category</t>
    <phoneticPr fontId="4"/>
  </si>
  <si>
    <t>ID</t>
    <phoneticPr fontId="4"/>
  </si>
  <si>
    <t>Compound name</t>
    <phoneticPr fontId="4"/>
  </si>
  <si>
    <t>Comparative Analysis</t>
    <phoneticPr fontId="4"/>
  </si>
  <si>
    <r>
      <t xml:space="preserve">Ratio </t>
    </r>
    <r>
      <rPr>
        <vertAlign val="superscript"/>
        <sz val="11"/>
        <color theme="1"/>
        <rFont val="Arial"/>
        <family val="2"/>
      </rPr>
      <t>¶</t>
    </r>
    <phoneticPr fontId="4"/>
  </si>
  <si>
    <r>
      <t>p</t>
    </r>
    <r>
      <rPr>
        <sz val="11"/>
        <color theme="1"/>
        <rFont val="Arial"/>
        <family val="2"/>
      </rPr>
      <t xml:space="preserve">-value </t>
    </r>
    <r>
      <rPr>
        <vertAlign val="superscript"/>
        <sz val="11"/>
        <color theme="1"/>
        <rFont val="Arial"/>
        <family val="2"/>
      </rPr>
      <t>||</t>
    </r>
    <phoneticPr fontId="4"/>
  </si>
  <si>
    <t>Anti-oxidant</t>
  </si>
  <si>
    <t>Anti-oxidant, Free radical scavenger</t>
  </si>
  <si>
    <t>Free radical scavenger</t>
  </si>
  <si>
    <t>Anti-oxidant, Free radical scavenger, ROS inhibitor</t>
  </si>
  <si>
    <t>Carnosine</t>
    <phoneticPr fontId="4"/>
  </si>
  <si>
    <t>Glutathione (GSH)</t>
    <phoneticPr fontId="4"/>
  </si>
  <si>
    <t>Hypotaurine</t>
    <phoneticPr fontId="4"/>
  </si>
  <si>
    <t>Tartaric acid</t>
    <phoneticPr fontId="4"/>
  </si>
  <si>
    <t>&lt;1</t>
    <phoneticPr fontId="4"/>
  </si>
  <si>
    <t>N.A.</t>
    <phoneticPr fontId="4"/>
  </si>
  <si>
    <t>2,5-Dihydroxybenzoic acid</t>
    <phoneticPr fontId="4"/>
  </si>
  <si>
    <t>3-Hydroxyanthranilic acid</t>
    <phoneticPr fontId="4"/>
  </si>
  <si>
    <t>6,8-Thioctic acid</t>
    <phoneticPr fontId="4"/>
  </si>
  <si>
    <t>Ascorbic acid</t>
    <phoneticPr fontId="4"/>
  </si>
  <si>
    <t>Ergothioneine</t>
    <phoneticPr fontId="4"/>
  </si>
  <si>
    <t>Melatonin</t>
    <phoneticPr fontId="4"/>
  </si>
  <si>
    <r>
      <t>S</t>
    </r>
    <r>
      <rPr>
        <sz val="11"/>
        <color theme="1"/>
        <rFont val="Arial"/>
        <family val="2"/>
      </rPr>
      <t>-Methylcysteine</t>
    </r>
    <phoneticPr fontId="4"/>
  </si>
  <si>
    <t>Syringic acid</t>
    <phoneticPr fontId="4"/>
  </si>
  <si>
    <r>
      <t>o</t>
    </r>
    <r>
      <rPr>
        <sz val="11"/>
        <color theme="1"/>
        <rFont val="Arial"/>
        <family val="2"/>
      </rPr>
      <t>-Coumaric acid</t>
    </r>
    <phoneticPr fontId="4"/>
  </si>
  <si>
    <t>trans-Ferlic acid</t>
    <phoneticPr fontId="4"/>
  </si>
  <si>
    <t>Apoptosis</t>
  </si>
  <si>
    <t>Apoptosis inhibitor</t>
  </si>
  <si>
    <t>Butyric acid</t>
    <phoneticPr fontId="4"/>
  </si>
  <si>
    <t>CDP-choline</t>
    <phoneticPr fontId="4"/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</si>
  <si>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-Acetyllysine</t>
    </r>
    <phoneticPr fontId="4"/>
  </si>
  <si>
    <t>4-Methylthio-2-oxobutyric acid</t>
    <phoneticPr fontId="4"/>
  </si>
  <si>
    <t>Palmitoylcarnitine</t>
    <phoneticPr fontId="4"/>
  </si>
  <si>
    <t>Arthritis</t>
  </si>
  <si>
    <t>Arthritis treatment</t>
  </si>
  <si>
    <t>Rheumatoid arthritis</t>
  </si>
  <si>
    <t>Anti-Rheumatic activity</t>
  </si>
  <si>
    <t>Glucosamine</t>
    <phoneticPr fontId="4"/>
  </si>
  <si>
    <t>His</t>
    <phoneticPr fontId="4"/>
  </si>
  <si>
    <t>Nicotinamide</t>
    <phoneticPr fontId="4"/>
  </si>
  <si>
    <t>Uric acid</t>
    <phoneticPr fontId="4"/>
  </si>
  <si>
    <t>Bile acids</t>
  </si>
  <si>
    <t>Cholic acid</t>
    <phoneticPr fontId="4"/>
  </si>
  <si>
    <t>Bile acids, Cholic acid-conjugate</t>
  </si>
  <si>
    <t>Glycocholic acid</t>
    <phoneticPr fontId="4"/>
  </si>
  <si>
    <t>Taurocholic acid</t>
    <phoneticPr fontId="4"/>
  </si>
  <si>
    <t>Carcinogenesis</t>
  </si>
  <si>
    <t>Anti-carcinogenensis</t>
  </si>
  <si>
    <t>Histone acetylation</t>
  </si>
  <si>
    <t>Carcinogen</t>
  </si>
  <si>
    <t>Carcinoid tumors</t>
  </si>
  <si>
    <t>Carcinogenesis, Oxidized nucleoside</t>
  </si>
  <si>
    <t>Carcinoid tumor</t>
  </si>
  <si>
    <t>Stomach cancer, Rectum cancer, Lung cancer</t>
  </si>
  <si>
    <t>Cancer</t>
  </si>
  <si>
    <t>Prostate cancer</t>
  </si>
  <si>
    <r>
      <t>N</t>
    </r>
    <r>
      <rPr>
        <vertAlign val="superscript"/>
        <sz val="11"/>
        <color theme="1"/>
        <rFont val="Arial"/>
        <family val="2"/>
      </rPr>
      <t>8</t>
    </r>
    <r>
      <rPr>
        <sz val="11"/>
        <color theme="1"/>
        <rFont val="Arial"/>
        <family val="2"/>
      </rPr>
      <t>-Acetylspermidine</t>
    </r>
    <phoneticPr fontId="4"/>
  </si>
  <si>
    <t>3-Methoxytyramine</t>
    <phoneticPr fontId="4"/>
  </si>
  <si>
    <t>5'-Deoxyadenosine</t>
    <phoneticPr fontId="4"/>
  </si>
  <si>
    <t>5-Hydroxyindoleacetic acid</t>
    <phoneticPr fontId="4"/>
  </si>
  <si>
    <t>5-Methoxyindoleacetic acid</t>
    <phoneticPr fontId="4"/>
  </si>
  <si>
    <t>8-Hydroxy-2'-deoxyguanosine</t>
    <phoneticPr fontId="4"/>
  </si>
  <si>
    <t>Cytosine</t>
    <phoneticPr fontId="4"/>
  </si>
  <si>
    <t>Pyridine</t>
    <phoneticPr fontId="4"/>
  </si>
  <si>
    <t>Sarcosine</t>
    <phoneticPr fontId="4"/>
  </si>
  <si>
    <t>Cardiac disease</t>
  </si>
  <si>
    <t>Cardiovascular system</t>
  </si>
  <si>
    <t>1-Methylnicotinamide</t>
    <phoneticPr fontId="4"/>
  </si>
  <si>
    <t>Cardiovascular disease</t>
  </si>
  <si>
    <t>Improve heart muscle disease</t>
  </si>
  <si>
    <t>Cardiomyopathy</t>
  </si>
  <si>
    <t>Heart failure treatment</t>
  </si>
  <si>
    <t>Myocardial ischemia</t>
  </si>
  <si>
    <t>Cardiotonic agent</t>
  </si>
  <si>
    <t>Anti-arrhythmia agent</t>
  </si>
  <si>
    <t>Anti-arrhythmia agent, Calcium channel blocker</t>
  </si>
  <si>
    <t>ADMA</t>
    <phoneticPr fontId="4"/>
  </si>
  <si>
    <t>Carnitine</t>
    <phoneticPr fontId="4"/>
  </si>
  <si>
    <t>Taurine</t>
    <phoneticPr fontId="4"/>
  </si>
  <si>
    <t>Caffeine</t>
    <phoneticPr fontId="4"/>
  </si>
  <si>
    <t>Homocysteine</t>
    <phoneticPr fontId="4"/>
  </si>
  <si>
    <t>Oxypurinol</t>
    <phoneticPr fontId="4"/>
  </si>
  <si>
    <t>Phenylephrine</t>
    <phoneticPr fontId="4"/>
  </si>
  <si>
    <t>Propranolol</t>
    <phoneticPr fontId="4"/>
  </si>
  <si>
    <t>Verapamil</t>
    <phoneticPr fontId="4"/>
  </si>
  <si>
    <t>Catecholamines and Derivatives</t>
  </si>
  <si>
    <t>DOPA</t>
    <phoneticPr fontId="4"/>
  </si>
  <si>
    <t>Dopamine</t>
    <phoneticPr fontId="4"/>
  </si>
  <si>
    <t>Phe</t>
    <phoneticPr fontId="4"/>
  </si>
  <si>
    <t>Tyr</t>
    <phoneticPr fontId="4"/>
  </si>
  <si>
    <t>Adrenaline</t>
    <phoneticPr fontId="4"/>
  </si>
  <si>
    <t>Homovanillic acid</t>
    <phoneticPr fontId="4"/>
  </si>
  <si>
    <t>Noradrenaline</t>
    <phoneticPr fontId="4"/>
  </si>
  <si>
    <t>Tyramine</t>
    <phoneticPr fontId="4"/>
  </si>
  <si>
    <t>Vanillylmandelic acid</t>
    <phoneticPr fontId="4"/>
  </si>
  <si>
    <t>Cell function</t>
  </si>
  <si>
    <t>Cellular Proliferation</t>
  </si>
  <si>
    <t>Cell membrane</t>
  </si>
  <si>
    <t>Cell growth, Cell's energy shuttle</t>
  </si>
  <si>
    <t>Cell cycle</t>
  </si>
  <si>
    <t>Differentiation</t>
  </si>
  <si>
    <t>Cell growth, Cell division</t>
  </si>
  <si>
    <t>Stabilizer of cell membrane</t>
  </si>
  <si>
    <t>Cellular proliferation</t>
  </si>
  <si>
    <t>Cell necrosis</t>
  </si>
  <si>
    <t>Creatine</t>
    <phoneticPr fontId="4"/>
  </si>
  <si>
    <t>Putrescine</t>
    <phoneticPr fontId="4"/>
  </si>
  <si>
    <t>Ser</t>
    <phoneticPr fontId="4"/>
  </si>
  <si>
    <t>Taurine</t>
    <phoneticPr fontId="4"/>
  </si>
  <si>
    <t>Thiamine</t>
    <phoneticPr fontId="4"/>
  </si>
  <si>
    <t>Homocysteic acid</t>
    <phoneticPr fontId="4"/>
  </si>
  <si>
    <r>
      <t>N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-Acetylspermidine</t>
    </r>
    <phoneticPr fontId="4"/>
  </si>
  <si>
    <t>Cholesterol</t>
  </si>
  <si>
    <t>Cholesterol synthesis</t>
  </si>
  <si>
    <t>Cholesterol synthesis, HMG CoA</t>
  </si>
  <si>
    <t>Cholesterol reducer</t>
  </si>
  <si>
    <t>Cholesterol excretion</t>
  </si>
  <si>
    <t>Cholesterol metabolism</t>
  </si>
  <si>
    <t>Cholesterol homeostasis</t>
  </si>
  <si>
    <t>Major Category</t>
    <phoneticPr fontId="4"/>
  </si>
  <si>
    <t>Minor Category</t>
    <phoneticPr fontId="4"/>
  </si>
  <si>
    <t>ID</t>
    <phoneticPr fontId="4"/>
  </si>
  <si>
    <t>Compound name</t>
    <phoneticPr fontId="4"/>
  </si>
  <si>
    <t>Comparative Analysis</t>
    <phoneticPr fontId="4"/>
  </si>
  <si>
    <r>
      <t xml:space="preserve">Ratio </t>
    </r>
    <r>
      <rPr>
        <vertAlign val="superscript"/>
        <sz val="11"/>
        <color theme="1"/>
        <rFont val="Arial"/>
        <family val="2"/>
      </rPr>
      <t>¶</t>
    </r>
    <phoneticPr fontId="4"/>
  </si>
  <si>
    <r>
      <t>p</t>
    </r>
    <r>
      <rPr>
        <sz val="11"/>
        <color theme="1"/>
        <rFont val="Arial"/>
        <family val="2"/>
      </rPr>
      <t xml:space="preserve">-value </t>
    </r>
    <r>
      <rPr>
        <vertAlign val="superscript"/>
        <sz val="11"/>
        <color theme="1"/>
        <rFont val="Arial"/>
        <family val="2"/>
      </rPr>
      <t>||</t>
    </r>
    <phoneticPr fontId="4"/>
  </si>
  <si>
    <t>3-Hydroxybutyric acid</t>
    <phoneticPr fontId="4"/>
  </si>
  <si>
    <t>CoA_divalent</t>
    <phoneticPr fontId="4"/>
  </si>
  <si>
    <t>Nicotinamide</t>
    <phoneticPr fontId="4"/>
  </si>
  <si>
    <t>Acetoacetic acid</t>
    <phoneticPr fontId="4"/>
  </si>
  <si>
    <t>Acetyl CoA_divalent</t>
    <phoneticPr fontId="4"/>
  </si>
  <si>
    <t>Ascorbic acid</t>
    <phoneticPr fontId="4"/>
  </si>
  <si>
    <t>Cholic acid</t>
    <phoneticPr fontId="4"/>
  </si>
  <si>
    <t>Glycocholic acid</t>
    <phoneticPr fontId="4"/>
  </si>
  <si>
    <t>Mevalonic acid</t>
    <phoneticPr fontId="4"/>
  </si>
  <si>
    <t>Taurocholic acid</t>
    <phoneticPr fontId="4"/>
  </si>
  <si>
    <t>Collagen</t>
  </si>
  <si>
    <t>Component of collagen</t>
  </si>
  <si>
    <t>Component of collagen, Collagen hydroxylation</t>
  </si>
  <si>
    <t>Collagen hydroxylation</t>
  </si>
  <si>
    <t>Collagen metabolism</t>
  </si>
  <si>
    <t>5-Hydroxylysine</t>
    <phoneticPr fontId="4"/>
  </si>
  <si>
    <t>N.A.</t>
    <phoneticPr fontId="4"/>
  </si>
  <si>
    <t>Hydroxyproline</t>
    <phoneticPr fontId="4"/>
  </si>
  <si>
    <t>Pro</t>
    <phoneticPr fontId="4"/>
  </si>
  <si>
    <t>Gly-Pro</t>
    <phoneticPr fontId="4"/>
  </si>
  <si>
    <t>Cytokine, Hormone</t>
  </si>
  <si>
    <t>Anti-inflammatory</t>
  </si>
  <si>
    <t>Immunity</t>
  </si>
  <si>
    <t>Corticosterone</t>
  </si>
  <si>
    <t>Hormones</t>
  </si>
  <si>
    <t>help balance hormonal changes in women</t>
  </si>
  <si>
    <t>Immunodeficiency</t>
  </si>
  <si>
    <t>IL-3</t>
  </si>
  <si>
    <t>Interferon-gamma</t>
  </si>
  <si>
    <t>suppressive on the immune system</t>
  </si>
  <si>
    <t>Immune system regulator</t>
  </si>
  <si>
    <t>Hormone biosynthesis</t>
  </si>
  <si>
    <t>nonsteroidal anti-inflammatory drug</t>
  </si>
  <si>
    <t>TNF activator, Anti-inflammatory</t>
  </si>
  <si>
    <t>Interferon-gamma, Inflammatory</t>
  </si>
  <si>
    <t>Hormones, Acromegaly</t>
  </si>
  <si>
    <t>1-Methylnicotinamide</t>
    <phoneticPr fontId="4"/>
  </si>
  <si>
    <t>Ala</t>
    <phoneticPr fontId="4"/>
  </si>
  <si>
    <t>Carnosine</t>
    <phoneticPr fontId="4"/>
  </si>
  <si>
    <t>Gibberellic acid</t>
    <phoneticPr fontId="4"/>
  </si>
  <si>
    <t>His</t>
    <phoneticPr fontId="4"/>
  </si>
  <si>
    <t>Pyridoxine</t>
    <phoneticPr fontId="4"/>
  </si>
  <si>
    <t>Thr</t>
    <phoneticPr fontId="4"/>
  </si>
  <si>
    <t>2,5-Dihydroxybenzoic acid</t>
    <phoneticPr fontId="4"/>
  </si>
  <si>
    <t>3-Methylguanine</t>
    <phoneticPr fontId="4"/>
  </si>
  <si>
    <t>4-Methylthio-2-oxobutyric acid</t>
    <phoneticPr fontId="4"/>
  </si>
  <si>
    <t>7,8-Dihydroneopterin</t>
    <phoneticPr fontId="4"/>
  </si>
  <si>
    <t>Adrenaline</t>
    <phoneticPr fontId="4"/>
  </si>
  <si>
    <t>Cysteamine</t>
    <phoneticPr fontId="4"/>
  </si>
  <si>
    <t>Homocysteinesulfinic acid</t>
    <phoneticPr fontId="4"/>
  </si>
  <si>
    <t>Ibuprofen</t>
    <phoneticPr fontId="4"/>
  </si>
  <si>
    <t>Methylguanidine</t>
    <phoneticPr fontId="4"/>
  </si>
  <si>
    <t>Picolinic acid</t>
    <phoneticPr fontId="4"/>
  </si>
  <si>
    <t>TRH</t>
    <phoneticPr fontId="4"/>
  </si>
  <si>
    <t>Tryptamine</t>
    <phoneticPr fontId="4"/>
  </si>
  <si>
    <t>Cytotoxity</t>
  </si>
  <si>
    <t>3',5'-ADP</t>
    <phoneticPr fontId="4"/>
  </si>
  <si>
    <t>Putrescine</t>
    <phoneticPr fontId="4"/>
  </si>
  <si>
    <t>Cadaverine</t>
    <phoneticPr fontId="4"/>
  </si>
  <si>
    <t>DNA damage</t>
  </si>
  <si>
    <t>DNA repair</t>
  </si>
  <si>
    <t>DNA polymerase inhibitor</t>
  </si>
  <si>
    <t>Genotoxicy</t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</si>
  <si>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-Acetyllysine</t>
    </r>
    <phoneticPr fontId="4"/>
  </si>
  <si>
    <t>7-Methylguanine</t>
    <phoneticPr fontId="4"/>
  </si>
  <si>
    <t>8-Hydroxy-2'-deoxyguanosine</t>
    <phoneticPr fontId="4"/>
  </si>
  <si>
    <t>Phosphonoacetic acid</t>
    <phoneticPr fontId="4"/>
  </si>
  <si>
    <t>Propionic acid</t>
    <phoneticPr fontId="4"/>
  </si>
  <si>
    <t>Dicarboxylic acid compounds</t>
  </si>
  <si>
    <t>2-Oxoglutaric acid</t>
    <phoneticPr fontId="4"/>
  </si>
  <si>
    <t>Azelaic acid</t>
    <phoneticPr fontId="4"/>
  </si>
  <si>
    <t>&lt;1</t>
    <phoneticPr fontId="4"/>
  </si>
  <si>
    <t>Citraconic acid</t>
    <phoneticPr fontId="4"/>
  </si>
  <si>
    <t>Fumaric acid</t>
    <phoneticPr fontId="4"/>
  </si>
  <si>
    <t>Glucaric acid</t>
    <phoneticPr fontId="4"/>
  </si>
  <si>
    <t>Glutaric acid</t>
    <phoneticPr fontId="4"/>
  </si>
  <si>
    <t>Malic acid</t>
    <phoneticPr fontId="4"/>
  </si>
  <si>
    <t>Succinic acid</t>
    <phoneticPr fontId="4"/>
  </si>
  <si>
    <t>Tartaric acid</t>
    <phoneticPr fontId="4"/>
  </si>
  <si>
    <r>
      <t>trans</t>
    </r>
    <r>
      <rPr>
        <sz val="11"/>
        <color theme="1"/>
        <rFont val="Arial"/>
        <family val="2"/>
      </rPr>
      <t>-Glutaconic acid</t>
    </r>
    <phoneticPr fontId="4"/>
  </si>
  <si>
    <t>2-Isopropylmalic acid</t>
    <phoneticPr fontId="4"/>
  </si>
  <si>
    <t>2-Oxoadipic acid</t>
    <phoneticPr fontId="4"/>
  </si>
  <si>
    <t>Adipic acid</t>
    <phoneticPr fontId="4"/>
  </si>
  <si>
    <t>Citramalic acid</t>
    <phoneticPr fontId="4"/>
  </si>
  <si>
    <t>Daminozide</t>
    <phoneticPr fontId="4"/>
  </si>
  <si>
    <t>Dodecanedioic acid</t>
    <phoneticPr fontId="4"/>
  </si>
  <si>
    <t>Itaconic acid</t>
    <phoneticPr fontId="4"/>
  </si>
  <si>
    <t>Maleic acid</t>
    <phoneticPr fontId="4"/>
  </si>
  <si>
    <t>Malonic acid</t>
    <phoneticPr fontId="4"/>
  </si>
  <si>
    <t>Methylmalonic acid</t>
    <phoneticPr fontId="4"/>
  </si>
  <si>
    <t>Pimelic acid</t>
    <phoneticPr fontId="4"/>
  </si>
  <si>
    <t>Quinolinic acid</t>
    <phoneticPr fontId="4"/>
  </si>
  <si>
    <t>Sebacic acid</t>
    <phoneticPr fontId="4"/>
  </si>
  <si>
    <t>Suberic acid</t>
    <phoneticPr fontId="4"/>
  </si>
  <si>
    <r>
      <t>cis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cis</t>
    </r>
    <r>
      <rPr>
        <sz val="11"/>
        <color theme="1"/>
        <rFont val="Arial"/>
        <family val="2"/>
      </rPr>
      <t>-Muconic acid</t>
    </r>
    <phoneticPr fontId="4"/>
  </si>
  <si>
    <t>Dopamine related substances</t>
  </si>
  <si>
    <t>CDP-choline</t>
    <phoneticPr fontId="4"/>
  </si>
  <si>
    <t>DOPA</t>
    <phoneticPr fontId="4"/>
  </si>
  <si>
    <t>Dopamine</t>
    <phoneticPr fontId="4"/>
  </si>
  <si>
    <t>3-Methoxytyramine</t>
    <phoneticPr fontId="4"/>
  </si>
  <si>
    <t>5,6,7,8-Tetrahydrobiopterin</t>
    <phoneticPr fontId="4"/>
  </si>
  <si>
    <t>Homovanillic acid</t>
    <phoneticPr fontId="4"/>
  </si>
  <si>
    <t>Noradrenaline</t>
    <phoneticPr fontId="4"/>
  </si>
  <si>
    <t>Electron carrier</t>
  </si>
  <si>
    <r>
      <t>NAD</t>
    </r>
    <r>
      <rPr>
        <vertAlign val="superscript"/>
        <sz val="11"/>
        <color theme="1"/>
        <rFont val="Arial"/>
        <family val="2"/>
      </rPr>
      <t>+</t>
    </r>
    <phoneticPr fontId="4"/>
  </si>
  <si>
    <t>NADH</t>
    <phoneticPr fontId="4"/>
  </si>
  <si>
    <r>
      <t>NADP</t>
    </r>
    <r>
      <rPr>
        <vertAlign val="superscript"/>
        <sz val="11"/>
        <color theme="1"/>
        <rFont val="Arial"/>
        <family val="2"/>
      </rPr>
      <t>+</t>
    </r>
    <phoneticPr fontId="4"/>
  </si>
  <si>
    <t>NADPH_divalent</t>
    <phoneticPr fontId="4"/>
  </si>
  <si>
    <t>Essential amino acid</t>
  </si>
  <si>
    <t>Ile</t>
    <phoneticPr fontId="4"/>
  </si>
  <si>
    <t>Leu</t>
    <phoneticPr fontId="4"/>
  </si>
  <si>
    <t>Lys</t>
    <phoneticPr fontId="4"/>
  </si>
  <si>
    <t>Met</t>
    <phoneticPr fontId="4"/>
  </si>
  <si>
    <t>Phe</t>
    <phoneticPr fontId="4"/>
  </si>
  <si>
    <t>Trp</t>
    <phoneticPr fontId="4"/>
  </si>
  <si>
    <t>Val</t>
    <phoneticPr fontId="4"/>
  </si>
  <si>
    <t>Guanidino compounds</t>
  </si>
  <si>
    <t>Arg</t>
    <phoneticPr fontId="4"/>
  </si>
  <si>
    <t>4-Guanidinobutyric acid</t>
    <phoneticPr fontId="4"/>
  </si>
  <si>
    <t>Guanidinosuccinic acid</t>
    <phoneticPr fontId="4"/>
  </si>
  <si>
    <t>Guanidoacetic acid</t>
    <phoneticPr fontId="4"/>
  </si>
  <si>
    <t>Homoarginine</t>
    <phoneticPr fontId="4"/>
  </si>
  <si>
    <t>Metformin</t>
    <phoneticPr fontId="4"/>
  </si>
  <si>
    <t>Taurocyamine</t>
    <phoneticPr fontId="4"/>
  </si>
  <si>
    <t>Hemocyte</t>
  </si>
  <si>
    <t>Erythrocyte</t>
  </si>
  <si>
    <t>Lymphocyte reproduction</t>
  </si>
  <si>
    <t>Hematopoiesis</t>
  </si>
  <si>
    <t>Lymphocyte</t>
  </si>
  <si>
    <t>Anemia</t>
  </si>
  <si>
    <t>Thrombocyte</t>
  </si>
  <si>
    <t>Anemia, Red blood cell</t>
  </si>
  <si>
    <t>Anti-Platelet property</t>
  </si>
  <si>
    <t>Megaloblastic anemia</t>
  </si>
  <si>
    <t>Heme synthesis</t>
  </si>
  <si>
    <t>Red blood cell</t>
  </si>
  <si>
    <t>2,3-Diphosphoglyceric acid</t>
    <phoneticPr fontId="4"/>
  </si>
  <si>
    <t>Folic acid</t>
    <phoneticPr fontId="4"/>
  </si>
  <si>
    <t>Gln</t>
    <phoneticPr fontId="4"/>
  </si>
  <si>
    <t>Glyceric acid</t>
    <phoneticPr fontId="4"/>
  </si>
  <si>
    <r>
      <t>P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, </t>
    </r>
    <r>
      <rPr>
        <i/>
        <sz val="11"/>
        <color theme="1"/>
        <rFont val="Arial"/>
        <family val="2"/>
      </rPr>
      <t>P</t>
    </r>
    <r>
      <rPr>
        <vertAlign val="super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-Di(adenosine-5') tetraphosphate_divalent</t>
    </r>
    <phoneticPr fontId="4"/>
  </si>
  <si>
    <r>
      <t>S</t>
    </r>
    <r>
      <rPr>
        <sz val="11"/>
        <color theme="1"/>
        <rFont val="Arial"/>
        <family val="2"/>
      </rPr>
      <t>-Nitrosoglutathione</t>
    </r>
    <phoneticPr fontId="4"/>
  </si>
  <si>
    <t>2'-Deoxyuridine</t>
    <phoneticPr fontId="4"/>
  </si>
  <si>
    <t>5-Amino-4-oxovaleric acid</t>
    <phoneticPr fontId="4"/>
  </si>
  <si>
    <t>Riboflavin</t>
    <phoneticPr fontId="4"/>
  </si>
  <si>
    <t>Imidazole compounds</t>
  </si>
  <si>
    <t>1-Methyl-4-imidazoleacetic acid</t>
    <phoneticPr fontId="4"/>
  </si>
  <si>
    <t>Histamine</t>
    <phoneticPr fontId="4"/>
  </si>
  <si>
    <t>Indolic compounds</t>
  </si>
  <si>
    <t>3-Indoleacetonitrile</t>
    <phoneticPr fontId="4"/>
  </si>
  <si>
    <t>3-Indolebutyric acid</t>
    <phoneticPr fontId="4"/>
  </si>
  <si>
    <t>3-Indoxylsulfuric acid</t>
    <phoneticPr fontId="4"/>
  </si>
  <si>
    <t>5-Hydroxyindoleacetic acid</t>
    <phoneticPr fontId="4"/>
  </si>
  <si>
    <r>
      <t>5-Methoxy-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-dimethyltryptamine</t>
    </r>
    <phoneticPr fontId="4"/>
  </si>
  <si>
    <t>5-Methoxyindoleacetic acid</t>
    <phoneticPr fontId="4"/>
  </si>
  <si>
    <t>5-Methoxytryptamine</t>
    <phoneticPr fontId="4"/>
  </si>
  <si>
    <t>Indole-3-acetaldehyde</t>
    <phoneticPr fontId="4"/>
  </si>
  <si>
    <t>Indole-3-acetic acid</t>
    <phoneticPr fontId="4"/>
  </si>
  <si>
    <t>Indole-3-ethanol</t>
    <phoneticPr fontId="4"/>
  </si>
  <si>
    <t>Melatonin</t>
    <phoneticPr fontId="4"/>
  </si>
  <si>
    <r>
      <t>N</t>
    </r>
    <r>
      <rPr>
        <sz val="11"/>
        <color theme="1"/>
        <rFont val="Arial"/>
        <family val="2"/>
      </rPr>
      <t>-Methyltryptamine</t>
    </r>
    <phoneticPr fontId="4"/>
  </si>
  <si>
    <t>Serotonin</t>
    <phoneticPr fontId="4"/>
  </si>
  <si>
    <t>Insulin</t>
  </si>
  <si>
    <t>Anti-AGE formation</t>
  </si>
  <si>
    <t>Insulin release</t>
  </si>
  <si>
    <t>Diabetes</t>
  </si>
  <si>
    <t>Type 2 diabetes</t>
  </si>
  <si>
    <r>
      <t>O</t>
    </r>
    <r>
      <rPr>
        <sz val="11"/>
        <color theme="1"/>
        <rFont val="Arial"/>
        <family val="2"/>
      </rPr>
      <t>-Phosphoserine</t>
    </r>
    <phoneticPr fontId="4"/>
  </si>
  <si>
    <t>2-Hydroxybutyric acid</t>
    <phoneticPr fontId="4"/>
  </si>
  <si>
    <t>Ketosis</t>
  </si>
  <si>
    <t>Keto acid</t>
  </si>
  <si>
    <t>Ketosis, Ketoacidosis, Keton bodies</t>
  </si>
  <si>
    <t>Ketoacidosis</t>
  </si>
  <si>
    <t>Ketoacidosis, Keton bodies, Keto acid</t>
  </si>
  <si>
    <t>2-Oxoisovaleric acid</t>
    <phoneticPr fontId="4"/>
  </si>
  <si>
    <t>4-Methyl-2-oxovaleric acid</t>
    <phoneticPr fontId="4"/>
  </si>
  <si>
    <t>3-Methyl-2-oxovaleric acid</t>
    <phoneticPr fontId="4"/>
  </si>
  <si>
    <t>Pyruvic acid</t>
    <phoneticPr fontId="4"/>
  </si>
  <si>
    <t>2-Oxobutyric acid</t>
    <phoneticPr fontId="4"/>
  </si>
  <si>
    <t>2-Oxovaleric acid</t>
    <phoneticPr fontId="4"/>
  </si>
  <si>
    <t>4-Oxovaleric acid</t>
    <phoneticPr fontId="4"/>
  </si>
  <si>
    <t>Glyoxylic acid</t>
    <phoneticPr fontId="4"/>
  </si>
  <si>
    <t>Succinic semialdehyde</t>
    <phoneticPr fontId="4"/>
  </si>
  <si>
    <t>Lactic acidosis</t>
  </si>
  <si>
    <t>2-Hydroxyvaleric acid</t>
    <phoneticPr fontId="4"/>
  </si>
  <si>
    <t>Leukemia</t>
  </si>
  <si>
    <r>
      <t>N</t>
    </r>
    <r>
      <rPr>
        <sz val="11"/>
        <color theme="1"/>
        <rFont val="Arial"/>
        <family val="2"/>
      </rPr>
      <t>-Acetylputrescine</t>
    </r>
    <phoneticPr fontId="4"/>
  </si>
  <si>
    <t>Cytosine</t>
    <phoneticPr fontId="4"/>
  </si>
  <si>
    <t>Lipid, Fatty Acid metabolism</t>
  </si>
  <si>
    <t>Fatty Acid synthesis, Lipid synthesis</t>
  </si>
  <si>
    <t>Fatty Acids</t>
  </si>
  <si>
    <t>Fatty Acid metabolism</t>
  </si>
  <si>
    <t>Lipid metabolism</t>
  </si>
  <si>
    <t>Fatty Acid synthesis, Fatty Acid oxidation</t>
  </si>
  <si>
    <t>Lipid biosynthesis</t>
  </si>
  <si>
    <t>Leukotriene synthesis</t>
  </si>
  <si>
    <t>Fat metabolism</t>
  </si>
  <si>
    <t>Fatty Acid synthesis</t>
  </si>
  <si>
    <t>Fatty Acids, Adipose tissue</t>
  </si>
  <si>
    <t>Fatty Acids, Beta-oxidation</t>
  </si>
  <si>
    <t>Obesity</t>
  </si>
  <si>
    <t>Lipogenesis</t>
  </si>
  <si>
    <t>Fatty Acid biosynthesis</t>
  </si>
  <si>
    <t>Statin</t>
  </si>
  <si>
    <t>Fatty Acid oxidation</t>
  </si>
  <si>
    <t>Fatty Acids, Beta-oxidation, Phospholipidosis</t>
  </si>
  <si>
    <t>Fatty Acid oxidation disorder</t>
  </si>
  <si>
    <t>Butyric acid</t>
    <phoneticPr fontId="4"/>
  </si>
  <si>
    <t>Isobutyric acid</t>
    <phoneticPr fontId="4"/>
  </si>
  <si>
    <t>Carnitine</t>
    <phoneticPr fontId="4"/>
  </si>
  <si>
    <t>Choline</t>
    <phoneticPr fontId="4"/>
  </si>
  <si>
    <t>Decanoic acid</t>
    <phoneticPr fontId="4"/>
  </si>
  <si>
    <t>Dihydroxyacetone phosphate</t>
    <phoneticPr fontId="4"/>
  </si>
  <si>
    <t>Glutathione (GSH)</t>
    <phoneticPr fontId="4"/>
  </si>
  <si>
    <t>Heptanoic acid</t>
    <phoneticPr fontId="4"/>
  </si>
  <si>
    <t>Hexanoic acid</t>
    <phoneticPr fontId="4"/>
  </si>
  <si>
    <t>Lauric acid</t>
    <phoneticPr fontId="4"/>
  </si>
  <si>
    <t>Malonyl CoA_divalent</t>
    <phoneticPr fontId="4"/>
  </si>
  <si>
    <t>Myristoleic acid</t>
    <phoneticPr fontId="4"/>
  </si>
  <si>
    <r>
      <t>O</t>
    </r>
    <r>
      <rPr>
        <sz val="11"/>
        <color theme="1"/>
        <rFont val="Arial"/>
        <family val="2"/>
      </rPr>
      <t>-Acetylcarnitine</t>
    </r>
    <phoneticPr fontId="4"/>
  </si>
  <si>
    <t>Octanoic acid</t>
    <phoneticPr fontId="4"/>
  </si>
  <si>
    <t>Pantothenic acid</t>
    <phoneticPr fontId="4"/>
  </si>
  <si>
    <t>Pelargonic acid</t>
    <phoneticPr fontId="4"/>
  </si>
  <si>
    <t>Succinyl CoA_divalent</t>
    <phoneticPr fontId="4"/>
  </si>
  <si>
    <t>Undecanoic acid</t>
    <phoneticPr fontId="4"/>
  </si>
  <si>
    <t>Valeric acid</t>
    <phoneticPr fontId="4"/>
  </si>
  <si>
    <t>Isovaleric acid</t>
    <phoneticPr fontId="4"/>
  </si>
  <si>
    <t>Xylulose 5-phosphate</t>
    <phoneticPr fontId="4"/>
  </si>
  <si>
    <t>4-Aminohippuric acid</t>
    <phoneticPr fontId="4"/>
  </si>
  <si>
    <t>6,8-Thioctic acid</t>
    <phoneticPr fontId="4"/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</si>
  <si>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-Trimethyllysine</t>
    </r>
    <phoneticPr fontId="4"/>
  </si>
  <si>
    <t>Palmitoylcarnitine</t>
    <phoneticPr fontId="4"/>
  </si>
  <si>
    <t>Phenaceturic acid</t>
    <phoneticPr fontId="4"/>
  </si>
  <si>
    <t>Pristanic acid</t>
    <phoneticPr fontId="4"/>
  </si>
  <si>
    <t>Tiglic acid</t>
    <phoneticPr fontId="4"/>
  </si>
  <si>
    <t>Valproic acid</t>
    <phoneticPr fontId="4"/>
  </si>
  <si>
    <r>
      <t>o</t>
    </r>
    <r>
      <rPr>
        <sz val="11"/>
        <color theme="1"/>
        <rFont val="Arial"/>
        <family val="2"/>
      </rPr>
      <t>-Hydroxyhippuric acid</t>
    </r>
    <phoneticPr fontId="4"/>
  </si>
  <si>
    <t>Liver disease</t>
  </si>
  <si>
    <t>Improve liver disease</t>
  </si>
  <si>
    <t>Liver</t>
  </si>
  <si>
    <t>Hepatic tumor</t>
  </si>
  <si>
    <t>Liver disease, Chronic liver disease</t>
  </si>
  <si>
    <t>Chronic liver disease treatment</t>
  </si>
  <si>
    <t>Liver disease, Hepatic cirrhosis</t>
  </si>
  <si>
    <t>Liver damage</t>
  </si>
  <si>
    <t>Liver cirrhosis</t>
  </si>
  <si>
    <t>Cysteinesulfinic acid</t>
    <phoneticPr fontId="4"/>
  </si>
  <si>
    <t>Phosphorylcholine</t>
    <phoneticPr fontId="4"/>
  </si>
  <si>
    <t>Pipecolic acid</t>
    <phoneticPr fontId="4"/>
  </si>
  <si>
    <r>
      <t>S</t>
    </r>
    <r>
      <rPr>
        <sz val="11"/>
        <color theme="1"/>
        <rFont val="Arial"/>
        <family val="2"/>
      </rPr>
      <t>-Adenosylmethionine</t>
    </r>
    <phoneticPr fontId="4"/>
  </si>
  <si>
    <t>2-Amino-3-phosphonopropionic acid</t>
    <phoneticPr fontId="4"/>
  </si>
  <si>
    <t>2-Furoic acid</t>
    <phoneticPr fontId="4"/>
  </si>
  <si>
    <t>Acetanilide</t>
    <phoneticPr fontId="4"/>
  </si>
  <si>
    <t>Ethyl glucuronide</t>
    <phoneticPr fontId="4"/>
  </si>
  <si>
    <r>
      <t>N</t>
    </r>
    <r>
      <rPr>
        <sz val="11"/>
        <color theme="1"/>
        <rFont val="Arial"/>
        <family val="2"/>
      </rPr>
      <t>-Methylnicotinamide</t>
    </r>
    <phoneticPr fontId="4"/>
  </si>
  <si>
    <t>Maple syrup urine disease</t>
  </si>
  <si>
    <t>2-Hydroxy-4-methylvaleric acid</t>
    <phoneticPr fontId="4"/>
  </si>
  <si>
    <t>Methylated compounds</t>
  </si>
  <si>
    <t>1-Methyladenosine</t>
    <phoneticPr fontId="4"/>
  </si>
  <si>
    <t>3-Methylhistidine</t>
    <phoneticPr fontId="4"/>
  </si>
  <si>
    <t>1-Methylhistidine</t>
    <phoneticPr fontId="4"/>
  </si>
  <si>
    <t>ADMA</t>
    <phoneticPr fontId="4"/>
  </si>
  <si>
    <t>SDMA</t>
    <phoneticPr fontId="4"/>
  </si>
  <si>
    <t>1-Methylhydantoin</t>
    <phoneticPr fontId="4"/>
  </si>
  <si>
    <t>3-Methoxy-4-hydroxyphenylethyleneglycol</t>
    <phoneticPr fontId="4"/>
  </si>
  <si>
    <t>3-Methyladenine</t>
    <phoneticPr fontId="4"/>
  </si>
  <si>
    <t>5-Methyl-2'-deoxycytidine</t>
    <phoneticPr fontId="4"/>
  </si>
  <si>
    <t>5-Methylcytosine</t>
    <phoneticPr fontId="4"/>
  </si>
  <si>
    <r>
      <t>N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-Dimethylglycine</t>
    </r>
    <phoneticPr fontId="4"/>
  </si>
  <si>
    <r>
      <t>N</t>
    </r>
    <r>
      <rPr>
        <sz val="11"/>
        <color theme="1"/>
        <rFont val="Arial"/>
        <family val="2"/>
      </rPr>
      <t>-Methylputrescine</t>
    </r>
    <phoneticPr fontId="4"/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</si>
  <si>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-Methyladenine</t>
    </r>
    <phoneticPr fontId="4"/>
  </si>
  <si>
    <r>
      <t>N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-Methyllysine</t>
    </r>
    <phoneticPr fontId="4"/>
  </si>
  <si>
    <t>Sarcosine</t>
    <phoneticPr fontId="4"/>
  </si>
  <si>
    <t>Methylglyoxal</t>
  </si>
  <si>
    <t>Glutathione (GSSG)_divalent</t>
    <phoneticPr fontId="4"/>
  </si>
  <si>
    <r>
      <t>S</t>
    </r>
    <r>
      <rPr>
        <sz val="11"/>
        <color theme="1"/>
        <rFont val="Arial"/>
        <family val="2"/>
      </rPr>
      <t>-Lactoylglutathione</t>
    </r>
    <phoneticPr fontId="4"/>
  </si>
  <si>
    <t>N-Acetylated compounds</t>
  </si>
  <si>
    <t>Acetylated compounds</t>
  </si>
  <si>
    <r>
      <t>N</t>
    </r>
    <r>
      <rPr>
        <sz val="11"/>
        <color theme="1"/>
        <rFont val="Arial"/>
        <family val="2"/>
      </rPr>
      <t>-Acetylaspartic acid</t>
    </r>
    <phoneticPr fontId="4"/>
  </si>
  <si>
    <r>
      <t>N</t>
    </r>
    <r>
      <rPr>
        <sz val="11"/>
        <color theme="1"/>
        <rFont val="Arial"/>
        <family val="2"/>
      </rPr>
      <t>-Acetylglutamic acid</t>
    </r>
    <phoneticPr fontId="4"/>
  </si>
  <si>
    <r>
      <t>N</t>
    </r>
    <r>
      <rPr>
        <sz val="11"/>
        <color theme="1"/>
        <rFont val="Arial"/>
        <family val="2"/>
      </rPr>
      <t>-Acetylleucine</t>
    </r>
    <phoneticPr fontId="4"/>
  </si>
  <si>
    <r>
      <t>N</t>
    </r>
    <r>
      <rPr>
        <sz val="11"/>
        <color theme="1"/>
        <rFont val="Arial"/>
        <family val="2"/>
      </rPr>
      <t>-Acetylneuraminic acid</t>
    </r>
    <phoneticPr fontId="4"/>
  </si>
  <si>
    <r>
      <t>N</t>
    </r>
    <r>
      <rPr>
        <vertAlign val="superscript"/>
        <sz val="11"/>
        <color theme="1"/>
        <rFont val="Arial"/>
        <family val="2"/>
      </rPr>
      <t>8</t>
    </r>
    <r>
      <rPr>
        <sz val="11"/>
        <color theme="1"/>
        <rFont val="Arial"/>
        <family val="2"/>
      </rPr>
      <t>-Acetylspermidine</t>
    </r>
    <phoneticPr fontId="4"/>
  </si>
  <si>
    <r>
      <t>N</t>
    </r>
    <r>
      <rPr>
        <sz val="11"/>
        <color theme="1"/>
        <rFont val="Arial"/>
        <family val="2"/>
      </rPr>
      <t>-Acetylmethionine</t>
    </r>
    <phoneticPr fontId="4"/>
  </si>
  <si>
    <r>
      <t>N</t>
    </r>
    <r>
      <rPr>
        <sz val="11"/>
        <color theme="1"/>
        <rFont val="Arial"/>
        <family val="2"/>
      </rPr>
      <t>-Acetylornithine</t>
    </r>
    <phoneticPr fontId="4"/>
  </si>
  <si>
    <r>
      <t>N</t>
    </r>
    <r>
      <rPr>
        <sz val="11"/>
        <color theme="1"/>
        <rFont val="Arial"/>
        <family val="2"/>
      </rPr>
      <t>-Acetylphenylalanine</t>
    </r>
    <phoneticPr fontId="4"/>
  </si>
  <si>
    <r>
      <t>N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>-Phenylacetylglutamine</t>
    </r>
    <phoneticPr fontId="4"/>
  </si>
  <si>
    <r>
      <t>O</t>
    </r>
    <r>
      <rPr>
        <sz val="11"/>
        <color theme="1"/>
        <rFont val="Arial"/>
        <family val="2"/>
      </rPr>
      <t>-Acetylserine</t>
    </r>
    <phoneticPr fontId="4"/>
  </si>
  <si>
    <t>Nervous system</t>
  </si>
  <si>
    <t>Neurological dysfunction</t>
  </si>
  <si>
    <t>Neurological damage</t>
  </si>
  <si>
    <t>Brain</t>
  </si>
  <si>
    <t>Neurotransmitters</t>
  </si>
  <si>
    <t>Excitatory Neurotransmitters</t>
  </si>
  <si>
    <t>Neuroprotective effect</t>
  </si>
  <si>
    <t>Neuritic proliferation</t>
  </si>
  <si>
    <t>Neurotransmitter inhibitor</t>
  </si>
  <si>
    <t>Neuronal Osmolytes, Oligodendrocyte, Brain</t>
  </si>
  <si>
    <t>Neuromoduolatory, Neuroprotective effect, Neurotrophic property</t>
  </si>
  <si>
    <t>Nerve damage</t>
  </si>
  <si>
    <t>Neurological defects</t>
  </si>
  <si>
    <t>Neurotoxicity</t>
  </si>
  <si>
    <t>Neurological disease</t>
  </si>
  <si>
    <t>Brain tumors</t>
  </si>
  <si>
    <t>Neurodegenerative disease</t>
  </si>
  <si>
    <t>Serotonin derivative</t>
  </si>
  <si>
    <t>Neurotransmitters, Neuroprotective effect</t>
  </si>
  <si>
    <t>Neuroleptic agent</t>
  </si>
  <si>
    <t>Opioid receptor agonist</t>
  </si>
  <si>
    <t>Neuroblastoma</t>
  </si>
  <si>
    <t>alpha-adrenergic agonist</t>
  </si>
  <si>
    <t>beta-adrenergic antagonist</t>
  </si>
  <si>
    <t>Cerebrosides</t>
  </si>
  <si>
    <t>Neurotoxic agent, Excitotoxin</t>
  </si>
  <si>
    <t>Brain damage</t>
  </si>
  <si>
    <t>5-Oxoproline</t>
    <phoneticPr fontId="4"/>
  </si>
  <si>
    <t>Adenosine</t>
    <phoneticPr fontId="4"/>
  </si>
  <si>
    <t>Asp</t>
    <phoneticPr fontId="4"/>
  </si>
  <si>
    <t>Ethanolamine phosphate</t>
    <phoneticPr fontId="4"/>
  </si>
  <si>
    <t>GABA</t>
    <phoneticPr fontId="4"/>
  </si>
  <si>
    <t>Glu</t>
    <phoneticPr fontId="4"/>
  </si>
  <si>
    <t>Pyridoxal</t>
    <phoneticPr fontId="4"/>
  </si>
  <si>
    <t>Ser</t>
    <phoneticPr fontId="4"/>
  </si>
  <si>
    <t>2,3-Diaminopropionic acid</t>
    <phoneticPr fontId="4"/>
  </si>
  <si>
    <t>3-Hydroxykynurenine</t>
    <phoneticPr fontId="4"/>
  </si>
  <si>
    <t>5'-Deoxyadenosine</t>
    <phoneticPr fontId="4"/>
  </si>
  <si>
    <t>5-Hydroxytryptophan</t>
    <phoneticPr fontId="4"/>
  </si>
  <si>
    <t>Acetylcholine</t>
    <phoneticPr fontId="4"/>
  </si>
  <si>
    <t>Agmatine</t>
    <phoneticPr fontId="4"/>
  </si>
  <si>
    <t>Benzamide</t>
    <phoneticPr fontId="4"/>
  </si>
  <si>
    <t>Dyphylline</t>
    <phoneticPr fontId="4"/>
  </si>
  <si>
    <t>Homocarnosine</t>
    <phoneticPr fontId="4"/>
  </si>
  <si>
    <t>Kynurenic acid</t>
    <phoneticPr fontId="4"/>
  </si>
  <si>
    <t>Phenylephrine</t>
    <phoneticPr fontId="4"/>
  </si>
  <si>
    <t>Phenylethanolamine</t>
    <phoneticPr fontId="4"/>
  </si>
  <si>
    <t>Propranolol</t>
    <phoneticPr fontId="4"/>
  </si>
  <si>
    <t>Psychosine</t>
    <phoneticPr fontId="4"/>
  </si>
  <si>
    <t>Pyridoxal 5-phosphate</t>
    <phoneticPr fontId="4"/>
  </si>
  <si>
    <r>
      <t>S</t>
    </r>
    <r>
      <rPr>
        <sz val="11"/>
        <color theme="1"/>
        <rFont val="Arial"/>
        <family val="2"/>
      </rPr>
      <t>-Sulfocysteine</t>
    </r>
    <phoneticPr fontId="4"/>
  </si>
  <si>
    <t>Sepiapterin</t>
    <phoneticPr fontId="4"/>
  </si>
  <si>
    <t>Tyramine</t>
    <phoneticPr fontId="4"/>
  </si>
  <si>
    <t>Neuropsychiatric disorder</t>
  </si>
  <si>
    <t>Bipolar depression</t>
  </si>
  <si>
    <t>Depression</t>
  </si>
  <si>
    <t>Parkinson's disease</t>
  </si>
  <si>
    <t>Alzheimer's disease</t>
  </si>
  <si>
    <t>Depression, Parkinson's disease</t>
  </si>
  <si>
    <t>Bipolar disorder</t>
  </si>
  <si>
    <t>Mental disorder</t>
  </si>
  <si>
    <t>Parkinson's disease, Alzheimer's disease</t>
  </si>
  <si>
    <t>Antipsychotic agent</t>
  </si>
  <si>
    <t>Parkinson's disease, Alzheimer's disease, Huntington's disease</t>
  </si>
  <si>
    <t>Autism spectrum disorder</t>
  </si>
  <si>
    <t>Depression, Mental disorder</t>
  </si>
  <si>
    <t>Bipolar disorder, PTSD</t>
  </si>
  <si>
    <t>Bipolar disorder treatment</t>
  </si>
  <si>
    <r>
      <t>N</t>
    </r>
    <r>
      <rPr>
        <sz val="11"/>
        <color theme="1"/>
        <rFont val="Arial"/>
        <family val="2"/>
      </rPr>
      <t>-Methylnorsalsolinol</t>
    </r>
    <phoneticPr fontId="4"/>
  </si>
  <si>
    <r>
      <t>S</t>
    </r>
    <r>
      <rPr>
        <sz val="11"/>
        <color theme="1"/>
        <rFont val="Arial"/>
        <family val="2"/>
      </rPr>
      <t>-Adenosylhomocysteine</t>
    </r>
    <phoneticPr fontId="4"/>
  </si>
  <si>
    <r>
      <t>myo</t>
    </r>
    <r>
      <rPr>
        <sz val="11"/>
        <color theme="1"/>
        <rFont val="Arial"/>
        <family val="2"/>
      </rPr>
      <t>-Inositol 1-phosphate</t>
    </r>
    <phoneticPr fontId="4"/>
  </si>
  <si>
    <t>2-Phenylethylamine</t>
    <phoneticPr fontId="4"/>
  </si>
  <si>
    <t>Biopterin</t>
    <phoneticPr fontId="4"/>
  </si>
  <si>
    <t>Homocysteine</t>
    <phoneticPr fontId="4"/>
  </si>
  <si>
    <t>Topiramic acid</t>
    <phoneticPr fontId="4"/>
  </si>
  <si>
    <t>Nucleotide sugars</t>
  </si>
  <si>
    <t>ADP-glucose</t>
    <phoneticPr fontId="4"/>
  </si>
  <si>
    <t>GDP-fucose</t>
    <phoneticPr fontId="4"/>
  </si>
  <si>
    <r>
      <t>CMP-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-acetylneuraminate</t>
    </r>
    <phoneticPr fontId="4"/>
  </si>
  <si>
    <t>GDP-mannose</t>
    <phoneticPr fontId="4"/>
  </si>
  <si>
    <t>UDP-glucose</t>
    <phoneticPr fontId="4"/>
  </si>
  <si>
    <t>UDP-galactose</t>
    <phoneticPr fontId="4"/>
  </si>
  <si>
    <t>dTDP-glucose</t>
    <phoneticPr fontId="4"/>
  </si>
  <si>
    <t>Osmolytes</t>
  </si>
  <si>
    <t>Betaine</t>
    <phoneticPr fontId="4"/>
  </si>
  <si>
    <t>Glycerophosphocholine</t>
    <phoneticPr fontId="4"/>
  </si>
  <si>
    <r>
      <t xml:space="preserve">Trimethylamine 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-oxide</t>
    </r>
    <phoneticPr fontId="4"/>
  </si>
  <si>
    <t>Betaine aldehyde</t>
    <phoneticPr fontId="4"/>
  </si>
  <si>
    <t>Stachydrine</t>
    <phoneticPr fontId="4"/>
  </si>
  <si>
    <t>Oxidative stress</t>
  </si>
  <si>
    <t>Redox</t>
  </si>
  <si>
    <t>Radical donor</t>
  </si>
  <si>
    <t>Free radical generator</t>
  </si>
  <si>
    <t>Oxidative stress, ROS</t>
  </si>
  <si>
    <t>Hydrogen peroxide inhibitor</t>
  </si>
  <si>
    <t>ROS</t>
  </si>
  <si>
    <t>Folate antagonist</t>
  </si>
  <si>
    <t>Cys</t>
    <phoneticPr fontId="4"/>
  </si>
  <si>
    <t>Cysteine glutathione disulfide</t>
    <phoneticPr fontId="4"/>
  </si>
  <si>
    <t>Methionine sulfoxide</t>
    <phoneticPr fontId="4"/>
  </si>
  <si>
    <t>Ergothioneine</t>
    <phoneticPr fontId="4"/>
  </si>
  <si>
    <t>Homocysteic acid</t>
    <phoneticPr fontId="4"/>
  </si>
  <si>
    <r>
      <t>N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-Dimethylglycine</t>
    </r>
    <phoneticPr fontId="4"/>
  </si>
  <si>
    <t>Valproic acid</t>
    <phoneticPr fontId="4"/>
  </si>
  <si>
    <r>
      <t>p</t>
    </r>
    <r>
      <rPr>
        <sz val="11"/>
        <color theme="1"/>
        <rFont val="Arial"/>
        <family val="2"/>
      </rPr>
      <t>-Aminophenol</t>
    </r>
    <phoneticPr fontId="4"/>
  </si>
  <si>
    <t>Polyamines</t>
  </si>
  <si>
    <t>Major Category</t>
    <phoneticPr fontId="4"/>
  </si>
  <si>
    <t>Minor Category</t>
    <phoneticPr fontId="4"/>
  </si>
  <si>
    <t>ID</t>
    <phoneticPr fontId="4"/>
  </si>
  <si>
    <t>Compound name</t>
    <phoneticPr fontId="4"/>
  </si>
  <si>
    <t>Comparative Analysis</t>
    <phoneticPr fontId="4"/>
  </si>
  <si>
    <r>
      <t xml:space="preserve">Ratio </t>
    </r>
    <r>
      <rPr>
        <vertAlign val="superscript"/>
        <sz val="11"/>
        <color theme="1"/>
        <rFont val="Arial"/>
        <family val="2"/>
      </rPr>
      <t>¶</t>
    </r>
    <phoneticPr fontId="4"/>
  </si>
  <si>
    <r>
      <t>p</t>
    </r>
    <r>
      <rPr>
        <sz val="11"/>
        <color theme="1"/>
        <rFont val="Arial"/>
        <family val="2"/>
      </rPr>
      <t xml:space="preserve">-value </t>
    </r>
    <r>
      <rPr>
        <vertAlign val="superscript"/>
        <sz val="11"/>
        <color theme="1"/>
        <rFont val="Arial"/>
        <family val="2"/>
      </rPr>
      <t>||</t>
    </r>
    <phoneticPr fontId="4"/>
  </si>
  <si>
    <r>
      <t>N</t>
    </r>
    <r>
      <rPr>
        <sz val="11"/>
        <color theme="1"/>
        <rFont val="Arial"/>
        <family val="2"/>
      </rPr>
      <t>-Acetylputrescine</t>
    </r>
    <phoneticPr fontId="4"/>
  </si>
  <si>
    <r>
      <t>N</t>
    </r>
    <r>
      <rPr>
        <vertAlign val="superscript"/>
        <sz val="11"/>
        <color theme="1"/>
        <rFont val="Arial"/>
        <family val="2"/>
      </rPr>
      <t>8</t>
    </r>
    <r>
      <rPr>
        <sz val="11"/>
        <color theme="1"/>
        <rFont val="Arial"/>
        <family val="2"/>
      </rPr>
      <t>-Acetylspermidine</t>
    </r>
    <phoneticPr fontId="4"/>
  </si>
  <si>
    <t>Putrescine</t>
    <phoneticPr fontId="4"/>
  </si>
  <si>
    <t>Spermidine</t>
    <phoneticPr fontId="4"/>
  </si>
  <si>
    <t>Spermine</t>
    <phoneticPr fontId="4"/>
  </si>
  <si>
    <t>1,3-Diaminopropane</t>
    <phoneticPr fontId="4"/>
  </si>
  <si>
    <t>Agmatine</t>
    <phoneticPr fontId="4"/>
  </si>
  <si>
    <t>Cadaverine</t>
    <phoneticPr fontId="4"/>
  </si>
  <si>
    <t>Metformin</t>
    <phoneticPr fontId="4"/>
  </si>
  <si>
    <t>Methylguanidine</t>
    <phoneticPr fontId="4"/>
  </si>
  <si>
    <r>
      <t>N</t>
    </r>
    <r>
      <rPr>
        <sz val="11"/>
        <color theme="1"/>
        <rFont val="Arial"/>
        <family val="2"/>
      </rPr>
      <t>-Methylputrescine</t>
    </r>
    <phoneticPr fontId="4"/>
  </si>
  <si>
    <r>
      <t>N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-Acetylspermine</t>
    </r>
    <phoneticPr fontId="4"/>
  </si>
  <si>
    <t>Norspermidine</t>
    <phoneticPr fontId="4"/>
  </si>
  <si>
    <t>Protein metabolism</t>
  </si>
  <si>
    <t>Muscle protein breakdown, Methylation of actin, Methylation of myosin</t>
  </si>
  <si>
    <t>Anti-protein oxidation</t>
  </si>
  <si>
    <t>Protein synthesis</t>
  </si>
  <si>
    <t>Muscle</t>
  </si>
  <si>
    <t>Muschle energy metabolism</t>
  </si>
  <si>
    <t>3-Methylhistidine</t>
    <phoneticPr fontId="4"/>
  </si>
  <si>
    <t>Creatinine</t>
    <phoneticPr fontId="4"/>
  </si>
  <si>
    <t>Phosphocreatine</t>
    <phoneticPr fontId="4"/>
  </si>
  <si>
    <t>Urea</t>
    <phoneticPr fontId="4"/>
  </si>
  <si>
    <t>Ala-Gly</t>
    <phoneticPr fontId="4"/>
  </si>
  <si>
    <t>Ile-Pro</t>
    <phoneticPr fontId="4"/>
  </si>
  <si>
    <t>Leu-Pro</t>
    <phoneticPr fontId="4"/>
  </si>
  <si>
    <r>
      <t>N</t>
    </r>
    <r>
      <rPr>
        <sz val="11"/>
        <color theme="1"/>
        <rFont val="Arial"/>
        <family val="2"/>
      </rPr>
      <t>-Formylmethionine</t>
    </r>
    <phoneticPr fontId="4"/>
  </si>
  <si>
    <t>Phe-Pro</t>
    <phoneticPr fontId="4"/>
  </si>
  <si>
    <t>Pro-Gly</t>
    <phoneticPr fontId="4"/>
  </si>
  <si>
    <t>Pro-Phe</t>
    <phoneticPr fontId="4"/>
  </si>
  <si>
    <t>Pro-Pro</t>
    <phoneticPr fontId="4"/>
  </si>
  <si>
    <t>β-Asp-Gly</t>
    <phoneticPr fontId="4"/>
  </si>
  <si>
    <t>Purine bases</t>
  </si>
  <si>
    <t>5'-Deoxy-5'-methylthioadenosine</t>
    <phoneticPr fontId="4"/>
  </si>
  <si>
    <t>ADP</t>
    <phoneticPr fontId="4"/>
  </si>
  <si>
    <t>AMP</t>
    <phoneticPr fontId="4"/>
  </si>
  <si>
    <t>ATP</t>
    <phoneticPr fontId="4"/>
  </si>
  <si>
    <t>Adenine</t>
    <phoneticPr fontId="4"/>
  </si>
  <si>
    <t>GDP</t>
    <phoneticPr fontId="4"/>
  </si>
  <si>
    <t>GMP</t>
    <phoneticPr fontId="4"/>
  </si>
  <si>
    <t>GTP</t>
    <phoneticPr fontId="4"/>
  </si>
  <si>
    <t>Guanosine</t>
    <phoneticPr fontId="4"/>
  </si>
  <si>
    <t>IMP</t>
    <phoneticPr fontId="4"/>
  </si>
  <si>
    <t>Inosine</t>
    <phoneticPr fontId="4"/>
  </si>
  <si>
    <t>Uric acid</t>
    <phoneticPr fontId="4"/>
  </si>
  <si>
    <t>cAMP</t>
    <phoneticPr fontId="4"/>
  </si>
  <si>
    <t>dADP</t>
    <phoneticPr fontId="4"/>
  </si>
  <si>
    <t>dAMP</t>
    <phoneticPr fontId="4"/>
  </si>
  <si>
    <t>dATP</t>
    <phoneticPr fontId="4"/>
  </si>
  <si>
    <t>2',3'-cAMP</t>
    <phoneticPr fontId="4"/>
  </si>
  <si>
    <t>2'-Deoxyadenosine</t>
    <phoneticPr fontId="4"/>
  </si>
  <si>
    <t>2'-Deoxyguanosine</t>
    <phoneticPr fontId="4"/>
  </si>
  <si>
    <t>2-Hydroxyadenine</t>
    <phoneticPr fontId="4"/>
  </si>
  <si>
    <t>3'-AMP</t>
    <phoneticPr fontId="4"/>
  </si>
  <si>
    <t>8-Oxo-dGMP</t>
    <phoneticPr fontId="4"/>
  </si>
  <si>
    <t>8-Oxo-dGTP</t>
    <phoneticPr fontId="4"/>
  </si>
  <si>
    <t>Guanine</t>
    <phoneticPr fontId="4"/>
  </si>
  <si>
    <t>Hypoxanthine</t>
    <phoneticPr fontId="4"/>
  </si>
  <si>
    <t>IDP</t>
    <phoneticPr fontId="4"/>
  </si>
  <si>
    <t>ITP</t>
    <phoneticPr fontId="4"/>
  </si>
  <si>
    <t>Purine</t>
    <phoneticPr fontId="4"/>
  </si>
  <si>
    <t>XTP</t>
    <phoneticPr fontId="4"/>
  </si>
  <si>
    <t>Xanthine</t>
    <phoneticPr fontId="4"/>
  </si>
  <si>
    <t>Xanthosine</t>
    <phoneticPr fontId="4"/>
  </si>
  <si>
    <t>cGMP</t>
    <phoneticPr fontId="4"/>
  </si>
  <si>
    <t>dGDP</t>
    <phoneticPr fontId="4"/>
  </si>
  <si>
    <t>dGMP</t>
    <phoneticPr fontId="4"/>
  </si>
  <si>
    <t>dGTP</t>
    <phoneticPr fontId="4"/>
  </si>
  <si>
    <t>dIMP</t>
    <phoneticPr fontId="4"/>
  </si>
  <si>
    <t>dITP</t>
    <phoneticPr fontId="4"/>
  </si>
  <si>
    <t>Pyrimidine bases</t>
  </si>
  <si>
    <t>2',3'-cCMP</t>
    <phoneticPr fontId="4"/>
  </si>
  <si>
    <t>2'-CMP</t>
    <phoneticPr fontId="4"/>
  </si>
  <si>
    <t>2'-Deoxycytidine</t>
    <phoneticPr fontId="4"/>
  </si>
  <si>
    <t>CDP</t>
    <phoneticPr fontId="4"/>
  </si>
  <si>
    <t>CMP</t>
    <phoneticPr fontId="4"/>
  </si>
  <si>
    <t>CTP</t>
    <phoneticPr fontId="4"/>
  </si>
  <si>
    <t>Dihydroorotic acid</t>
    <phoneticPr fontId="4"/>
  </si>
  <si>
    <t>UDP</t>
    <phoneticPr fontId="4"/>
  </si>
  <si>
    <t>UMP</t>
    <phoneticPr fontId="4"/>
  </si>
  <si>
    <t>UTP</t>
    <phoneticPr fontId="4"/>
  </si>
  <si>
    <t>dCDP</t>
    <phoneticPr fontId="4"/>
  </si>
  <si>
    <t>dCTP</t>
    <phoneticPr fontId="4"/>
  </si>
  <si>
    <t>dTDP</t>
    <phoneticPr fontId="4"/>
  </si>
  <si>
    <t>dTMP</t>
    <phoneticPr fontId="4"/>
  </si>
  <si>
    <t>dTTP</t>
    <phoneticPr fontId="4"/>
  </si>
  <si>
    <t>dUMP</t>
    <phoneticPr fontId="4"/>
  </si>
  <si>
    <t>Cytidine</t>
    <phoneticPr fontId="4"/>
  </si>
  <si>
    <t>Dihydrouracil</t>
    <phoneticPr fontId="4"/>
  </si>
  <si>
    <t>Orotic acid</t>
    <phoneticPr fontId="4"/>
  </si>
  <si>
    <t>Orotidine 5'-monophosphate</t>
    <phoneticPr fontId="4"/>
  </si>
  <si>
    <t>Pterin</t>
    <phoneticPr fontId="4"/>
  </si>
  <si>
    <t>Pyrimidine</t>
    <phoneticPr fontId="4"/>
  </si>
  <si>
    <t>Thymidine</t>
    <phoneticPr fontId="4"/>
  </si>
  <si>
    <t>Thymine</t>
    <phoneticPr fontId="4"/>
  </si>
  <si>
    <t>Uracil</t>
    <phoneticPr fontId="4"/>
  </si>
  <si>
    <t>Uridine</t>
    <phoneticPr fontId="4"/>
  </si>
  <si>
    <t>cTMP</t>
    <phoneticPr fontId="4"/>
  </si>
  <si>
    <t>dCMP</t>
    <phoneticPr fontId="4"/>
  </si>
  <si>
    <t>dUDP</t>
    <phoneticPr fontId="4"/>
  </si>
  <si>
    <t>dUTP</t>
    <phoneticPr fontId="4"/>
  </si>
  <si>
    <t>Renal disease, Uremic toxin</t>
  </si>
  <si>
    <t>Renal failure</t>
  </si>
  <si>
    <t>Inhibit kidney stone formation</t>
  </si>
  <si>
    <t>Kidney function</t>
  </si>
  <si>
    <t>Kidney protect</t>
  </si>
  <si>
    <t>Renal failure, Kidney stone</t>
  </si>
  <si>
    <t>Kidney disease, Renal function</t>
  </si>
  <si>
    <t>Renal failure, Aciduria, Kidney stone</t>
  </si>
  <si>
    <t>Chronic renal failure</t>
  </si>
  <si>
    <t>Kidney disease</t>
  </si>
  <si>
    <t>Renal disease</t>
  </si>
  <si>
    <t>Kidney failure</t>
  </si>
  <si>
    <t>Hemodialysis</t>
  </si>
  <si>
    <t>Renal failure, Kidney disease, Uremic toxin</t>
  </si>
  <si>
    <t>Kidney damage</t>
  </si>
  <si>
    <t>Kidney disease, Uremic toxin</t>
  </si>
  <si>
    <t>Renal failure, Uraemic toxin</t>
  </si>
  <si>
    <t>Uremic toxin</t>
  </si>
  <si>
    <t>Kidney</t>
  </si>
  <si>
    <t>Chronic renal failure, Hemodialysis</t>
  </si>
  <si>
    <t>Nephrotoxicity</t>
  </si>
  <si>
    <t>Argininosuccinic acid</t>
    <phoneticPr fontId="4"/>
  </si>
  <si>
    <t>Citric acid</t>
    <phoneticPr fontId="4"/>
  </si>
  <si>
    <r>
      <t>N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-Methyl-4-pyridone-5-carboxamide</t>
    </r>
    <phoneticPr fontId="4"/>
  </si>
  <si>
    <r>
      <t>p</t>
    </r>
    <r>
      <rPr>
        <sz val="11"/>
        <color theme="1"/>
        <rFont val="Arial"/>
        <family val="2"/>
      </rPr>
      <t>-Aminophenol</t>
    </r>
    <phoneticPr fontId="4"/>
  </si>
  <si>
    <t>Salvage pathway</t>
  </si>
  <si>
    <t>Sugar metabolism</t>
  </si>
  <si>
    <t>Glycolysis, Glyconeogenesis</t>
  </si>
  <si>
    <t>Glycolysis</t>
  </si>
  <si>
    <t>Energy</t>
  </si>
  <si>
    <t>Glycogenic amino acid</t>
  </si>
  <si>
    <t>Anti-glycation</t>
  </si>
  <si>
    <t>Carbohydrate metabolism, Gluconeogenesis</t>
  </si>
  <si>
    <t>Hypoglycemic effect</t>
  </si>
  <si>
    <t>Glycogen</t>
  </si>
  <si>
    <t>Carbohydrate metabolism, Glycogen, Glycolysis</t>
  </si>
  <si>
    <t>Carbohydrate metabolism</t>
  </si>
  <si>
    <t>Glycolipids, Glycoproteins</t>
  </si>
  <si>
    <t>Aminosugar metabolism</t>
  </si>
  <si>
    <t>Glycosylation, Diabetes</t>
  </si>
  <si>
    <t>High-energy reservoir</t>
  </si>
  <si>
    <t>Glycolysis, Gluconeogenesis</t>
  </si>
  <si>
    <t>Carbohydrate metabolism, Glycogen</t>
  </si>
  <si>
    <t>Carbohydrate metabolism, Glycogenic amino acid</t>
  </si>
  <si>
    <t>Carbohydrate metabolism, Glycolysis</t>
  </si>
  <si>
    <t>Galactose metabolism</t>
  </si>
  <si>
    <t>Hyperglycemia</t>
  </si>
  <si>
    <t>Glycemic control, Hypoglycemic agent</t>
  </si>
  <si>
    <t>2-Phosphoglyceric acid</t>
    <phoneticPr fontId="4"/>
  </si>
  <si>
    <t>3-Phosphoglyceric acid</t>
    <phoneticPr fontId="4"/>
  </si>
  <si>
    <t>Fructose 1,6-diphosphate</t>
    <phoneticPr fontId="4"/>
  </si>
  <si>
    <t>Fructose 6-phosphate</t>
    <phoneticPr fontId="4"/>
  </si>
  <si>
    <t>Glucose 1-phosphate</t>
    <phoneticPr fontId="4"/>
  </si>
  <si>
    <t>Glucose 6-phosphate</t>
    <phoneticPr fontId="4"/>
  </si>
  <si>
    <t>Glyceraldehyde 3-phosphate</t>
    <phoneticPr fontId="4"/>
  </si>
  <si>
    <t>Glycerol 3-phosphate</t>
    <phoneticPr fontId="4"/>
  </si>
  <si>
    <r>
      <t>N</t>
    </r>
    <r>
      <rPr>
        <sz val="11"/>
        <color theme="1"/>
        <rFont val="Arial"/>
        <family val="2"/>
      </rPr>
      <t>-Acetylglucosamine</t>
    </r>
    <phoneticPr fontId="4"/>
  </si>
  <si>
    <r>
      <t>N</t>
    </r>
    <r>
      <rPr>
        <sz val="11"/>
        <color theme="1"/>
        <rFont val="Arial"/>
        <family val="2"/>
      </rPr>
      <t>-Acetylglucosamine 1-phosphate</t>
    </r>
    <phoneticPr fontId="4"/>
  </si>
  <si>
    <r>
      <t>N</t>
    </r>
    <r>
      <rPr>
        <sz val="11"/>
        <color theme="1"/>
        <rFont val="Arial"/>
        <family val="2"/>
      </rPr>
      <t>-Acetylglucosamine 6-phosphate</t>
    </r>
    <phoneticPr fontId="4"/>
  </si>
  <si>
    <t>Phosphoenolpyruvic acid</t>
    <phoneticPr fontId="4"/>
  </si>
  <si>
    <t>Galactose 1-phosphate</t>
    <phoneticPr fontId="4"/>
  </si>
  <si>
    <t>Glucosamine 6-phosphate</t>
    <phoneticPr fontId="4"/>
  </si>
  <si>
    <t>Lipoamide</t>
    <phoneticPr fontId="4"/>
  </si>
  <si>
    <r>
      <t>S</t>
    </r>
    <r>
      <rPr>
        <sz val="11"/>
        <color theme="1"/>
        <rFont val="Arial"/>
        <family val="2"/>
      </rPr>
      <t>-Methylcysteine</t>
    </r>
    <phoneticPr fontId="4"/>
  </si>
  <si>
    <t>Transmethyration</t>
  </si>
  <si>
    <t>Methyl acceptor, Methylated compounds</t>
  </si>
  <si>
    <t>Methyl donor</t>
  </si>
  <si>
    <t>Methyl acceptor, Methyl donor</t>
  </si>
  <si>
    <t>O-Methylated compounds</t>
  </si>
  <si>
    <t>Methyl donor, Methylated compounds</t>
  </si>
  <si>
    <t>Betaine analog</t>
  </si>
  <si>
    <t>5-Methyltetrahydrofolic acid</t>
    <phoneticPr fontId="4"/>
  </si>
  <si>
    <t>Anserine</t>
    <phoneticPr fontId="4"/>
  </si>
  <si>
    <t>Tumor</t>
  </si>
  <si>
    <t>Malignant tumor</t>
  </si>
  <si>
    <t>Tumorigenesis</t>
  </si>
  <si>
    <t>Prevent tumor</t>
  </si>
  <si>
    <t>Glial tumor</t>
  </si>
  <si>
    <t>Adrenal gland tumor</t>
  </si>
  <si>
    <t>Lactic acid</t>
    <phoneticPr fontId="4"/>
  </si>
  <si>
    <t>Vanillylmandelic acid</t>
    <phoneticPr fontId="4"/>
  </si>
  <si>
    <t>Vascular</t>
  </si>
  <si>
    <t>NOS</t>
  </si>
  <si>
    <t>Endothelial injury</t>
  </si>
  <si>
    <t>Vasodilatation-effect</t>
  </si>
  <si>
    <t>Atherosclerosis</t>
  </si>
  <si>
    <t>Vascular smooth muscle cell, Vasodilatation-effect, Atherogenesis</t>
  </si>
  <si>
    <t>NOS, Nitric oxide donor, Nitric oxide reservoir</t>
  </si>
  <si>
    <t>NOS inhibitor, Vascular disease</t>
  </si>
  <si>
    <t>Hypertension</t>
  </si>
  <si>
    <t>Endothelial dysfunction</t>
  </si>
  <si>
    <t>Vascular endothelial function</t>
  </si>
  <si>
    <t>NOS inhibitor</t>
  </si>
  <si>
    <t>NOS inhibitor, Endothelial cell</t>
  </si>
  <si>
    <t>Vascular damage, Atherosclerosis</t>
  </si>
  <si>
    <t>iNOS inhibitor</t>
  </si>
  <si>
    <t>Vasodilator</t>
  </si>
  <si>
    <t>7,8-Dihydrobiopterin</t>
    <phoneticPr fontId="4"/>
  </si>
  <si>
    <t>ADMA</t>
    <phoneticPr fontId="4"/>
  </si>
  <si>
    <t>Adenosine</t>
    <phoneticPr fontId="4"/>
  </si>
  <si>
    <t>GDP-fucose</t>
    <phoneticPr fontId="4"/>
  </si>
  <si>
    <t>His</t>
    <phoneticPr fontId="4"/>
  </si>
  <si>
    <r>
      <t>P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, </t>
    </r>
    <r>
      <rPr>
        <i/>
        <sz val="11"/>
        <color theme="1"/>
        <rFont val="Arial"/>
        <family val="2"/>
      </rPr>
      <t>P</t>
    </r>
    <r>
      <rPr>
        <vertAlign val="super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-Di(adenosine-5') tetraphosphate_divalent</t>
    </r>
    <phoneticPr fontId="4"/>
  </si>
  <si>
    <r>
      <t>S</t>
    </r>
    <r>
      <rPr>
        <sz val="11"/>
        <color theme="1"/>
        <rFont val="Arial"/>
        <family val="2"/>
      </rPr>
      <t>-Nitrosoglutathione</t>
    </r>
    <phoneticPr fontId="4"/>
  </si>
  <si>
    <t>SDMA</t>
    <phoneticPr fontId="4"/>
  </si>
  <si>
    <t>Taurine</t>
    <phoneticPr fontId="4"/>
  </si>
  <si>
    <t>3-Indoxylsulfuric acid</t>
    <phoneticPr fontId="4"/>
  </si>
  <si>
    <t>5,6,7,8-Tetrahydrobiopterin</t>
    <phoneticPr fontId="4"/>
  </si>
  <si>
    <t>5-Methyltetrahydrofolic acid</t>
    <phoneticPr fontId="4"/>
  </si>
  <si>
    <t>Ascorbic acid</t>
    <phoneticPr fontId="4"/>
  </si>
  <si>
    <t>Glucosamine 6-phosphate</t>
    <phoneticPr fontId="4"/>
  </si>
  <si>
    <t>Homocysteine</t>
    <phoneticPr fontId="4"/>
  </si>
  <si>
    <t>Synephrine</t>
    <phoneticPr fontId="4"/>
  </si>
  <si>
    <t>Syringic acid</t>
    <phoneticPr fontId="4"/>
  </si>
  <si>
    <t>Theobromine</t>
    <phoneticPr fontId="4"/>
  </si>
  <si>
    <t>Vitamin</t>
  </si>
  <si>
    <t>Vitamin B family</t>
  </si>
  <si>
    <t>Vitamin C</t>
  </si>
  <si>
    <t>Vitamin B6 metabolism</t>
  </si>
  <si>
    <t>Vitamin deficiency</t>
  </si>
  <si>
    <t>Vitamin B12 biosynthesis</t>
  </si>
  <si>
    <t>Folic acid</t>
    <phoneticPr fontId="4"/>
  </si>
  <si>
    <t>4-Pyridoxic acid</t>
    <phoneticPr fontId="4"/>
  </si>
  <si>
    <t>Erythrose 4-phosphate</t>
    <phoneticPr fontId="4"/>
  </si>
  <si>
    <t>Nicotinic acid</t>
    <phoneticPr fontId="4"/>
  </si>
  <si>
    <t>Porphobilinogen</t>
    <phoneticPr fontId="4"/>
  </si>
  <si>
    <t>Pyridoxamine</t>
    <phoneticPr fontId="4"/>
  </si>
  <si>
    <t>Pyridoxamine 5'-phosphate</t>
    <phoneticPr fontId="4"/>
  </si>
  <si>
    <r>
      <t>p</t>
    </r>
    <r>
      <rPr>
        <sz val="11"/>
        <color theme="1"/>
        <rFont val="Arial"/>
        <family val="2"/>
      </rPr>
      <t>-Aminobenzoic acid</t>
    </r>
    <phoneticPr fontId="4"/>
  </si>
  <si>
    <t>Line</t>
  </si>
  <si>
    <r>
      <t xml:space="preserve">Standardized Relative Area </t>
    </r>
    <r>
      <rPr>
        <vertAlign val="superscript"/>
        <sz val="11"/>
        <color theme="1"/>
        <rFont val="Arial"/>
        <family val="2"/>
      </rPr>
      <t>§</t>
    </r>
  </si>
  <si>
    <t>expression-1</t>
  </si>
  <si>
    <t>Control</t>
  </si>
  <si>
    <t>ALL</t>
  </si>
  <si>
    <t>検出検体数</t>
  </si>
  <si>
    <t>R</t>
  </si>
  <si>
    <t>p</t>
  </si>
  <si>
    <t>【 30 】</t>
    <phoneticPr fontId="4"/>
  </si>
  <si>
    <t>…</t>
  </si>
  <si>
    <t>…</t>
    <phoneticPr fontId="4"/>
  </si>
  <si>
    <t>PCA</t>
  </si>
  <si>
    <t>Cation</t>
  </si>
  <si>
    <t>Anion</t>
  </si>
  <si>
    <t>Positive</t>
  </si>
  <si>
    <t>Negative</t>
  </si>
  <si>
    <t>候補が絞り込まれた代謝化合物(検出情報)(検出物質数)</t>
    <phoneticPr fontId="4"/>
  </si>
  <si>
    <t>ALDH1L1</t>
    <phoneticPr fontId="4"/>
  </si>
  <si>
    <t>Empty</t>
    <phoneticPr fontId="4"/>
  </si>
  <si>
    <r>
      <t>Sample amount</t>
    </r>
    <r>
      <rPr>
        <sz val="11"/>
        <color theme="1"/>
        <rFont val="Arial"/>
        <family val="2"/>
      </rPr>
      <t xml:space="preserve"> (×10</t>
    </r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 xml:space="preserve"> cells)</t>
    </r>
    <phoneticPr fontId="4"/>
  </si>
  <si>
    <t>Sample name</t>
    <phoneticPr fontId="4"/>
  </si>
  <si>
    <t>Sample information</t>
    <phoneticPr fontId="4"/>
  </si>
  <si>
    <t>cluster name</t>
    <phoneticPr fontId="4"/>
  </si>
  <si>
    <r>
      <t>dilution ratio</t>
    </r>
    <r>
      <rPr>
        <sz val="11"/>
        <color theme="1"/>
        <rFont val="Arial"/>
        <family val="2"/>
      </rPr>
      <t xml:space="preserve">
(Cation)</t>
    </r>
    <r>
      <rPr>
        <vertAlign val="superscript"/>
        <sz val="11"/>
        <color theme="1"/>
        <rFont val="Arial"/>
        <family val="2"/>
      </rPr>
      <t xml:space="preserve"> §</t>
    </r>
    <r>
      <rPr>
        <sz val="11"/>
        <color theme="1"/>
        <rFont val="Arial"/>
        <family val="2"/>
      </rPr>
      <t xml:space="preserve"> </t>
    </r>
    <phoneticPr fontId="4"/>
  </si>
  <si>
    <r>
      <t>dilution ratio</t>
    </r>
    <r>
      <rPr>
        <sz val="11"/>
        <color theme="1"/>
        <rFont val="Arial"/>
        <family val="2"/>
      </rPr>
      <t xml:space="preserve">
(Anion)</t>
    </r>
    <r>
      <rPr>
        <vertAlign val="superscript"/>
        <sz val="11"/>
        <color theme="1"/>
        <rFont val="Arial"/>
        <family val="2"/>
      </rPr>
      <t xml:space="preserve"> §</t>
    </r>
    <r>
      <rPr>
        <sz val="11"/>
        <color theme="1"/>
        <rFont val="Arial"/>
        <family val="2"/>
      </rPr>
      <t xml:space="preserve"> </t>
    </r>
    <phoneticPr fontId="4"/>
  </si>
  <si>
    <r>
      <t xml:space="preserve">§ </t>
    </r>
    <r>
      <rPr>
        <sz val="11"/>
        <color theme="1"/>
        <rFont val="MS Mincho"/>
        <family val="1"/>
        <charset val="128"/>
      </rPr>
      <t>dilution ratio at measurement</t>
    </r>
    <phoneticPr fontId="4"/>
  </si>
  <si>
    <t xml:space="preserve">N.D.: Not Detected. </t>
    <phoneticPr fontId="4"/>
  </si>
  <si>
    <r>
      <t>The ID consists of the initial letter of the measurement mode and a serial number. C:</t>
    </r>
    <r>
      <rPr>
        <sz val="11"/>
        <color theme="1"/>
        <rFont val="ＭＳ Ｐゴシック"/>
        <family val="2"/>
        <charset val="128"/>
        <scheme val="minor"/>
      </rPr>
      <t xml:space="preserve"> cation mode,  </t>
    </r>
    <r>
      <rPr>
        <sz val="11"/>
        <color theme="1"/>
        <rFont val="Arial"/>
        <family val="2"/>
      </rPr>
      <t xml:space="preserve">A: </t>
    </r>
    <r>
      <rPr>
        <sz val="11"/>
        <color theme="1"/>
        <rFont val="ＭＳ Ｐゴシック"/>
        <family val="2"/>
        <charset val="128"/>
        <scheme val="minor"/>
      </rPr>
      <t>anion mode</t>
    </r>
    <phoneticPr fontId="4"/>
  </si>
  <si>
    <t xml:space="preserve">N.A.: Not Available. </t>
    <phoneticPr fontId="4"/>
  </si>
  <si>
    <r>
      <t xml:space="preserve">† </t>
    </r>
    <r>
      <rPr>
        <sz val="11"/>
        <color theme="1"/>
        <rFont val="ＭＳ Ｐゴシック"/>
        <family val="2"/>
        <charset val="128"/>
        <scheme val="minor"/>
      </rPr>
      <t>Candidate compounds obtained by matching the m/z and MT of detected peaks to the HMT database are shown.</t>
    </r>
    <phoneticPr fontId="4"/>
  </si>
  <si>
    <r>
      <t xml:space="preserve">¶ </t>
    </r>
    <r>
      <rPr>
        <sz val="11"/>
        <color theme="1"/>
        <rFont val="Arial"/>
        <family val="2"/>
      </rPr>
      <t>The ratio of detection means between the two groups is calculated with the latter as the denominator.</t>
    </r>
    <phoneticPr fontId="4"/>
  </si>
  <si>
    <r>
      <t>||</t>
    </r>
    <r>
      <rPr>
        <sz val="11"/>
        <color theme="1"/>
        <rFont val="Arial"/>
        <family val="2"/>
      </rPr>
      <t xml:space="preserve"> The 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 xml:space="preserve">-values of Welch's </t>
    </r>
    <r>
      <rPr>
        <i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>-test and their ranges are shown. (*&lt;0.05, **&lt;0.01, ***&lt;0.001)</t>
    </r>
    <phoneticPr fontId="4"/>
  </si>
  <si>
    <t>For Gln, Glu, and Pro, where the peak intensities were saturated, the 13C Relative Area was used.</t>
    <phoneticPr fontId="4"/>
  </si>
  <si>
    <t>Candidate compounds</t>
    <phoneticPr fontId="4"/>
  </si>
  <si>
    <t>Candidate compounds detection information</t>
    <phoneticPr fontId="4"/>
  </si>
  <si>
    <t>ALDH1L11</t>
    <phoneticPr fontId="4"/>
  </si>
  <si>
    <t>empty</t>
    <phoneticPr fontId="4"/>
  </si>
  <si>
    <t>detection %</t>
    <phoneticPr fontId="4"/>
  </si>
  <si>
    <t>others</t>
    <phoneticPr fontId="4"/>
  </si>
  <si>
    <t>total</t>
    <phoneticPr fontId="4"/>
  </si>
  <si>
    <t>LC-MS
(lipid-solble metabolites)</t>
    <phoneticPr fontId="4"/>
  </si>
  <si>
    <t>CE-MS
(ionic metabolites)</t>
    <phoneticPr fontId="4"/>
  </si>
  <si>
    <r>
      <t xml:space="preserve">Number of substances detected
</t>
    </r>
    <r>
      <rPr>
        <sz val="11"/>
        <color theme="1"/>
        <rFont val="MS Mincho"/>
        <family val="1"/>
        <charset val="128"/>
      </rPr>
      <t>（</t>
    </r>
    <r>
      <rPr>
        <sz val="11"/>
        <color theme="1"/>
        <rFont val="Arial"/>
        <family val="2"/>
      </rPr>
      <t>by test</t>
    </r>
    <r>
      <rPr>
        <sz val="11"/>
        <color theme="1"/>
        <rFont val="MS Mincho"/>
        <family val="1"/>
        <charset val="128"/>
      </rPr>
      <t>）</t>
    </r>
    <phoneticPr fontId="4"/>
  </si>
  <si>
    <r>
      <t xml:space="preserve">Number of  detected compounds
</t>
    </r>
    <r>
      <rPr>
        <sz val="11"/>
        <color theme="1"/>
        <rFont val="MS Mincho"/>
        <family val="1"/>
        <charset val="128"/>
      </rPr>
      <t>（</t>
    </r>
    <r>
      <rPr>
        <sz val="11"/>
        <color theme="1"/>
        <rFont val="Arial"/>
        <family val="2"/>
      </rPr>
      <t>by sample</t>
    </r>
    <r>
      <rPr>
        <sz val="11"/>
        <color theme="1"/>
        <rFont val="MS Mincho"/>
        <family val="1"/>
        <charset val="128"/>
      </rPr>
      <t>）</t>
    </r>
    <phoneticPr fontId="4"/>
  </si>
  <si>
    <t>Number of detected [ / 277]</t>
    <phoneticPr fontId="4"/>
  </si>
  <si>
    <t>principal component score</t>
    <phoneticPr fontId="4"/>
  </si>
  <si>
    <r>
      <rPr>
        <sz val="11"/>
        <color theme="1"/>
        <rFont val="ＭＳ Ｐゴシック"/>
        <family val="2"/>
        <charset val="128"/>
      </rPr>
      <t xml:space="preserve">contribution rate </t>
    </r>
    <r>
      <rPr>
        <sz val="11"/>
        <color theme="1"/>
        <rFont val="Arial"/>
        <family val="2"/>
      </rPr>
      <t>(%)</t>
    </r>
    <phoneticPr fontId="4"/>
  </si>
  <si>
    <t>principal component</t>
    <phoneticPr fontId="4"/>
  </si>
  <si>
    <t>factor loadings</t>
    <phoneticPr fontId="4"/>
  </si>
  <si>
    <t>factor loadinds</t>
    <phoneticPr fontId="4"/>
  </si>
  <si>
    <t>Determination of target metabolic compounds</t>
    <phoneticPr fontId="4"/>
  </si>
  <si>
    <t>ALDH1L1
vs
empty</t>
    <phoneticPr fontId="4"/>
  </si>
  <si>
    <t>HCA clastering</t>
    <phoneticPr fontId="4"/>
  </si>
  <si>
    <r>
      <t>§</t>
    </r>
    <r>
      <rPr>
        <sz val="11"/>
        <color theme="1"/>
        <rFont val="Arial"/>
        <family val="2"/>
      </rPr>
      <t xml:space="preserve"> Standardized value of Relative area of detected peaks. To calculate the distance, eps (2-52) is substituted for ND in the original data.</t>
    </r>
    <phoneticPr fontId="4"/>
  </si>
  <si>
    <t>HeatMap and sample and peak permutations are equivalent.</t>
    <phoneticPr fontId="4"/>
  </si>
  <si>
    <t>Metabolic Pathway Classification</t>
    <phoneticPr fontId="4"/>
  </si>
  <si>
    <r>
      <t xml:space="preserve">HMDB </t>
    </r>
    <r>
      <rPr>
        <b/>
        <sz val="16"/>
        <color theme="1"/>
        <rFont val="ＭＳ Ｐゴシック"/>
        <family val="3"/>
        <charset val="128"/>
        <scheme val="minor"/>
      </rPr>
      <t>Physical Properties Classification</t>
    </r>
    <phoneticPr fontId="4"/>
  </si>
  <si>
    <t>Biosynthesis of 12-, 14-, 16-ring macrolides</t>
    <phoneticPr fontId="4"/>
  </si>
  <si>
    <t>ABC transporter</t>
    <phoneticPr fontId="4"/>
  </si>
  <si>
    <t>Biosynthesis of type II polyketide skeleton</t>
    <phoneticPr fontId="4"/>
  </si>
  <si>
    <t>Biosynthesis of acridone alkaloids</t>
    <phoneticPr fontId="4"/>
  </si>
  <si>
    <t>Metabolism of ascorbic acid and aldaric acid</t>
    <phoneticPr fontId="4"/>
  </si>
  <si>
    <t>Aminobenzoic acid degradation</t>
    <phoneticPr fontId="4"/>
  </si>
  <si>
    <t>Metabolism of amino sugars and sugar nucleotides</t>
    <phoneticPr fontId="4"/>
  </si>
  <si>
    <t>Metabolism of arachidonic acid</t>
    <phoneticPr fontId="4"/>
  </si>
  <si>
    <t>Metabolism of alanine and aspartic acid</t>
    <phoneticPr fontId="4"/>
  </si>
  <si>
    <t>Arginine and proline metabolism</t>
    <phoneticPr fontId="4"/>
  </si>
  <si>
    <t>Aldosterone regulation of sodium reabsorption</t>
    <phoneticPr fontId="4"/>
  </si>
  <si>
    <t>Biosynthesis of isoquinoline alkaloids</t>
    <phoneticPr fontId="4"/>
  </si>
  <si>
    <t>Metabolism of inositol phosphate</t>
    <phoneticPr fontId="4"/>
  </si>
  <si>
    <t>Biosynthesis of indole alkaloids</t>
    <phoneticPr fontId="4"/>
  </si>
  <si>
    <t>Metabolism of Caffeine</t>
    <phoneticPr fontId="4"/>
  </si>
  <si>
    <t>Caprolactam degradation</t>
    <phoneticPr fontId="4"/>
  </si>
  <si>
    <t>calcium signaling pathway</t>
    <phoneticPr fontId="4"/>
  </si>
  <si>
    <t>Galactose metabolism</t>
    <phoneticPr fontId="4"/>
  </si>
  <si>
    <t>TCA cycle</t>
    <phoneticPr fontId="4"/>
  </si>
  <si>
    <t>Metabolism of glyoxylate and dicarboxylic acid</t>
    <phoneticPr fontId="4"/>
  </si>
  <si>
    <t>Glycine, serine, and threonine metabolism</t>
    <phoneticPr fontId="4"/>
  </si>
  <si>
    <t>Metabolism of glycerophospholipids</t>
    <phoneticPr fontId="4"/>
  </si>
  <si>
    <t>Metabolism of glycerolipids</t>
    <phoneticPr fontId="4"/>
  </si>
  <si>
    <t>Biosynthesis of glucosinolates</t>
    <phoneticPr fontId="4"/>
  </si>
  <si>
    <t>Metabolism of glutathione</t>
    <phoneticPr fontId="4"/>
  </si>
  <si>
    <t>Glutamate and glutamine metabolism</t>
    <phoneticPr fontId="4"/>
  </si>
  <si>
    <t>Biosynthesis and degradation of ketone bodies</t>
    <phoneticPr fontId="4"/>
  </si>
  <si>
    <t>Cyanoamino acid metabolism</t>
    <phoneticPr fontId="4"/>
  </si>
  <si>
    <t>Metabolism of cysteine</t>
    <phoneticPr fontId="4"/>
  </si>
  <si>
    <t>Biosynthesis of siderophore group nonribosomal peptides</t>
    <phoneticPr fontId="4"/>
  </si>
  <si>
    <t>synaptic vesicle cycle</t>
    <phoneticPr fontId="4"/>
  </si>
  <si>
    <t>Biosynthesis of diterpenoids</t>
    <phoneticPr fontId="4"/>
  </si>
  <si>
    <t>Metabolism of sphingolipids</t>
    <phoneticPr fontId="4"/>
  </si>
  <si>
    <t>Biosynthesis of zeatin</t>
    <phoneticPr fontId="4"/>
  </si>
  <si>
    <t>Metabolism of taurine and hypotaurine</t>
    <phoneticPr fontId="4"/>
  </si>
  <si>
    <t>Protein digestion and absorption</t>
    <phoneticPr fontId="4"/>
  </si>
  <si>
    <t>Degradation of protein-derived Lysine</t>
    <phoneticPr fontId="4"/>
  </si>
  <si>
    <t>Thiamine Metabolism</t>
    <phoneticPr fontId="4"/>
  </si>
  <si>
    <t>Tyrosine metabolism</t>
    <phoneticPr fontId="4"/>
  </si>
  <si>
    <t>Biosynthesis of terpenoid skeleton</t>
    <phoneticPr fontId="4"/>
  </si>
  <si>
    <t>Metabolism of starch and sucrose</t>
    <phoneticPr fontId="4"/>
  </si>
  <si>
    <t>Tryptophan Metabolism</t>
    <phoneticPr fontId="4"/>
  </si>
  <si>
    <t>Biosynthesis of tropane, piperidine, and pyridine alkaloids</t>
    <phoneticPr fontId="4"/>
  </si>
  <si>
    <t>Metabolism of nicotinic acid and nicotinamide</t>
    <phoneticPr fontId="4"/>
  </si>
  <si>
    <t>Biosynthesis of valine, leucine, and isoleucine</t>
    <phoneticPr fontId="4"/>
  </si>
  <si>
    <t>Degradation of valine, leucine, and isoleucine</t>
    <phoneticPr fontId="4"/>
  </si>
  <si>
    <t>Parkinson's disease</t>
    <phoneticPr fontId="4"/>
  </si>
  <si>
    <t>Biosynthesis of pantothenic acid and coenzyme A</t>
    <phoneticPr fontId="4"/>
  </si>
  <si>
    <t>Histidine Metabolism</t>
    <phoneticPr fontId="4"/>
  </si>
  <si>
    <t>Metabolism of Biotin</t>
    <phoneticPr fontId="4"/>
  </si>
  <si>
    <t>Metabolism of vitamin B6</t>
    <phoneticPr fontId="4"/>
  </si>
  <si>
    <t>Bisphenol degradation</t>
    <phoneticPr fontId="4"/>
  </si>
  <si>
    <t>Digestion and absorption of vitamins</t>
    <phoneticPr fontId="4"/>
  </si>
  <si>
    <t>Pyrimidine metabolism</t>
    <phoneticPr fontId="4"/>
  </si>
  <si>
    <t>Pyruvate metabolism</t>
    <phoneticPr fontId="4"/>
  </si>
  <si>
    <t>Biosynthesis of phenylalanine, tyrosine, and tryptophan</t>
    <phoneticPr fontId="4"/>
  </si>
  <si>
    <t>Phenylalanine Metabolism</t>
    <phoneticPr fontId="4"/>
  </si>
  <si>
    <t>Biosynthesis of Phenylpropanoids</t>
    <phoneticPr fontId="4"/>
  </si>
  <si>
    <t>Fructose and mannose metabolism</t>
    <phoneticPr fontId="4"/>
  </si>
  <si>
    <t>Purine metabolism</t>
    <phoneticPr fontId="4"/>
  </si>
  <si>
    <t>Propionic Acid Metabolism</t>
    <phoneticPr fontId="4"/>
  </si>
  <si>
    <t>Biosynthesis of betalains</t>
    <phoneticPr fontId="4"/>
  </si>
  <si>
    <t>Biosynthesis of peptidoglycan</t>
    <phoneticPr fontId="4"/>
  </si>
  <si>
    <t>Interconversion of pentoses and glucuronic acid</t>
    <phoneticPr fontId="4"/>
  </si>
  <si>
    <t>pentose phosphate pathway</t>
    <phoneticPr fontId="4"/>
  </si>
  <si>
    <t>Phosphatidylinositol signaling pathway</t>
    <phoneticPr fontId="4"/>
  </si>
  <si>
    <t>Metabolism of phosphonic and phosphinic acids</t>
    <phoneticPr fontId="4"/>
  </si>
  <si>
    <t>Polyamine Metabolism</t>
    <phoneticPr fontId="4"/>
  </si>
  <si>
    <t>Biosynthesis of polyketide glycan units</t>
    <phoneticPr fontId="4"/>
  </si>
  <si>
    <t>Porphyrin metabolism</t>
    <phoneticPr fontId="4"/>
  </si>
  <si>
    <t>Methane metabolism</t>
    <phoneticPr fontId="4"/>
  </si>
  <si>
    <t>Methionine metabolism</t>
    <phoneticPr fontId="4"/>
  </si>
  <si>
    <t>Biosynthesis of ubiquinone and other terpenoid quinones</t>
    <phoneticPr fontId="4"/>
  </si>
  <si>
    <t>Lysine biosynthesis</t>
    <phoneticPr fontId="4"/>
  </si>
  <si>
    <t>Lysine degradation</t>
    <phoneticPr fontId="4"/>
  </si>
  <si>
    <t>Riboflavin metabolism</t>
    <phoneticPr fontId="4"/>
  </si>
  <si>
    <t>Biosynthesis of lipopolysaccharides</t>
    <phoneticPr fontId="4"/>
  </si>
  <si>
    <t>Decomposition of limonene and pinene</t>
    <phoneticPr fontId="4"/>
  </si>
  <si>
    <t>phosphotransferase system (PTS)</t>
    <phoneticPr fontId="4"/>
  </si>
  <si>
    <t>β-Alanine metabolism</t>
    <phoneticPr fontId="4"/>
  </si>
  <si>
    <t>Decomposition of benzoic acid</t>
    <phoneticPr fontId="4"/>
  </si>
  <si>
    <t>Gastric acid secretion</t>
    <phoneticPr fontId="4"/>
  </si>
  <si>
    <t>Biosynthesis of primary bile acids</t>
    <phoneticPr fontId="4"/>
  </si>
  <si>
    <t>Glycolytic systems and glyconeogenesis</t>
    <phoneticPr fontId="4"/>
  </si>
  <si>
    <t>Amyotrophic lateral sclerosis (ALS)</t>
    <phoneticPr fontId="4"/>
  </si>
  <si>
    <t>Reabsorption and neogenesis of bicarbonate ions in the proximal tubule</t>
    <phoneticPr fontId="4"/>
  </si>
  <si>
    <t>Contraction of vascular smooth muscle</t>
    <phoneticPr fontId="4"/>
  </si>
  <si>
    <t>Carbon fixation pathways in prokaryotes</t>
    <phoneticPr fontId="4"/>
  </si>
  <si>
    <t>photosynthesis</t>
    <phoneticPr fontId="4"/>
  </si>
  <si>
    <t>Carbon fixation in photosynthetic organisms</t>
    <phoneticPr fontId="4"/>
  </si>
  <si>
    <t>oxidative phosphorylation</t>
    <phoneticPr fontId="4"/>
  </si>
  <si>
    <t>Fatty acid elongation</t>
    <phoneticPr fontId="4"/>
  </si>
  <si>
    <t>Fatty acid biosynthesis</t>
    <phoneticPr fontId="4"/>
  </si>
  <si>
    <t>Fatty acid metabolism</t>
    <phoneticPr fontId="4"/>
  </si>
  <si>
    <t>Plant hormone signaling</t>
    <phoneticPr fontId="4"/>
  </si>
  <si>
    <t>saliva production</t>
    <phoneticPr fontId="4"/>
  </si>
  <si>
    <t>Digestion and absorption of carbohydrates</t>
    <phoneticPr fontId="4"/>
  </si>
  <si>
    <t>Bile secretion</t>
    <phoneticPr fontId="4"/>
  </si>
  <si>
    <t>Calcium reabsorption through endocrine and other factor regulation</t>
    <phoneticPr fontId="4"/>
  </si>
  <si>
    <t>Biosynthesis of secondary bile acids</t>
    <phoneticPr fontId="4"/>
  </si>
  <si>
    <t>urea cycle</t>
    <phoneticPr fontId="4"/>
  </si>
  <si>
    <t>Drug Metabolism - Cytochrome P450</t>
    <phoneticPr fontId="4"/>
  </si>
  <si>
    <t>Drug Metabolism - Other Enzymes</t>
    <phoneticPr fontId="4"/>
  </si>
  <si>
    <t>Folate metabolism</t>
    <phoneticPr fontId="4"/>
  </si>
  <si>
    <t>Butyric acid metabolism</t>
    <phoneticPr fontId="4"/>
  </si>
  <si>
    <t>Sulfur metabolism</t>
    <phoneticPr fontId="4"/>
  </si>
  <si>
    <t>Pancreatic secretion</t>
    <phoneticPr fontId="4"/>
  </si>
  <si>
    <t>Coenzyme metabolism</t>
  </si>
  <si>
    <t>Coenzyme metabolism</t>
    <phoneticPr fontId="13"/>
  </si>
  <si>
    <t>central carbon metabolism</t>
  </si>
  <si>
    <t>Whole map only</t>
    <phoneticPr fontId="13"/>
  </si>
  <si>
    <t>Lipid and amino acid metabolism</t>
  </si>
  <si>
    <t>Nucleic acid metabolism</t>
  </si>
  <si>
    <t xml:space="preserve"> Branched-chain and aromatic amino acids metabolism</t>
  </si>
  <si>
    <r>
      <t>† Indicates metabolites registered in the HMT database for which metabolic pathway information is available(</t>
    </r>
    <r>
      <rPr>
        <sz val="9"/>
        <rFont val="ＭＳ Ｐゴシック"/>
        <family val="3"/>
        <charset val="128"/>
      </rPr>
      <t>Including metabolites not detected in this study)</t>
    </r>
    <rPh sb="12" eb="14">
      <t>トウロク</t>
    </rPh>
    <rPh sb="25" eb="27">
      <t>タイシャ</t>
    </rPh>
    <rPh sb="27" eb="29">
      <t>ケイロ</t>
    </rPh>
    <rPh sb="29" eb="31">
      <t>ジョウホウ</t>
    </rPh>
    <rPh sb="34" eb="36">
      <t>ブッシツ</t>
    </rPh>
    <rPh sb="37" eb="38">
      <t>シメ</t>
    </rPh>
    <rPh sb="40" eb="43">
      <t>ホンシケン</t>
    </rPh>
    <rPh sb="44" eb="46">
      <t>ケンシュツ</t>
    </rPh>
    <rPh sb="52" eb="54">
      <t>タイシャ</t>
    </rPh>
    <rPh sb="54" eb="56">
      <t>ブッシツ</t>
    </rPh>
    <rPh sb="57" eb="58">
      <t>フク</t>
    </rPh>
    <phoneticPr fontId="13"/>
  </si>
  <si>
    <r>
      <t xml:space="preserve">‡ </t>
    </r>
    <r>
      <rPr>
        <sz val="9"/>
        <rFont val="ＭＳ Ｐゴシック"/>
        <family val="3"/>
        <charset val="128"/>
      </rPr>
      <t>Indicates a simplified metabolite name to be marked on the metabolic pathway</t>
    </r>
    <rPh sb="2" eb="4">
      <t>タイシャ</t>
    </rPh>
    <rPh sb="4" eb="6">
      <t>ケイロ</t>
    </rPh>
    <rPh sb="13" eb="15">
      <t>カンリャク</t>
    </rPh>
    <rPh sb="15" eb="16">
      <t>カ</t>
    </rPh>
    <rPh sb="22" eb="23">
      <t>メイ</t>
    </rPh>
    <rPh sb="24" eb="25">
      <t>シメ</t>
    </rPh>
    <phoneticPr fontId="13"/>
  </si>
  <si>
    <r>
      <t xml:space="preserve">§ </t>
    </r>
    <r>
      <rPr>
        <sz val="9"/>
        <rFont val="ＭＳ Ｐゴシック"/>
        <family val="3"/>
        <charset val="128"/>
      </rPr>
      <t>Indicates the main metabolic pathway of the metabolite</t>
    </r>
    <rPh sb="2" eb="4">
      <t>タイシャ</t>
    </rPh>
    <rPh sb="4" eb="6">
      <t>ブッシツ</t>
    </rPh>
    <rPh sb="7" eb="8">
      <t>オモ</t>
    </rPh>
    <rPh sb="9" eb="11">
      <t>タイシャ</t>
    </rPh>
    <rPh sb="11" eb="13">
      <t>ケイロ</t>
    </rPh>
    <rPh sb="14" eb="15">
      <t>シメ</t>
    </rPh>
    <phoneticPr fontId="13"/>
  </si>
  <si>
    <t>Metabolic pathway Index</t>
    <phoneticPr fontId="13"/>
  </si>
  <si>
    <t>Number of Samples Detected</t>
    <phoneticPr fontId="4"/>
  </si>
  <si>
    <t>factor loadings Top 30 compounds</t>
    <phoneticPr fontId="4"/>
  </si>
  <si>
    <r>
      <t>metabolic pathways</t>
    </r>
    <r>
      <rPr>
        <sz val="11"/>
        <color theme="1"/>
        <rFont val="MS Mincho"/>
        <family val="1"/>
        <charset val="128"/>
      </rPr>
      <t>：</t>
    </r>
    <r>
      <rPr>
        <sz val="11"/>
        <color theme="1"/>
        <rFont val="Arial"/>
        <family val="2"/>
      </rPr>
      <t>reffed from "Appendix metabolic pathway Index"</t>
    </r>
    <phoneticPr fontId="4"/>
  </si>
  <si>
    <t>factor loadings bottom 30 compounds</t>
    <phoneticPr fontId="4"/>
  </si>
  <si>
    <t>Whole map only</t>
    <phoneticPr fontId="4"/>
  </si>
  <si>
    <t>central carbon metabolism / Coenzyme metabolism</t>
    <phoneticPr fontId="4"/>
  </si>
  <si>
    <t>Urea cycle and related amino acid metabolism</t>
  </si>
  <si>
    <t>Branched-chain and aromatic amino acids metabolism</t>
  </si>
  <si>
    <t>Branched-chain and aromatic amino acids metabolism</t>
    <phoneticPr fontId="4"/>
  </si>
  <si>
    <t>Coenzymes metabolism</t>
  </si>
  <si>
    <t>central carbon metabolism / Urea cycle and related amino acid metabolism</t>
    <phoneticPr fontId="4"/>
  </si>
  <si>
    <t>central carbon metabolism / Nucleic acid metabolism</t>
    <phoneticPr fontId="4"/>
  </si>
  <si>
    <t>central carbon metabolism / Coenzymes metabolism</t>
    <phoneticPr fontId="4"/>
  </si>
  <si>
    <t>central carbon metabolism / Lipid and amino acid metabolism</t>
    <phoneticPr fontId="4"/>
  </si>
  <si>
    <t>Urea cycle and related amino acid metabolism / Nucleic acid metabolism / Coenzymes metabolism</t>
    <phoneticPr fontId="4"/>
  </si>
  <si>
    <t>Urea cycle and related amino acid metabolism / Nucleic acid metabolism</t>
    <phoneticPr fontId="4"/>
  </si>
  <si>
    <t>Urea cycle and related amino acid metabolism / Lipid and amino acid metabolism</t>
    <phoneticPr fontId="4"/>
  </si>
  <si>
    <r>
      <t xml:space="preserve">Number of  detected compounds
</t>
    </r>
    <r>
      <rPr>
        <sz val="11"/>
        <color theme="1"/>
        <rFont val="MS Mincho"/>
        <family val="1"/>
        <charset val="128"/>
      </rPr>
      <t>（</t>
    </r>
    <r>
      <rPr>
        <sz val="11"/>
        <color theme="1"/>
        <rFont val="Arial"/>
        <family val="2"/>
      </rPr>
      <t>by test</t>
    </r>
    <r>
      <rPr>
        <sz val="11"/>
        <color theme="1"/>
        <rFont val="MS Mincho"/>
        <family val="1"/>
        <charset val="128"/>
      </rPr>
      <t>）</t>
    </r>
    <phoneticPr fontId="4"/>
  </si>
  <si>
    <t>central carbon metabolism / Lipid and amino acid metabolism / Coenzyme metabolism</t>
    <phoneticPr fontId="4"/>
  </si>
  <si>
    <t>central carbon metabolism / Urea cycle and related amino acid metabolism /  Branched-chain and aromatic amino acids metabolism</t>
    <phoneticPr fontId="4"/>
  </si>
  <si>
    <t>central carbon metabolism / Urea cycle and related amino acid metabolism / Nucleic acid metabolism</t>
    <phoneticPr fontId="4"/>
  </si>
  <si>
    <t>Urea cycle and related amino acid metabolism / Lipid and amino acid metabolism / Coenzyme metabolism</t>
    <phoneticPr fontId="4"/>
  </si>
  <si>
    <t>Lipid and amino acid metabolism / Branched-chain and aromatic amino acids metabolism</t>
    <phoneticPr fontId="4"/>
  </si>
  <si>
    <t>Lipid and amino acid metabolism / Branched-chain and aromatic amino acids metabolism / Nucleic acid metabolism</t>
    <phoneticPr fontId="4"/>
  </si>
  <si>
    <t>central carbon metabolism / Urea cycle and related amino acid metabolism / Lipid and amino acid metabolism</t>
    <phoneticPr fontId="4"/>
  </si>
  <si>
    <t xml:space="preserve"> Branched-chain and aromatic amino acids metabolism / Coenzyme metabolism</t>
    <phoneticPr fontId="4"/>
  </si>
  <si>
    <t>Urea cycle and related amino acid metabolism / Nucleic acid metabolism / Coenzyme metabolism</t>
    <phoneticPr fontId="4"/>
  </si>
  <si>
    <r>
      <t xml:space="preserve"> Branched-chain and aromatic amino acids metabolism</t>
    </r>
    <r>
      <rPr>
        <sz val="11"/>
        <color theme="1"/>
        <rFont val="ＭＳ Ｐゴシック"/>
        <family val="2"/>
        <charset val="128"/>
      </rPr>
      <t>／</t>
    </r>
    <r>
      <rPr>
        <sz val="11"/>
        <color theme="1"/>
        <rFont val="Arial"/>
        <family val="2"/>
      </rPr>
      <t>Nucleic acid metabolism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</si>
</sst>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"/>
    <numFmt numFmtId="177" formatCode="0.0E+00"/>
    <numFmt numFmtId="178" formatCode="0.0"/>
    <numFmt numFmtId="179" formatCode="0.0%"/>
  </numFmts>
  <fonts count="26">
    <font>
      <sz val="11"/>
      <color theme="1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1"/>
      <color theme="1"/>
      <name val="Arial"/>
      <family val="2"/>
    </font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vertAlign val="superscript"/>
      <sz val="11"/>
      <color theme="1"/>
      <name val="Arial"/>
      <family val="2"/>
    </font>
    <font>
      <u/>
      <sz val="11"/>
      <color theme="10"/>
      <name val="ＭＳ Ｐゴシック"/>
      <family val="3"/>
      <charset val="128"/>
    </font>
    <font>
      <i/>
      <sz val="11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ＭＳ Ｐゴシック"/>
      <family val="3"/>
      <charset val="128"/>
      <scheme val="minor"/>
    </font>
    <font>
      <vertAlign val="subscript"/>
      <sz val="11"/>
      <color theme="1"/>
      <name val="Arial"/>
      <family val="2"/>
    </font>
    <font>
      <b/>
      <sz val="16"/>
      <color theme="1"/>
      <name val="Arial"/>
      <family val="2"/>
    </font>
    <font>
      <sz val="6"/>
      <name val="ＭＳ Ｐゴシック"/>
      <family val="3"/>
      <charset val="128"/>
    </font>
    <font>
      <sz val="11"/>
      <name val="Arial"/>
      <family val="2"/>
    </font>
    <font>
      <vertAlign val="superscript"/>
      <sz val="11"/>
      <name val="Arial"/>
      <family val="2"/>
    </font>
    <font>
      <sz val="11"/>
      <name val="ＭＳ Ｐゴシック"/>
      <family val="3"/>
      <charset val="128"/>
    </font>
    <font>
      <vertAlign val="subscript"/>
      <sz val="11"/>
      <name val="Arial"/>
      <family val="2"/>
    </font>
    <font>
      <i/>
      <sz val="11"/>
      <name val="Arial"/>
      <family val="2"/>
    </font>
    <font>
      <sz val="10.5"/>
      <name val="Arial"/>
      <family val="2"/>
    </font>
    <font>
      <sz val="9"/>
      <name val="Arial"/>
      <family val="2"/>
    </font>
    <font>
      <sz val="9"/>
      <name val="ＭＳ Ｐゴシック"/>
      <family val="3"/>
      <charset val="128"/>
    </font>
    <font>
      <b/>
      <sz val="16"/>
      <name val="Arial"/>
      <family val="2"/>
    </font>
    <font>
      <b/>
      <sz val="11"/>
      <color theme="1"/>
      <name val="Arial"/>
      <family val="2"/>
    </font>
    <font>
      <sz val="11"/>
      <color theme="1"/>
      <name val="MS Mincho"/>
      <family val="1"/>
      <charset val="128"/>
    </font>
    <font>
      <sz val="11"/>
      <color theme="1"/>
      <name val="Arial"/>
      <family val="2"/>
      <charset val="128"/>
    </font>
  </fonts>
  <fills count="7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8000"/>
        <bgColor indexed="64"/>
      </patternFill>
    </fill>
  </fills>
  <borders count="32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55"/>
      </bottom>
      <diagonal/>
    </border>
    <border>
      <left style="hair">
        <color indexed="64"/>
      </left>
      <right/>
      <top/>
      <bottom style="thin">
        <color indexed="55"/>
      </bottom>
      <diagonal/>
    </border>
    <border>
      <left/>
      <right/>
      <top/>
      <bottom style="medium">
        <color indexed="8"/>
      </bottom>
      <diagonal/>
    </border>
    <border>
      <left style="thin">
        <color indexed="22"/>
      </left>
      <right/>
      <top style="medium">
        <color indexed="64"/>
      </top>
      <bottom style="medium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22"/>
      </left>
      <right/>
      <top/>
      <bottom style="thin">
        <color indexed="55"/>
      </bottom>
      <diagonal/>
    </border>
    <border>
      <left style="thin">
        <color indexed="22"/>
      </left>
      <right/>
      <top/>
      <bottom style="medium">
        <color indexed="8"/>
      </bottom>
      <diagonal/>
    </border>
    <border>
      <left style="thick">
        <color indexed="9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9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55"/>
      </top>
      <bottom/>
      <diagonal/>
    </border>
    <border>
      <left style="hair">
        <color indexed="64"/>
      </left>
      <right/>
      <top style="thin">
        <color indexed="55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indexed="23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indexed="22"/>
      </left>
      <right/>
      <top style="medium">
        <color indexed="64"/>
      </top>
      <bottom/>
      <diagonal/>
    </border>
    <border>
      <left style="thin">
        <color indexed="22"/>
      </left>
      <right/>
      <top/>
      <bottom style="thin">
        <color indexed="2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auto="1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22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thin">
        <color indexed="22"/>
      </right>
      <top style="medium">
        <color indexed="8"/>
      </top>
      <bottom style="medium">
        <color indexed="64"/>
      </bottom>
      <diagonal/>
    </border>
    <border>
      <left/>
      <right/>
      <top/>
      <bottom style="thin">
        <color theme="0" tint="-0.499984740745262"/>
      </bottom>
      <diagonal/>
    </border>
  </borders>
  <cellStyleXfs count="10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0" fillId="0" borderId="0"/>
    <xf numFmtId="0" fontId="16" fillId="0" borderId="0">
      <alignment vertical="center"/>
    </xf>
    <xf numFmtId="0" fontId="16" fillId="0" borderId="0">
      <alignment vertical="center"/>
    </xf>
  </cellStyleXfs>
  <cellXfs count="33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2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left" vertical="center" indent="1"/>
    </xf>
    <xf numFmtId="176" fontId="2" fillId="0" borderId="6" xfId="0" applyNumberFormat="1" applyFont="1" applyBorder="1" applyAlignment="1">
      <alignment horizontal="right" vertical="center" indent="1"/>
    </xf>
    <xf numFmtId="0" fontId="2" fillId="0" borderId="7" xfId="0" applyFont="1" applyBorder="1" applyAlignment="1">
      <alignment horizontal="right" vertical="center" indent="1"/>
    </xf>
    <xf numFmtId="0" fontId="2" fillId="0" borderId="6" xfId="0" applyFont="1" applyBorder="1" applyAlignment="1">
      <alignment horizontal="right" vertical="center" indent="1"/>
    </xf>
    <xf numFmtId="0" fontId="2" fillId="0" borderId="0" xfId="0" applyFont="1">
      <alignment vertical="center"/>
    </xf>
    <xf numFmtId="49" fontId="2" fillId="0" borderId="0" xfId="0" applyNumberFormat="1" applyFont="1" applyBorder="1" applyAlignment="1">
      <alignment horizontal="left" vertical="center" indent="1"/>
    </xf>
    <xf numFmtId="176" fontId="2" fillId="0" borderId="0" xfId="0" applyNumberFormat="1" applyFont="1" applyBorder="1" applyAlignment="1">
      <alignment horizontal="right" vertical="center" indent="1"/>
    </xf>
    <xf numFmtId="0" fontId="2" fillId="0" borderId="1" xfId="0" applyFont="1" applyBorder="1" applyAlignment="1">
      <alignment horizontal="right" vertical="center" indent="1"/>
    </xf>
    <xf numFmtId="0" fontId="2" fillId="0" borderId="0" xfId="0" applyFont="1" applyBorder="1" applyAlignment="1">
      <alignment horizontal="right" vertical="center" indent="1"/>
    </xf>
    <xf numFmtId="176" fontId="2" fillId="0" borderId="2" xfId="0" applyNumberFormat="1" applyFont="1" applyBorder="1" applyAlignment="1">
      <alignment horizontal="right" vertical="center" indent="1"/>
    </xf>
    <xf numFmtId="0" fontId="2" fillId="0" borderId="3" xfId="0" applyFont="1" applyBorder="1" applyAlignment="1">
      <alignment horizontal="right" vertical="center" indent="1"/>
    </xf>
    <xf numFmtId="0" fontId="2" fillId="0" borderId="2" xfId="0" applyFont="1" applyBorder="1" applyAlignment="1">
      <alignment horizontal="right" vertical="center" indent="1"/>
    </xf>
    <xf numFmtId="0" fontId="6" fillId="0" borderId="0" xfId="0" applyFont="1">
      <alignment vertical="center"/>
    </xf>
    <xf numFmtId="49" fontId="2" fillId="0" borderId="8" xfId="0" applyNumberFormat="1" applyFont="1" applyBorder="1" applyAlignment="1">
      <alignment horizontal="left" vertical="center" indent="1"/>
    </xf>
    <xf numFmtId="176" fontId="2" fillId="0" borderId="8" xfId="0" applyNumberFormat="1" applyFont="1" applyBorder="1" applyAlignment="1">
      <alignment horizontal="right" vertical="center" indent="1"/>
    </xf>
    <xf numFmtId="0" fontId="2" fillId="0" borderId="9" xfId="0" applyFont="1" applyBorder="1" applyAlignment="1">
      <alignment horizontal="right" vertical="center" indent="1"/>
    </xf>
    <xf numFmtId="0" fontId="2" fillId="0" borderId="8" xfId="0" applyFont="1" applyBorder="1" applyAlignment="1">
      <alignment horizontal="right" vertical="center" indent="1"/>
    </xf>
    <xf numFmtId="49" fontId="0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left" vertical="center"/>
    </xf>
    <xf numFmtId="49" fontId="9" fillId="0" borderId="0" xfId="1" applyNumberFormat="1" applyFont="1" applyBorder="1" applyAlignment="1" applyProtection="1">
      <alignment horizontal="left" vertical="center"/>
    </xf>
    <xf numFmtId="176" fontId="2" fillId="0" borderId="0" xfId="0" applyNumberFormat="1" applyFont="1" applyBorder="1">
      <alignment vertical="center"/>
    </xf>
    <xf numFmtId="2" fontId="2" fillId="0" borderId="0" xfId="0" applyNumberFormat="1" applyFont="1" applyBorder="1">
      <alignment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9" fillId="0" borderId="0" xfId="1" applyNumberFormat="1" applyFont="1" applyBorder="1" applyAlignment="1" applyProtection="1">
      <alignment horizontal="left" vertical="center" wrapText="1"/>
    </xf>
    <xf numFmtId="49" fontId="2" fillId="0" borderId="8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left" vertical="center" wrapText="1"/>
    </xf>
    <xf numFmtId="49" fontId="9" fillId="0" borderId="8" xfId="1" applyNumberFormat="1" applyFont="1" applyBorder="1" applyAlignment="1" applyProtection="1">
      <alignment horizontal="left" vertical="center" wrapText="1"/>
    </xf>
    <xf numFmtId="176" fontId="2" fillId="0" borderId="8" xfId="0" applyNumberFormat="1" applyFont="1" applyBorder="1">
      <alignment vertical="center"/>
    </xf>
    <xf numFmtId="2" fontId="2" fillId="0" borderId="8" xfId="0" applyNumberFormat="1" applyFont="1" applyBorder="1">
      <alignment vertical="center"/>
    </xf>
    <xf numFmtId="177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left" vertical="center"/>
    </xf>
    <xf numFmtId="49" fontId="9" fillId="0" borderId="8" xfId="1" applyNumberFormat="1" applyFont="1" applyBorder="1" applyAlignment="1" applyProtection="1">
      <alignment horizontal="left" vertical="center"/>
    </xf>
    <xf numFmtId="49" fontId="8" fillId="0" borderId="8" xfId="0" applyNumberFormat="1" applyFont="1" applyBorder="1" applyAlignment="1">
      <alignment horizontal="left" vertical="center" wrapText="1"/>
    </xf>
    <xf numFmtId="49" fontId="8" fillId="0" borderId="0" xfId="0" applyNumberFormat="1" applyFont="1" applyBorder="1" applyAlignment="1">
      <alignment horizontal="left" vertical="center" wrapText="1"/>
    </xf>
    <xf numFmtId="49" fontId="2" fillId="0" borderId="10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left" vertical="center" wrapText="1"/>
    </xf>
    <xf numFmtId="49" fontId="2" fillId="0" borderId="10" xfId="0" applyNumberFormat="1" applyFont="1" applyBorder="1" applyAlignment="1">
      <alignment horizontal="left" vertical="center"/>
    </xf>
    <xf numFmtId="49" fontId="9" fillId="0" borderId="10" xfId="1" applyNumberFormat="1" applyFont="1" applyBorder="1" applyAlignment="1" applyProtection="1">
      <alignment horizontal="left" vertical="center"/>
    </xf>
    <xf numFmtId="176" fontId="2" fillId="0" borderId="10" xfId="0" applyNumberFormat="1" applyFont="1" applyBorder="1">
      <alignment vertical="center"/>
    </xf>
    <xf numFmtId="2" fontId="2" fillId="0" borderId="10" xfId="0" applyNumberFormat="1" applyFont="1" applyBorder="1">
      <alignment vertical="center"/>
    </xf>
    <xf numFmtId="177" fontId="2" fillId="0" borderId="10" xfId="0" applyNumberFormat="1" applyFont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right" vertical="center" indent="1"/>
    </xf>
    <xf numFmtId="0" fontId="2" fillId="2" borderId="0" xfId="0" applyFont="1" applyFill="1" applyBorder="1" applyAlignment="1">
      <alignment horizontal="center" vertical="center"/>
    </xf>
    <xf numFmtId="176" fontId="2" fillId="2" borderId="8" xfId="0" applyNumberFormat="1" applyFont="1" applyFill="1" applyBorder="1" applyAlignment="1">
      <alignment horizontal="right" vertical="center" indent="1"/>
    </xf>
    <xf numFmtId="0" fontId="2" fillId="2" borderId="8" xfId="0" applyFont="1" applyFill="1" applyBorder="1" applyAlignment="1">
      <alignment horizontal="center" vertical="center"/>
    </xf>
    <xf numFmtId="177" fontId="2" fillId="2" borderId="8" xfId="0" applyNumberFormat="1" applyFont="1" applyFill="1" applyBorder="1" applyAlignment="1">
      <alignment horizontal="right" vertical="center" indent="1"/>
    </xf>
    <xf numFmtId="177" fontId="2" fillId="2" borderId="0" xfId="0" applyNumberFormat="1" applyFont="1" applyFill="1" applyBorder="1" applyAlignment="1">
      <alignment horizontal="right" vertical="center" indent="1"/>
    </xf>
    <xf numFmtId="176" fontId="2" fillId="2" borderId="10" xfId="0" applyNumberFormat="1" applyFont="1" applyFill="1" applyBorder="1" applyAlignment="1">
      <alignment horizontal="right" vertical="center" indent="1"/>
    </xf>
    <xf numFmtId="0" fontId="2" fillId="2" borderId="10" xfId="0" applyFont="1" applyFill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178" fontId="2" fillId="2" borderId="12" xfId="0" applyNumberFormat="1" applyFont="1" applyFill="1" applyBorder="1" applyAlignment="1">
      <alignment horizontal="right" vertical="center" indent="2"/>
    </xf>
    <xf numFmtId="178" fontId="2" fillId="2" borderId="13" xfId="0" applyNumberFormat="1" applyFont="1" applyFill="1" applyBorder="1" applyAlignment="1">
      <alignment horizontal="right" vertical="center" indent="2"/>
    </xf>
    <xf numFmtId="177" fontId="2" fillId="2" borderId="12" xfId="0" applyNumberFormat="1" applyFont="1" applyFill="1" applyBorder="1" applyAlignment="1">
      <alignment horizontal="right" vertical="center" indent="2"/>
    </xf>
    <xf numFmtId="2" fontId="2" fillId="2" borderId="12" xfId="0" applyNumberFormat="1" applyFont="1" applyFill="1" applyBorder="1" applyAlignment="1">
      <alignment horizontal="right" vertical="center" indent="2"/>
    </xf>
    <xf numFmtId="178" fontId="2" fillId="2" borderId="14" xfId="0" applyNumberFormat="1" applyFont="1" applyFill="1" applyBorder="1" applyAlignment="1">
      <alignment horizontal="right" vertical="center" indent="2"/>
    </xf>
    <xf numFmtId="0" fontId="2" fillId="0" borderId="0" xfId="0" applyFont="1" applyBorder="1">
      <alignment vertical="center"/>
    </xf>
    <xf numFmtId="49" fontId="2" fillId="0" borderId="0" xfId="0" applyNumberFormat="1" applyFont="1">
      <alignment vertical="center"/>
    </xf>
    <xf numFmtId="49" fontId="6" fillId="0" borderId="0" xfId="0" applyNumberFormat="1" applyFont="1">
      <alignment vertical="center"/>
    </xf>
    <xf numFmtId="177" fontId="2" fillId="0" borderId="0" xfId="0" applyNumberFormat="1" applyFont="1" applyBorder="1" applyAlignment="1">
      <alignment horizontal="right" vertical="center" indent="1"/>
    </xf>
    <xf numFmtId="3" fontId="2" fillId="0" borderId="0" xfId="0" applyNumberFormat="1" applyFont="1" applyBorder="1" applyAlignment="1">
      <alignment horizontal="right" vertical="center" indent="1"/>
    </xf>
    <xf numFmtId="178" fontId="2" fillId="0" borderId="0" xfId="0" applyNumberFormat="1" applyFont="1" applyBorder="1" applyAlignment="1">
      <alignment horizontal="right" vertical="center" indent="1"/>
    </xf>
    <xf numFmtId="3" fontId="2" fillId="0" borderId="8" xfId="0" applyNumberFormat="1" applyFont="1" applyBorder="1" applyAlignment="1">
      <alignment horizontal="right" vertical="center" indent="1"/>
    </xf>
    <xf numFmtId="178" fontId="2" fillId="0" borderId="8" xfId="0" applyNumberFormat="1" applyFont="1" applyBorder="1" applyAlignment="1">
      <alignment horizontal="right" vertical="center" indent="1"/>
    </xf>
    <xf numFmtId="177" fontId="2" fillId="0" borderId="8" xfId="0" applyNumberFormat="1" applyFont="1" applyBorder="1" applyAlignment="1">
      <alignment horizontal="right" vertical="center" indent="1"/>
    </xf>
    <xf numFmtId="3" fontId="2" fillId="0" borderId="10" xfId="0" applyNumberFormat="1" applyFont="1" applyBorder="1" applyAlignment="1">
      <alignment horizontal="right" vertical="center" indent="1"/>
    </xf>
    <xf numFmtId="0" fontId="2" fillId="0" borderId="12" xfId="0" applyFont="1" applyBorder="1" applyAlignment="1">
      <alignment horizontal="right" vertical="center" indent="1"/>
    </xf>
    <xf numFmtId="3" fontId="2" fillId="0" borderId="12" xfId="0" applyNumberFormat="1" applyFont="1" applyBorder="1" applyAlignment="1">
      <alignment horizontal="right" vertical="center" indent="1"/>
    </xf>
    <xf numFmtId="3" fontId="2" fillId="0" borderId="13" xfId="0" applyNumberFormat="1" applyFont="1" applyBorder="1" applyAlignment="1">
      <alignment horizontal="right" vertical="center" indent="1"/>
    </xf>
    <xf numFmtId="0" fontId="2" fillId="0" borderId="13" xfId="0" applyFont="1" applyBorder="1" applyAlignment="1">
      <alignment horizontal="right" vertical="center" indent="1"/>
    </xf>
    <xf numFmtId="178" fontId="2" fillId="0" borderId="12" xfId="0" applyNumberFormat="1" applyFont="1" applyBorder="1" applyAlignment="1">
      <alignment horizontal="right" vertical="center" indent="1"/>
    </xf>
    <xf numFmtId="3" fontId="2" fillId="0" borderId="14" xfId="0" applyNumberFormat="1" applyFont="1" applyBorder="1" applyAlignment="1">
      <alignment horizontal="right" vertical="center" indent="1"/>
    </xf>
    <xf numFmtId="177" fontId="2" fillId="0" borderId="12" xfId="0" applyNumberFormat="1" applyFont="1" applyBorder="1" applyAlignment="1">
      <alignment horizontal="right" vertical="center" indent="1"/>
    </xf>
    <xf numFmtId="177" fontId="2" fillId="0" borderId="13" xfId="0" applyNumberFormat="1" applyFont="1" applyBorder="1" applyAlignment="1">
      <alignment horizontal="right" vertical="center" indent="1"/>
    </xf>
    <xf numFmtId="177" fontId="2" fillId="2" borderId="13" xfId="0" applyNumberFormat="1" applyFont="1" applyFill="1" applyBorder="1" applyAlignment="1">
      <alignment horizontal="right" vertical="center" indent="2"/>
    </xf>
    <xf numFmtId="2" fontId="2" fillId="0" borderId="6" xfId="0" applyNumberFormat="1" applyFont="1" applyBorder="1" applyAlignment="1">
      <alignment horizontal="right" vertical="center" indent="1"/>
    </xf>
    <xf numFmtId="2" fontId="2" fillId="0" borderId="0" xfId="0" applyNumberFormat="1" applyFont="1" applyBorder="1" applyAlignment="1">
      <alignment horizontal="right" vertical="center" indent="1"/>
    </xf>
    <xf numFmtId="0" fontId="2" fillId="0" borderId="10" xfId="0" applyFont="1" applyBorder="1" applyAlignment="1">
      <alignment horizontal="center" vertical="center"/>
    </xf>
    <xf numFmtId="176" fontId="2" fillId="3" borderId="0" xfId="0" applyNumberFormat="1" applyFont="1" applyFill="1" applyBorder="1" applyAlignment="1">
      <alignment horizontal="right" vertical="center" indent="1"/>
    </xf>
    <xf numFmtId="176" fontId="2" fillId="4" borderId="0" xfId="0" applyNumberFormat="1" applyFont="1" applyFill="1" applyBorder="1" applyAlignment="1">
      <alignment horizontal="right" vertical="center" indent="1"/>
    </xf>
    <xf numFmtId="176" fontId="2" fillId="5" borderId="0" xfId="0" applyNumberFormat="1" applyFont="1" applyFill="1" applyBorder="1" applyAlignment="1">
      <alignment horizontal="right" vertical="center" indent="1"/>
    </xf>
    <xf numFmtId="176" fontId="2" fillId="5" borderId="8" xfId="0" applyNumberFormat="1" applyFont="1" applyFill="1" applyBorder="1" applyAlignment="1">
      <alignment horizontal="right" vertical="center" indent="1"/>
    </xf>
    <xf numFmtId="176" fontId="2" fillId="4" borderId="8" xfId="0" applyNumberFormat="1" applyFont="1" applyFill="1" applyBorder="1" applyAlignment="1">
      <alignment horizontal="right" vertical="center" indent="1"/>
    </xf>
    <xf numFmtId="0" fontId="0" fillId="0" borderId="0" xfId="0" applyBorder="1">
      <alignment vertical="center"/>
    </xf>
    <xf numFmtId="0" fontId="14" fillId="0" borderId="0" xfId="0" applyFont="1" applyBorder="1">
      <alignment vertical="center"/>
    </xf>
    <xf numFmtId="49" fontId="14" fillId="0" borderId="4" xfId="0" applyNumberFormat="1" applyFont="1" applyFill="1" applyBorder="1" applyAlignment="1">
      <alignment horizontal="center" vertical="center"/>
    </xf>
    <xf numFmtId="49" fontId="14" fillId="0" borderId="4" xfId="2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14" fillId="0" borderId="0" xfId="0" applyNumberFormat="1" applyFont="1" applyFill="1" applyAlignment="1">
      <alignment vertical="center"/>
    </xf>
    <xf numFmtId="0" fontId="14" fillId="0" borderId="0" xfId="0" applyFont="1" applyFill="1" applyBorder="1" applyAlignment="1">
      <alignment vertical="center"/>
    </xf>
    <xf numFmtId="49" fontId="14" fillId="0" borderId="0" xfId="3" applyNumberFormat="1" applyFont="1" applyFill="1" applyAlignment="1">
      <alignment vertical="center"/>
    </xf>
    <xf numFmtId="0" fontId="14" fillId="0" borderId="0" xfId="4" applyNumberFormat="1" applyFont="1" applyFill="1" applyBorder="1" applyAlignment="1">
      <alignment vertical="center"/>
    </xf>
    <xf numFmtId="0" fontId="14" fillId="0" borderId="0" xfId="5" applyNumberFormat="1" applyFont="1" applyFill="1" applyBorder="1" applyAlignment="1">
      <alignment vertical="center"/>
    </xf>
    <xf numFmtId="49" fontId="14" fillId="0" borderId="0" xfId="0" applyNumberFormat="1" applyFont="1" applyFill="1" applyAlignment="1">
      <alignment vertical="center"/>
    </xf>
    <xf numFmtId="0" fontId="14" fillId="0" borderId="0" xfId="6" applyNumberFormat="1" applyFont="1" applyFill="1" applyBorder="1" applyAlignment="1">
      <alignment vertical="center"/>
    </xf>
    <xf numFmtId="0" fontId="14" fillId="0" borderId="0" xfId="3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4" fillId="0" borderId="0" xfId="7" applyFont="1" applyFill="1" applyBorder="1" applyAlignment="1">
      <alignment vertical="center"/>
    </xf>
    <xf numFmtId="0" fontId="14" fillId="0" borderId="0" xfId="8" applyNumberFormat="1" applyFont="1" applyFill="1" applyBorder="1" applyAlignment="1">
      <alignment vertical="center"/>
    </xf>
    <xf numFmtId="0" fontId="14" fillId="0" borderId="0" xfId="0" applyNumberFormat="1" applyFont="1" applyBorder="1" applyAlignment="1">
      <alignment vertical="center"/>
    </xf>
    <xf numFmtId="0" fontId="14" fillId="0" borderId="0" xfId="9" applyNumberFormat="1" applyFont="1" applyFill="1" applyBorder="1" applyAlignment="1">
      <alignment vertical="center"/>
    </xf>
    <xf numFmtId="0" fontId="18" fillId="0" borderId="0" xfId="5" applyNumberFormat="1" applyFont="1" applyFill="1" applyBorder="1" applyAlignment="1">
      <alignment vertical="center"/>
    </xf>
    <xf numFmtId="0" fontId="18" fillId="0" borderId="0" xfId="0" applyNumberFormat="1" applyFont="1" applyFill="1" applyBorder="1" applyAlignment="1">
      <alignment vertical="center"/>
    </xf>
    <xf numFmtId="0" fontId="18" fillId="0" borderId="0" xfId="4" applyNumberFormat="1" applyFont="1" applyFill="1" applyBorder="1" applyAlignment="1">
      <alignment vertical="center"/>
    </xf>
    <xf numFmtId="0" fontId="18" fillId="0" borderId="0" xfId="9" applyNumberFormat="1" applyFont="1" applyFill="1" applyBorder="1" applyAlignment="1">
      <alignment vertical="center"/>
    </xf>
    <xf numFmtId="49" fontId="18" fillId="0" borderId="0" xfId="3" applyNumberFormat="1" applyFont="1" applyFill="1" applyAlignment="1">
      <alignment vertical="center"/>
    </xf>
    <xf numFmtId="0" fontId="19" fillId="0" borderId="6" xfId="0" applyNumberFormat="1" applyFont="1" applyFill="1" applyBorder="1">
      <alignment vertical="center"/>
    </xf>
    <xf numFmtId="49" fontId="19" fillId="0" borderId="6" xfId="3" applyNumberFormat="1" applyFont="1" applyFill="1" applyBorder="1">
      <alignment vertical="center"/>
    </xf>
    <xf numFmtId="0" fontId="20" fillId="0" borderId="0" xfId="0" applyFont="1">
      <alignment vertical="center"/>
    </xf>
    <xf numFmtId="49" fontId="19" fillId="0" borderId="0" xfId="3" applyNumberFormat="1" applyFont="1" applyFill="1">
      <alignment vertical="center"/>
    </xf>
    <xf numFmtId="0" fontId="19" fillId="0" borderId="0" xfId="0" applyNumberFormat="1" applyFont="1" applyFill="1">
      <alignment vertical="center"/>
    </xf>
    <xf numFmtId="0" fontId="20" fillId="0" borderId="0" xfId="4" applyNumberFormat="1" applyFont="1" applyFill="1" applyBorder="1">
      <alignment vertical="center"/>
    </xf>
    <xf numFmtId="0" fontId="2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49" fontId="23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right" vertical="center" indent="2"/>
    </xf>
    <xf numFmtId="0" fontId="2" fillId="0" borderId="0" xfId="0" applyFont="1" applyBorder="1" applyAlignment="1">
      <alignment horizontal="right" vertical="center" indent="2"/>
    </xf>
    <xf numFmtId="49" fontId="23" fillId="0" borderId="10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right" vertical="center" indent="2"/>
    </xf>
    <xf numFmtId="0" fontId="2" fillId="0" borderId="10" xfId="0" applyFont="1" applyBorder="1" applyAlignment="1">
      <alignment horizontal="right" vertical="center" indent="1"/>
    </xf>
    <xf numFmtId="178" fontId="2" fillId="4" borderId="0" xfId="0" applyNumberFormat="1" applyFont="1" applyFill="1" applyBorder="1" applyAlignment="1">
      <alignment horizontal="right" vertical="center" indent="2"/>
    </xf>
    <xf numFmtId="0" fontId="2" fillId="4" borderId="0" xfId="0" applyFont="1" applyFill="1" applyBorder="1" applyAlignment="1">
      <alignment horizontal="center" vertical="center"/>
    </xf>
    <xf numFmtId="178" fontId="2" fillId="5" borderId="0" xfId="0" applyNumberFormat="1" applyFont="1" applyFill="1" applyBorder="1" applyAlignment="1">
      <alignment horizontal="right" vertical="center" indent="2"/>
    </xf>
    <xf numFmtId="0" fontId="2" fillId="5" borderId="0" xfId="0" applyFont="1" applyFill="1" applyBorder="1" applyAlignment="1">
      <alignment horizontal="center" vertical="center"/>
    </xf>
    <xf numFmtId="49" fontId="23" fillId="0" borderId="8" xfId="0" applyNumberFormat="1" applyFont="1" applyBorder="1" applyAlignment="1">
      <alignment horizontal="center" vertical="center"/>
    </xf>
    <xf numFmtId="178" fontId="2" fillId="0" borderId="8" xfId="0" applyNumberFormat="1" applyFont="1" applyBorder="1" applyAlignment="1">
      <alignment horizontal="right" vertical="center" indent="2"/>
    </xf>
    <xf numFmtId="178" fontId="2" fillId="3" borderId="0" xfId="0" applyNumberFormat="1" applyFont="1" applyFill="1" applyBorder="1" applyAlignment="1">
      <alignment horizontal="right" vertical="center" indent="2"/>
    </xf>
    <xf numFmtId="177" fontId="2" fillId="3" borderId="0" xfId="0" applyNumberFormat="1" applyFont="1" applyFill="1" applyBorder="1" applyAlignment="1">
      <alignment horizontal="right" vertical="center" indent="1"/>
    </xf>
    <xf numFmtId="0" fontId="2" fillId="3" borderId="0" xfId="0" applyFont="1" applyFill="1" applyBorder="1" applyAlignment="1">
      <alignment horizontal="center" vertical="center"/>
    </xf>
    <xf numFmtId="178" fontId="2" fillId="6" borderId="0" xfId="0" applyNumberFormat="1" applyFont="1" applyFill="1" applyBorder="1" applyAlignment="1">
      <alignment horizontal="right" vertical="center" indent="2"/>
    </xf>
    <xf numFmtId="176" fontId="2" fillId="6" borderId="0" xfId="0" applyNumberFormat="1" applyFont="1" applyFill="1" applyBorder="1" applyAlignment="1">
      <alignment horizontal="right" vertical="center" indent="1"/>
    </xf>
    <xf numFmtId="0" fontId="2" fillId="6" borderId="0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right" vertical="center" indent="2"/>
    </xf>
    <xf numFmtId="49" fontId="8" fillId="0" borderId="10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right" vertical="center" indent="2"/>
    </xf>
    <xf numFmtId="178" fontId="2" fillId="4" borderId="8" xfId="0" applyNumberFormat="1" applyFont="1" applyFill="1" applyBorder="1" applyAlignment="1">
      <alignment horizontal="right" vertical="center" indent="2"/>
    </xf>
    <xf numFmtId="0" fontId="2" fillId="4" borderId="8" xfId="0" applyFont="1" applyFill="1" applyBorder="1" applyAlignment="1">
      <alignment horizontal="center" vertical="center"/>
    </xf>
    <xf numFmtId="178" fontId="2" fillId="5" borderId="8" xfId="0" applyNumberFormat="1" applyFont="1" applyFill="1" applyBorder="1" applyAlignment="1">
      <alignment horizontal="right" vertical="center" indent="2"/>
    </xf>
    <xf numFmtId="0" fontId="2" fillId="5" borderId="8" xfId="0" applyFont="1" applyFill="1" applyBorder="1" applyAlignment="1">
      <alignment horizontal="center" vertical="center"/>
    </xf>
    <xf numFmtId="178" fontId="2" fillId="0" borderId="10" xfId="0" applyNumberFormat="1" applyFont="1" applyBorder="1" applyAlignment="1">
      <alignment horizontal="right" vertical="center" indent="2"/>
    </xf>
    <xf numFmtId="176" fontId="2" fillId="0" borderId="10" xfId="0" applyNumberFormat="1" applyFont="1" applyBorder="1" applyAlignment="1">
      <alignment horizontal="right" vertical="center" indent="1"/>
    </xf>
    <xf numFmtId="178" fontId="2" fillId="6" borderId="8" xfId="0" applyNumberFormat="1" applyFont="1" applyFill="1" applyBorder="1" applyAlignment="1">
      <alignment horizontal="right" vertical="center" indent="2"/>
    </xf>
    <xf numFmtId="176" fontId="2" fillId="6" borderId="8" xfId="0" applyNumberFormat="1" applyFont="1" applyFill="1" applyBorder="1" applyAlignment="1">
      <alignment horizontal="right" vertical="center" indent="1"/>
    </xf>
    <xf numFmtId="0" fontId="2" fillId="6" borderId="8" xfId="0" applyFont="1" applyFill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 indent="2"/>
    </xf>
    <xf numFmtId="178" fontId="2" fillId="3" borderId="8" xfId="0" applyNumberFormat="1" applyFont="1" applyFill="1" applyBorder="1" applyAlignment="1">
      <alignment horizontal="right" vertical="center" indent="2"/>
    </xf>
    <xf numFmtId="176" fontId="2" fillId="3" borderId="8" xfId="0" applyNumberFormat="1" applyFont="1" applyFill="1" applyBorder="1" applyAlignment="1">
      <alignment horizontal="right" vertical="center" indent="1"/>
    </xf>
    <xf numFmtId="0" fontId="2" fillId="3" borderId="8" xfId="0" applyFont="1" applyFill="1" applyBorder="1" applyAlignment="1">
      <alignment horizontal="center" vertical="center"/>
    </xf>
    <xf numFmtId="49" fontId="2" fillId="0" borderId="8" xfId="0" applyNumberFormat="1" applyFont="1" applyBorder="1" applyAlignment="1">
      <alignment horizontal="right" vertical="center" indent="2"/>
    </xf>
    <xf numFmtId="49" fontId="2" fillId="0" borderId="0" xfId="0" applyNumberFormat="1" applyFont="1" applyBorder="1" applyAlignment="1">
      <alignment horizontal="left" vertical="center" indent="1"/>
    </xf>
    <xf numFmtId="49" fontId="2" fillId="0" borderId="2" xfId="0" applyNumberFormat="1" applyFont="1" applyBorder="1" applyAlignment="1">
      <alignment horizontal="left" vertical="center" indent="1"/>
    </xf>
    <xf numFmtId="49" fontId="2" fillId="0" borderId="6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7" xfId="0" applyNumberFormat="1" applyFont="1" applyBorder="1" applyAlignment="1">
      <alignment horizontal="left" vertical="center" indent="1"/>
    </xf>
    <xf numFmtId="176" fontId="2" fillId="0" borderId="17" xfId="0" applyNumberFormat="1" applyFont="1" applyBorder="1" applyAlignment="1">
      <alignment horizontal="right" vertical="center" indent="1"/>
    </xf>
    <xf numFmtId="0" fontId="2" fillId="0" borderId="18" xfId="0" applyFont="1" applyBorder="1" applyAlignment="1">
      <alignment horizontal="right" vertical="center" indent="1"/>
    </xf>
    <xf numFmtId="0" fontId="2" fillId="0" borderId="17" xfId="0" applyFont="1" applyBorder="1" applyAlignment="1">
      <alignment horizontal="right" vertical="center" inden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left" vertical="center" wrapText="1"/>
    </xf>
    <xf numFmtId="49" fontId="9" fillId="0" borderId="6" xfId="1" applyNumberFormat="1" applyFont="1" applyBorder="1" applyAlignment="1" applyProtection="1">
      <alignment horizontal="left" vertical="center"/>
    </xf>
    <xf numFmtId="49" fontId="2" fillId="0" borderId="6" xfId="0" applyNumberFormat="1" applyFont="1" applyBorder="1" applyAlignment="1">
      <alignment horizontal="left" vertical="center"/>
    </xf>
    <xf numFmtId="176" fontId="2" fillId="0" borderId="6" xfId="0" applyNumberFormat="1" applyFont="1" applyBorder="1">
      <alignment vertical="center"/>
    </xf>
    <xf numFmtId="2" fontId="2" fillId="0" borderId="6" xfId="0" applyNumberFormat="1" applyFont="1" applyBorder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49" fontId="9" fillId="0" borderId="2" xfId="1" applyNumberFormat="1" applyFont="1" applyBorder="1" applyAlignment="1" applyProtection="1">
      <alignment horizontal="left" vertical="center"/>
    </xf>
    <xf numFmtId="176" fontId="2" fillId="0" borderId="2" xfId="0" applyNumberFormat="1" applyFont="1" applyBorder="1">
      <alignment vertical="center"/>
    </xf>
    <xf numFmtId="2" fontId="2" fillId="0" borderId="2" xfId="0" applyNumberFormat="1" applyFont="1" applyBorder="1">
      <alignment vertical="center"/>
    </xf>
    <xf numFmtId="49" fontId="2" fillId="0" borderId="20" xfId="0" applyNumberFormat="1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/>
    </xf>
    <xf numFmtId="49" fontId="2" fillId="0" borderId="20" xfId="0" applyNumberFormat="1" applyFont="1" applyBorder="1" applyAlignment="1">
      <alignment horizontal="left" vertical="center" wrapText="1"/>
    </xf>
    <xf numFmtId="49" fontId="9" fillId="0" borderId="20" xfId="1" applyNumberFormat="1" applyFont="1" applyBorder="1" applyAlignment="1" applyProtection="1">
      <alignment horizontal="left" vertical="center"/>
    </xf>
    <xf numFmtId="176" fontId="2" fillId="0" borderId="20" xfId="0" applyNumberFormat="1" applyFont="1" applyBorder="1">
      <alignment vertical="center"/>
    </xf>
    <xf numFmtId="2" fontId="2" fillId="0" borderId="20" xfId="0" applyNumberFormat="1" applyFont="1" applyBorder="1">
      <alignment vertical="center"/>
    </xf>
    <xf numFmtId="176" fontId="2" fillId="0" borderId="20" xfId="0" applyNumberFormat="1" applyFont="1" applyBorder="1" applyAlignment="1">
      <alignment horizontal="right" vertical="center" indent="1"/>
    </xf>
    <xf numFmtId="49" fontId="2" fillId="0" borderId="20" xfId="0" applyNumberFormat="1" applyFont="1" applyBorder="1" applyAlignment="1">
      <alignment horizontal="left" vertical="center"/>
    </xf>
    <xf numFmtId="49" fontId="9" fillId="0" borderId="20" xfId="1" applyNumberFormat="1" applyFont="1" applyBorder="1" applyAlignment="1" applyProtection="1">
      <alignment horizontal="left" vertical="center" wrapText="1"/>
    </xf>
    <xf numFmtId="49" fontId="8" fillId="0" borderId="20" xfId="0" applyNumberFormat="1" applyFont="1" applyBorder="1" applyAlignment="1">
      <alignment horizontal="left" vertical="center" wrapText="1"/>
    </xf>
    <xf numFmtId="177" fontId="2" fillId="0" borderId="6" xfId="0" applyNumberFormat="1" applyFont="1" applyBorder="1" applyAlignment="1">
      <alignment horizontal="right" vertical="center" indent="1"/>
    </xf>
    <xf numFmtId="177" fontId="2" fillId="0" borderId="2" xfId="0" applyNumberFormat="1" applyFont="1" applyBorder="1" applyAlignment="1">
      <alignment horizontal="right" vertical="center" indent="1"/>
    </xf>
    <xf numFmtId="177" fontId="2" fillId="0" borderId="20" xfId="0" applyNumberFormat="1" applyFont="1" applyBorder="1" applyAlignment="1">
      <alignment horizontal="right" vertical="center" indent="1"/>
    </xf>
    <xf numFmtId="2" fontId="2" fillId="0" borderId="2" xfId="0" applyNumberFormat="1" applyFont="1" applyBorder="1" applyAlignment="1">
      <alignment horizontal="right" vertical="center" indent="1"/>
    </xf>
    <xf numFmtId="0" fontId="2" fillId="0" borderId="4" xfId="0" applyFont="1" applyBorder="1" applyAlignment="1">
      <alignment horizontal="right" vertical="center" indent="1"/>
    </xf>
    <xf numFmtId="177" fontId="2" fillId="0" borderId="22" xfId="0" applyNumberFormat="1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8" fontId="2" fillId="2" borderId="22" xfId="0" applyNumberFormat="1" applyFont="1" applyFill="1" applyBorder="1" applyAlignment="1">
      <alignment horizontal="right" vertical="center" indent="2"/>
    </xf>
    <xf numFmtId="176" fontId="2" fillId="2" borderId="6" xfId="0" applyNumberFormat="1" applyFont="1" applyFill="1" applyBorder="1" applyAlignment="1">
      <alignment horizontal="right" vertical="center" indent="1"/>
    </xf>
    <xf numFmtId="177" fontId="2" fillId="0" borderId="23" xfId="0" applyNumberFormat="1" applyFont="1" applyBorder="1" applyAlignment="1">
      <alignment horizontal="center" vertical="center"/>
    </xf>
    <xf numFmtId="177" fontId="2" fillId="0" borderId="20" xfId="0" applyNumberFormat="1" applyFont="1" applyBorder="1" applyAlignment="1">
      <alignment horizontal="center" vertical="center"/>
    </xf>
    <xf numFmtId="178" fontId="2" fillId="2" borderId="23" xfId="0" applyNumberFormat="1" applyFont="1" applyFill="1" applyBorder="1" applyAlignment="1">
      <alignment horizontal="right" vertical="center" indent="2"/>
    </xf>
    <xf numFmtId="176" fontId="2" fillId="2" borderId="20" xfId="0" applyNumberFormat="1" applyFont="1" applyFill="1" applyBorder="1" applyAlignment="1">
      <alignment horizontal="right" vertical="center" indent="1"/>
    </xf>
    <xf numFmtId="0" fontId="2" fillId="2" borderId="20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right" vertical="center" indent="1"/>
    </xf>
    <xf numFmtId="0" fontId="2" fillId="0" borderId="2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77" fontId="2" fillId="2" borderId="20" xfId="0" applyNumberFormat="1" applyFont="1" applyFill="1" applyBorder="1" applyAlignment="1">
      <alignment horizontal="right" vertical="center" indent="1"/>
    </xf>
    <xf numFmtId="49" fontId="1" fillId="0" borderId="0" xfId="0" applyNumberFormat="1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2" fillId="0" borderId="24" xfId="0" applyFont="1" applyFill="1" applyBorder="1" applyAlignment="1">
      <alignment horizontal="center" vertical="center"/>
    </xf>
    <xf numFmtId="1" fontId="2" fillId="0" borderId="21" xfId="0" applyNumberFormat="1" applyFont="1" applyFill="1" applyBorder="1" applyAlignment="1">
      <alignment horizontal="right" vertical="center" indent="1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19" xfId="0" applyNumberFormat="1" applyFont="1" applyFill="1" applyBorder="1" applyAlignment="1">
      <alignment horizontal="right" vertical="center" indent="1"/>
    </xf>
    <xf numFmtId="11" fontId="2" fillId="0" borderId="19" xfId="0" applyNumberFormat="1" applyFont="1" applyFill="1" applyBorder="1" applyAlignment="1">
      <alignment horizontal="right" vertical="center" indent="1"/>
    </xf>
    <xf numFmtId="1" fontId="0" fillId="0" borderId="0" xfId="0" applyNumberFormat="1" applyFill="1" applyAlignment="1">
      <alignment horizontal="right" vertical="center" indent="1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>
      <alignment vertical="center"/>
    </xf>
    <xf numFmtId="2" fontId="2" fillId="0" borderId="0" xfId="0" applyNumberFormat="1" applyFont="1" applyFill="1" applyBorder="1">
      <alignment vertical="center"/>
    </xf>
    <xf numFmtId="176" fontId="2" fillId="0" borderId="0" xfId="0" applyNumberFormat="1" applyFont="1" applyFill="1" applyBorder="1" applyAlignment="1">
      <alignment horizontal="right" vertical="center" indent="1"/>
    </xf>
    <xf numFmtId="11" fontId="2" fillId="0" borderId="0" xfId="0" applyNumberFormat="1" applyFont="1" applyFill="1" applyBorder="1" applyAlignment="1">
      <alignment horizontal="right" vertical="center" indent="1"/>
    </xf>
    <xf numFmtId="49" fontId="9" fillId="0" borderId="0" xfId="1" applyNumberFormat="1" applyFont="1" applyFill="1" applyBorder="1" applyAlignment="1" applyProtection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49" fontId="8" fillId="0" borderId="0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1" fontId="0" fillId="0" borderId="2" xfId="0" applyNumberFormat="1" applyFill="1" applyBorder="1" applyAlignment="1">
      <alignment horizontal="right" vertical="center" inden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>
      <alignment vertical="center"/>
    </xf>
    <xf numFmtId="1" fontId="0" fillId="0" borderId="0" xfId="0" applyNumberFormat="1" applyFill="1" applyBorder="1" applyAlignment="1">
      <alignment horizontal="right" vertical="center" indent="1"/>
    </xf>
    <xf numFmtId="176" fontId="2" fillId="0" borderId="2" xfId="0" applyNumberFormat="1" applyFont="1" applyFill="1" applyBorder="1" applyAlignment="1">
      <alignment horizontal="right" vertical="center" indent="1"/>
    </xf>
    <xf numFmtId="11" fontId="2" fillId="0" borderId="2" xfId="0" applyNumberFormat="1" applyFont="1" applyFill="1" applyBorder="1" applyAlignment="1">
      <alignment horizontal="right" vertical="center" inden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1" fontId="2" fillId="0" borderId="2" xfId="0" applyNumberFormat="1" applyFont="1" applyFill="1" applyBorder="1" applyAlignment="1">
      <alignment horizontal="center" vertical="center"/>
    </xf>
    <xf numFmtId="1" fontId="0" fillId="0" borderId="2" xfId="0" applyNumberFormat="1" applyFill="1" applyBorder="1" applyAlignment="1">
      <alignment horizontal="center" vertical="center"/>
    </xf>
    <xf numFmtId="1" fontId="2" fillId="0" borderId="19" xfId="0" applyNumberFormat="1" applyFont="1" applyFill="1" applyBorder="1" applyAlignment="1">
      <alignment horizontal="right" vertical="center" indent="1"/>
    </xf>
    <xf numFmtId="49" fontId="2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horizontal="center" vertical="center" wrapText="1"/>
    </xf>
    <xf numFmtId="176" fontId="2" fillId="0" borderId="19" xfId="0" applyNumberFormat="1" applyFont="1" applyFill="1" applyBorder="1" applyAlignment="1">
      <alignment horizontal="center" vertical="center"/>
    </xf>
    <xf numFmtId="11" fontId="2" fillId="0" borderId="19" xfId="0" applyNumberFormat="1" applyFont="1" applyFill="1" applyBorder="1" applyAlignment="1">
      <alignment horizontal="center" vertical="center"/>
    </xf>
    <xf numFmtId="1" fontId="0" fillId="0" borderId="19" xfId="0" applyNumberForma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right" vertical="center" indent="2"/>
    </xf>
    <xf numFmtId="3" fontId="2" fillId="0" borderId="0" xfId="0" applyNumberFormat="1" applyFont="1" applyFill="1" applyBorder="1" applyAlignment="1">
      <alignment horizontal="right" vertical="center" indent="1"/>
    </xf>
    <xf numFmtId="49" fontId="2" fillId="0" borderId="26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/>
    </xf>
    <xf numFmtId="3" fontId="2" fillId="0" borderId="27" xfId="0" applyNumberFormat="1" applyFont="1" applyFill="1" applyBorder="1" applyAlignment="1">
      <alignment horizontal="right" vertical="center" indent="1"/>
    </xf>
    <xf numFmtId="179" fontId="2" fillId="0" borderId="27" xfId="0" applyNumberFormat="1" applyFont="1" applyFill="1" applyBorder="1" applyAlignment="1">
      <alignment horizontal="right" vertical="center" indent="1"/>
    </xf>
    <xf numFmtId="0" fontId="2" fillId="0" borderId="26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49" fontId="23" fillId="0" borderId="31" xfId="0" applyNumberFormat="1" applyFont="1" applyBorder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2" fillId="0" borderId="6" xfId="0" applyNumberFormat="1" applyFont="1" applyBorder="1" applyAlignment="1">
      <alignment horizontal="left" vertical="center" indent="1"/>
    </xf>
    <xf numFmtId="49" fontId="2" fillId="0" borderId="0" xfId="0" applyNumberFormat="1" applyFont="1" applyBorder="1" applyAlignment="1">
      <alignment horizontal="left" vertical="center" indent="1"/>
    </xf>
    <xf numFmtId="49" fontId="2" fillId="0" borderId="8" xfId="0" applyNumberFormat="1" applyFont="1" applyBorder="1" applyAlignment="1">
      <alignment horizontal="left" vertical="center" indent="1"/>
    </xf>
    <xf numFmtId="49" fontId="2" fillId="0" borderId="17" xfId="0" applyNumberFormat="1" applyFont="1" applyBorder="1" applyAlignment="1">
      <alignment horizontal="left" vertical="center" indent="1"/>
    </xf>
    <xf numFmtId="49" fontId="2" fillId="0" borderId="2" xfId="0" applyNumberFormat="1" applyFont="1" applyBorder="1" applyAlignment="1">
      <alignment horizontal="left" vertical="center" indent="1"/>
    </xf>
    <xf numFmtId="49" fontId="2" fillId="2" borderId="6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27" xfId="0" applyNumberFormat="1" applyFont="1" applyBorder="1" applyAlignment="1">
      <alignment horizontal="center" vertical="center" wrapText="1"/>
    </xf>
    <xf numFmtId="49" fontId="2" fillId="0" borderId="27" xfId="0" applyNumberFormat="1" applyFont="1" applyBorder="1" applyAlignment="1">
      <alignment horizontal="center" vertical="center"/>
    </xf>
    <xf numFmtId="49" fontId="2" fillId="0" borderId="29" xfId="0" applyNumberFormat="1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49" fontId="2" fillId="0" borderId="28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49" fontId="23" fillId="0" borderId="6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/>
    </xf>
    <xf numFmtId="49" fontId="8" fillId="0" borderId="25" xfId="0" applyNumberFormat="1" applyFont="1" applyBorder="1" applyAlignment="1">
      <alignment horizontal="center" vertical="center"/>
    </xf>
    <xf numFmtId="49" fontId="8" fillId="0" borderId="16" xfId="0" applyNumberFormat="1" applyFont="1" applyBorder="1" applyAlignment="1">
      <alignment horizontal="center" vertical="center"/>
    </xf>
    <xf numFmtId="49" fontId="2" fillId="0" borderId="25" xfId="0" applyNumberFormat="1" applyFont="1" applyBorder="1" applyAlignment="1">
      <alignment horizontal="center" vertical="center" wrapText="1"/>
    </xf>
    <xf numFmtId="49" fontId="2" fillId="0" borderId="16" xfId="0" applyNumberFormat="1" applyFont="1" applyBorder="1" applyAlignment="1">
      <alignment horizontal="center" vertical="center" wrapText="1"/>
    </xf>
  </cellXfs>
  <cellStyles count="10">
    <cellStyle name="Normal 2" xfId="7" xr:uid="{00000000-0005-0000-0000-000000000000}"/>
    <cellStyle name="ハイパーリンク" xfId="1" builtinId="8"/>
    <cellStyle name="標準" xfId="0" builtinId="0"/>
    <cellStyle name="標準 2" xfId="9" xr:uid="{00000000-0005-0000-0000-000003000000}"/>
    <cellStyle name="標準 4" xfId="8" xr:uid="{00000000-0005-0000-0000-000004000000}"/>
    <cellStyle name="標準 5" xfId="4" xr:uid="{00000000-0005-0000-0000-000005000000}"/>
    <cellStyle name="標準 6" xfId="6" xr:uid="{00000000-0005-0000-0000-000006000000}"/>
    <cellStyle name="標準_Sheet3" xfId="2" xr:uid="{00000000-0005-0000-0000-000007000000}"/>
    <cellStyle name="標準_アノテリスト対応" xfId="3" xr:uid="{00000000-0005-0000-0000-000008000000}"/>
    <cellStyle name="標準_全分析用anion_std_20070109" xfId="5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expression-1</c:v>
          </c:tx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3264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ja-JP"/>
                      <a:t>L1-1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916-453D-BBFA-4D774A668D69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ja-JP"/>
                      <a:t>L1-2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916-453D-BBFA-4D774A668D6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ja-JP"/>
                      <a:t>L1-3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916-453D-BBFA-4D774A668D69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'principal component score'!$C$3:$E$3</c:f>
              <c:numCache>
                <c:formatCode>0.00</c:formatCode>
                <c:ptCount val="3"/>
                <c:pt idx="0">
                  <c:v>-12.6222844236211</c:v>
                </c:pt>
                <c:pt idx="1">
                  <c:v>3.8306485410797699</c:v>
                </c:pt>
                <c:pt idx="2">
                  <c:v>8.9983947846158703</c:v>
                </c:pt>
              </c:numCache>
            </c:numRef>
          </c:xVal>
          <c:yVal>
            <c:numRef>
              <c:f>'principal component score'!$C$4:$E$4</c:f>
              <c:numCache>
                <c:formatCode>0.00</c:formatCode>
                <c:ptCount val="3"/>
                <c:pt idx="0">
                  <c:v>-7.3751552399818099</c:v>
                </c:pt>
                <c:pt idx="1">
                  <c:v>-6.6359767248218402</c:v>
                </c:pt>
                <c:pt idx="2">
                  <c:v>-7.6154058771067303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916-453D-BBFA-4D774A668D69}"/>
            </c:ext>
          </c:extLst>
        </c:ser>
        <c:ser>
          <c:idx val="1"/>
          <c:order val="1"/>
          <c:tx>
            <c:v>Control</c:v>
          </c:tx>
          <c:spPr>
            <a:ln w="28575">
              <a:noFill/>
            </a:ln>
          </c:spPr>
          <c:marker>
            <c:symbol val="circle"/>
            <c:size val="6"/>
            <c:spPr>
              <a:solidFill>
                <a:srgbClr val="FF3232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ja-JP"/>
                      <a:t>C-1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916-453D-BBFA-4D774A668D69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ja-JP"/>
                      <a:t>C-2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916-453D-BBFA-4D774A668D69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ja-JP"/>
                      <a:t>C-3</a:t>
                    </a:r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916-453D-BBFA-4D774A668D69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'principal component score'!$F$3:$H$3</c:f>
              <c:numCache>
                <c:formatCode>0.00</c:formatCode>
                <c:ptCount val="3"/>
                <c:pt idx="0">
                  <c:v>-14.5711526206138</c:v>
                </c:pt>
                <c:pt idx="1">
                  <c:v>5.3121766938858901</c:v>
                </c:pt>
                <c:pt idx="2">
                  <c:v>9.0522170246533697</c:v>
                </c:pt>
              </c:numCache>
            </c:numRef>
          </c:xVal>
          <c:yVal>
            <c:numRef>
              <c:f>'principal component score'!$F$4:$H$4</c:f>
              <c:numCache>
                <c:formatCode>0.00</c:formatCode>
                <c:ptCount val="3"/>
                <c:pt idx="0">
                  <c:v>6.8785151476526503</c:v>
                </c:pt>
                <c:pt idx="1">
                  <c:v>8.6681397115234695</c:v>
                </c:pt>
                <c:pt idx="2">
                  <c:v>6.0798829827342598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916-453D-BBFA-4D774A668D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482512"/>
        <c:axId val="1945481680"/>
      </c:scatterChart>
      <c:valAx>
        <c:axId val="19454825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ja-JP" sz="1400"/>
                </a:pPr>
                <a:r>
                  <a:rPr lang="en-US"/>
                  <a:t>PC1 (41.7</a:t>
                </a:r>
                <a:r>
                  <a:rPr lang="ja-JP"/>
                  <a:t>％</a:t>
                </a:r>
                <a:r>
                  <a:rPr lang="en-US"/>
                  <a:t>)</a:t>
                </a:r>
                <a:endParaRPr lang="ja-JP"/>
              </a:p>
            </c:rich>
          </c:tx>
          <c:overlay val="0"/>
        </c:title>
        <c:numFmt formatCode="#,##0_ " sourceLinked="0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ja-JP"/>
          </a:p>
        </c:txPr>
        <c:crossAx val="1945481680"/>
        <c:crossesAt val="-10"/>
        <c:crossBetween val="midCat"/>
      </c:valAx>
      <c:valAx>
        <c:axId val="194548168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altLang="ja-JP" sz="1400"/>
                </a:pPr>
                <a:r>
                  <a:rPr lang="en-US"/>
                  <a:t>PC2 (22.9</a:t>
                </a:r>
                <a:r>
                  <a:rPr lang="ja-JP"/>
                  <a:t>％</a:t>
                </a:r>
                <a:r>
                  <a:rPr lang="en-US"/>
                  <a:t>)</a:t>
                </a:r>
                <a:endParaRPr lang="ja-JP"/>
              </a:p>
            </c:rich>
          </c:tx>
          <c:overlay val="0"/>
        </c:title>
        <c:numFmt formatCode="#,##0_ " sourceLinked="0"/>
        <c:majorTickMark val="in"/>
        <c:minorTickMark val="none"/>
        <c:tickLblPos val="nextTo"/>
        <c:txPr>
          <a:bodyPr/>
          <a:lstStyle/>
          <a:p>
            <a:pPr>
              <a:defRPr sz="1200"/>
            </a:pPr>
            <a:endParaRPr lang="ja-JP"/>
          </a:p>
        </c:txPr>
        <c:crossAx val="1945482512"/>
        <c:crossesAt val="-20"/>
        <c:crossBetween val="midCat"/>
      </c:valAx>
    </c:plotArea>
    <c:legend>
      <c:legendPos val="tr"/>
      <c:overlay val="0"/>
      <c:spPr>
        <a:ln w="12700">
          <a:solidFill>
            <a:srgbClr val="000000"/>
          </a:solidFill>
          <a:prstDash val="solid"/>
        </a:ln>
      </c:sp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ln w="9525"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</xdr:row>
      <xdr:rowOff>0</xdr:rowOff>
    </xdr:from>
    <xdr:to>
      <xdr:col>20</xdr:col>
      <xdr:colOff>254000</xdr:colOff>
      <xdr:row>34</xdr:row>
      <xdr:rowOff>45720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F5D99CE-A6D5-41F3-B11C-0A3A2818746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1</xdr:row>
      <xdr:rowOff>0</xdr:rowOff>
    </xdr:from>
    <xdr:to>
      <xdr:col>31</xdr:col>
      <xdr:colOff>10027</xdr:colOff>
      <xdr:row>41</xdr:row>
      <xdr:rowOff>85723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0009E20-17BB-440C-9E60-D831DDDF39A5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73940" y="312420"/>
          <a:ext cx="10373227" cy="103727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pubchem.ncbi.nlm.nih.gov/compound/305" TargetMode="External"/><Relationship Id="rId21" Type="http://schemas.openxmlformats.org/officeDocument/2006/relationships/hyperlink" Target="http://pubchem.ncbi.nlm.nih.gov/compound/440992" TargetMode="External"/><Relationship Id="rId63" Type="http://schemas.openxmlformats.org/officeDocument/2006/relationships/hyperlink" Target="http://www.hmdb.ca/metabolites/HMDB0000038" TargetMode="External"/><Relationship Id="rId159" Type="http://schemas.openxmlformats.org/officeDocument/2006/relationships/hyperlink" Target="http://www.hmdb.ca/metabolites/HMDB0001245" TargetMode="External"/><Relationship Id="rId324" Type="http://schemas.openxmlformats.org/officeDocument/2006/relationships/hyperlink" Target="http://www.hmdb.ca/metabolites/HMDB0001062" TargetMode="External"/><Relationship Id="rId366" Type="http://schemas.openxmlformats.org/officeDocument/2006/relationships/hyperlink" Target="http://pubchem.ncbi.nlm.nih.gov/compound/439406" TargetMode="External"/><Relationship Id="rId170" Type="http://schemas.openxmlformats.org/officeDocument/2006/relationships/hyperlink" Target="http://www.hmdb.ca/metabolites/HMDB0000528" TargetMode="External"/><Relationship Id="rId226" Type="http://schemas.openxmlformats.org/officeDocument/2006/relationships/hyperlink" Target="http://pubchem.ncbi.nlm.nih.gov/compound/743" TargetMode="External"/><Relationship Id="rId433" Type="http://schemas.openxmlformats.org/officeDocument/2006/relationships/hyperlink" Target="http://www.hmdb.ca/metabolites/HMDB0001257" TargetMode="External"/><Relationship Id="rId268" Type="http://schemas.openxmlformats.org/officeDocument/2006/relationships/hyperlink" Target="http://pubchem.ncbi.nlm.nih.gov/compound/5810" TargetMode="External"/><Relationship Id="rId475" Type="http://schemas.openxmlformats.org/officeDocument/2006/relationships/hyperlink" Target="http://pubchem.ncbi.nlm.nih.gov/compound/6030" TargetMode="External"/><Relationship Id="rId32" Type="http://schemas.openxmlformats.org/officeDocument/2006/relationships/hyperlink" Target="http://pubchem.ncbi.nlm.nih.gov/compound/159296" TargetMode="External"/><Relationship Id="rId74" Type="http://schemas.openxmlformats.org/officeDocument/2006/relationships/hyperlink" Target="http://pubchem.ncbi.nlm.nih.gov/compound/6022" TargetMode="External"/><Relationship Id="rId128" Type="http://schemas.openxmlformats.org/officeDocument/2006/relationships/hyperlink" Target="http://www.hmdb.ca/metabolites/HMDB0000904" TargetMode="External"/><Relationship Id="rId335" Type="http://schemas.openxmlformats.org/officeDocument/2006/relationships/hyperlink" Target="http://pubchem.ncbi.nlm.nih.gov/compound/122356" TargetMode="External"/><Relationship Id="rId377" Type="http://schemas.openxmlformats.org/officeDocument/2006/relationships/hyperlink" Target="http://www.hmdb.ca/metabolites/HMDB0000210" TargetMode="External"/><Relationship Id="rId500" Type="http://schemas.openxmlformats.org/officeDocument/2006/relationships/hyperlink" Target="http://pubchem.ncbi.nlm.nih.gov/compound/0" TargetMode="External"/><Relationship Id="rId5" Type="http://schemas.openxmlformats.org/officeDocument/2006/relationships/hyperlink" Target="http://pubchem.ncbi.nlm.nih.gov/compound/27476" TargetMode="External"/><Relationship Id="rId181" Type="http://schemas.openxmlformats.org/officeDocument/2006/relationships/hyperlink" Target="http://pubchem.ncbi.nlm.nih.gov/compound/64968" TargetMode="External"/><Relationship Id="rId237" Type="http://schemas.openxmlformats.org/officeDocument/2006/relationships/hyperlink" Target="http://pubchem.ncbi.nlm.nih.gov/compound/729" TargetMode="External"/><Relationship Id="rId402" Type="http://schemas.openxmlformats.org/officeDocument/2006/relationships/hyperlink" Target="http://www.hmdb.ca/metabolites/HMDB0000239" TargetMode="External"/><Relationship Id="rId279" Type="http://schemas.openxmlformats.org/officeDocument/2006/relationships/hyperlink" Target="http://www.hmdb.ca/metabolites/HMDB0000195" TargetMode="External"/><Relationship Id="rId444" Type="http://schemas.openxmlformats.org/officeDocument/2006/relationships/hyperlink" Target="http://pubchem.ncbi.nlm.nih.gov/compound/7489" TargetMode="External"/><Relationship Id="rId486" Type="http://schemas.openxmlformats.org/officeDocument/2006/relationships/hyperlink" Target="http://www.hmdb.ca/metabolites/HMDB0000285" TargetMode="External"/><Relationship Id="rId43" Type="http://schemas.openxmlformats.org/officeDocument/2006/relationships/hyperlink" Target="http://pubchem.ncbi.nlm.nih.gov/compound/9549326" TargetMode="External"/><Relationship Id="rId139" Type="http://schemas.openxmlformats.org/officeDocument/2006/relationships/hyperlink" Target="http://www.hmdb.ca/metabolites/HMDB0000082" TargetMode="External"/><Relationship Id="rId290" Type="http://schemas.openxmlformats.org/officeDocument/2006/relationships/hyperlink" Target="http://pubchem.ncbi.nlm.nih.gov/compound/6426851" TargetMode="External"/><Relationship Id="rId304" Type="http://schemas.openxmlformats.org/officeDocument/2006/relationships/hyperlink" Target="http://pubchem.ncbi.nlm.nih.gov/compound/644066" TargetMode="External"/><Relationship Id="rId346" Type="http://schemas.openxmlformats.org/officeDocument/2006/relationships/hyperlink" Target="http://pubchem.ncbi.nlm.nih.gov/compound/439378" TargetMode="External"/><Relationship Id="rId388" Type="http://schemas.openxmlformats.org/officeDocument/2006/relationships/hyperlink" Target="http://pubchem.ncbi.nlm.nih.gov/compound/1017" TargetMode="External"/><Relationship Id="rId511" Type="http://schemas.openxmlformats.org/officeDocument/2006/relationships/hyperlink" Target="http://www.hmdb.ca/metabolites/HMDB0001161" TargetMode="External"/><Relationship Id="rId85" Type="http://schemas.openxmlformats.org/officeDocument/2006/relationships/hyperlink" Target="http://www.hmdb.ca/metabolites/HMDB0000045" TargetMode="External"/><Relationship Id="rId150" Type="http://schemas.openxmlformats.org/officeDocument/2006/relationships/hyperlink" Target="http://pubchem.ncbi.nlm.nih.gov/compound/1549098" TargetMode="External"/><Relationship Id="rId192" Type="http://schemas.openxmlformats.org/officeDocument/2006/relationships/hyperlink" Target="http://pubchem.ncbi.nlm.nih.gov/compound/6037" TargetMode="External"/><Relationship Id="rId206" Type="http://schemas.openxmlformats.org/officeDocument/2006/relationships/hyperlink" Target="http://pubchem.ncbi.nlm.nih.gov/compound/" TargetMode="External"/><Relationship Id="rId413" Type="http://schemas.openxmlformats.org/officeDocument/2006/relationships/hyperlink" Target="http://www.hmdb.ca/metabolites/HMDB0000618" TargetMode="External"/><Relationship Id="rId248" Type="http://schemas.openxmlformats.org/officeDocument/2006/relationships/hyperlink" Target="http://pubchem.ncbi.nlm.nih.gov/compound/6804" TargetMode="External"/><Relationship Id="rId455" Type="http://schemas.openxmlformats.org/officeDocument/2006/relationships/hyperlink" Target="http://pubchem.ncbi.nlm.nih.gov/compound/3280446" TargetMode="External"/><Relationship Id="rId497" Type="http://schemas.openxmlformats.org/officeDocument/2006/relationships/hyperlink" Target="http://pubchem.ncbi.nlm.nih.gov/compound/0" TargetMode="External"/><Relationship Id="rId12" Type="http://schemas.openxmlformats.org/officeDocument/2006/relationships/hyperlink" Target="http://www.hmdb.ca/metabolites/HMDB0001301" TargetMode="External"/><Relationship Id="rId108" Type="http://schemas.openxmlformats.org/officeDocument/2006/relationships/hyperlink" Target="http://www.hmdb.ca/metabolites/HMDB0000062" TargetMode="External"/><Relationship Id="rId315" Type="http://schemas.openxmlformats.org/officeDocument/2006/relationships/hyperlink" Target="http://pubchem.ncbi.nlm.nih.gov/compound/99715" TargetMode="External"/><Relationship Id="rId357" Type="http://schemas.openxmlformats.org/officeDocument/2006/relationships/hyperlink" Target="http://pubchem.ncbi.nlm.nih.gov/compound/5884" TargetMode="External"/><Relationship Id="rId54" Type="http://schemas.openxmlformats.org/officeDocument/2006/relationships/hyperlink" Target="http://pubchem.ncbi.nlm.nih.gov/compound/138" TargetMode="External"/><Relationship Id="rId96" Type="http://schemas.openxmlformats.org/officeDocument/2006/relationships/hyperlink" Target="http://pubchem.ncbi.nlm.nih.gov/compound/5957" TargetMode="External"/><Relationship Id="rId161" Type="http://schemas.openxmlformats.org/officeDocument/2006/relationships/hyperlink" Target="http://www.hmdb.ca/metabolites/HMDB0000998" TargetMode="External"/><Relationship Id="rId217" Type="http://schemas.openxmlformats.org/officeDocument/2006/relationships/hyperlink" Target="http://www.hmdb.ca/metabolites/HMDB0000625" TargetMode="External"/><Relationship Id="rId399" Type="http://schemas.openxmlformats.org/officeDocument/2006/relationships/hyperlink" Target="http://pubchem.ncbi.nlm.nih.gov/compound/1050" TargetMode="External"/><Relationship Id="rId259" Type="http://schemas.openxmlformats.org/officeDocument/2006/relationships/hyperlink" Target="http://www.hmdb.ca/metabolites/HMDB0000714" TargetMode="External"/><Relationship Id="rId424" Type="http://schemas.openxmlformats.org/officeDocument/2006/relationships/hyperlink" Target="http://www.hmdb.ca/metabolites/HMDB0000279" TargetMode="External"/><Relationship Id="rId466" Type="http://schemas.openxmlformats.org/officeDocument/2006/relationships/hyperlink" Target="http://pubchem.ncbi.nlm.nih.gov/compound/70652" TargetMode="External"/><Relationship Id="rId23" Type="http://schemas.openxmlformats.org/officeDocument/2006/relationships/hyperlink" Target="http://www.hmdb.ca/metabolites/HMDB0000606" TargetMode="External"/><Relationship Id="rId119" Type="http://schemas.openxmlformats.org/officeDocument/2006/relationships/hyperlink" Target="http://pubchem.ncbi.nlm.nih.gov/compound/440014" TargetMode="External"/><Relationship Id="rId270" Type="http://schemas.openxmlformats.org/officeDocument/2006/relationships/hyperlink" Target="http://pubchem.ncbi.nlm.nih.gov/compound/107812" TargetMode="External"/><Relationship Id="rId326" Type="http://schemas.openxmlformats.org/officeDocument/2006/relationships/hyperlink" Target="http://www.hmdb.ca/metabolites/HMDB0001138" TargetMode="External"/><Relationship Id="rId65" Type="http://schemas.openxmlformats.org/officeDocument/2006/relationships/hyperlink" Target="http://www.hmdb.ca/metabolites/HMDB0000034" TargetMode="External"/><Relationship Id="rId130" Type="http://schemas.openxmlformats.org/officeDocument/2006/relationships/hyperlink" Target="http://www.hmdb.ca/metabolites/HMDB0000095" TargetMode="External"/><Relationship Id="rId368" Type="http://schemas.openxmlformats.org/officeDocument/2006/relationships/hyperlink" Target="http://www.hmdb.ca/metabolites/HMDB0000482" TargetMode="External"/><Relationship Id="rId172" Type="http://schemas.openxmlformats.org/officeDocument/2006/relationships/hyperlink" Target="http://www.hmdb.ca/metabolites/HMDB0001473" TargetMode="External"/><Relationship Id="rId228" Type="http://schemas.openxmlformats.org/officeDocument/2006/relationships/hyperlink" Target="http://pubchem.ncbi.nlm.nih.gov/compound/124886" TargetMode="External"/><Relationship Id="rId435" Type="http://schemas.openxmlformats.org/officeDocument/2006/relationships/hyperlink" Target="http://www.hmdb.ca/metabolites/HMDB0001256" TargetMode="External"/><Relationship Id="rId477" Type="http://schemas.openxmlformats.org/officeDocument/2006/relationships/hyperlink" Target="http://pubchem.ncbi.nlm.nih.gov/compound/8180" TargetMode="External"/><Relationship Id="rId281" Type="http://schemas.openxmlformats.org/officeDocument/2006/relationships/hyperlink" Target="http://www.hmdb.ca/metabolites/HMDB0003903" TargetMode="External"/><Relationship Id="rId337" Type="http://schemas.openxmlformats.org/officeDocument/2006/relationships/hyperlink" Target="http://pubchem.ncbi.nlm.nih.gov/compound/65249" TargetMode="External"/><Relationship Id="rId502" Type="http://schemas.openxmlformats.org/officeDocument/2006/relationships/hyperlink" Target="http://pubchem.ncbi.nlm.nih.gov/compound/0" TargetMode="External"/><Relationship Id="rId34" Type="http://schemas.openxmlformats.org/officeDocument/2006/relationships/hyperlink" Target="http://pubchem.ncbi.nlm.nih.gov/compound/" TargetMode="External"/><Relationship Id="rId76" Type="http://schemas.openxmlformats.org/officeDocument/2006/relationships/hyperlink" Target="http://pubchem.ncbi.nlm.nih.gov/compound/" TargetMode="External"/><Relationship Id="rId141" Type="http://schemas.openxmlformats.org/officeDocument/2006/relationships/hyperlink" Target="http://www.hmdb.ca/metabolites/HMDB0000574" TargetMode="External"/><Relationship Id="rId379" Type="http://schemas.openxmlformats.org/officeDocument/2006/relationships/hyperlink" Target="http://www.hmdb.ca/metabolites/HMDB0000847" TargetMode="External"/><Relationship Id="rId7" Type="http://schemas.openxmlformats.org/officeDocument/2006/relationships/hyperlink" Target="http://pubchem.ncbi.nlm.nih.gov/compound/" TargetMode="External"/><Relationship Id="rId183" Type="http://schemas.openxmlformats.org/officeDocument/2006/relationships/hyperlink" Target="http://pubchem.ncbi.nlm.nih.gov/compound/65063" TargetMode="External"/><Relationship Id="rId239" Type="http://schemas.openxmlformats.org/officeDocument/2006/relationships/hyperlink" Target="http://pubchem.ncbi.nlm.nih.gov/compound/439194" TargetMode="External"/><Relationship Id="rId390" Type="http://schemas.openxmlformats.org/officeDocument/2006/relationships/hyperlink" Target="http://pubchem.ncbi.nlm.nih.gov/compound/890" TargetMode="External"/><Relationship Id="rId404" Type="http://schemas.openxmlformats.org/officeDocument/2006/relationships/hyperlink" Target="http://www.hmdb.ca/metabolites/HMDB0000243" TargetMode="External"/><Relationship Id="rId446" Type="http://schemas.openxmlformats.org/officeDocument/2006/relationships/hyperlink" Target="http://pubchem.ncbi.nlm.nih.gov/compound/1130" TargetMode="External"/><Relationship Id="rId250" Type="http://schemas.openxmlformats.org/officeDocument/2006/relationships/hyperlink" Target="http://pubchem.ncbi.nlm.nih.gov/compound/6830" TargetMode="External"/><Relationship Id="rId292" Type="http://schemas.openxmlformats.org/officeDocument/2006/relationships/hyperlink" Target="http://pubchem.ncbi.nlm.nih.gov/compound/846" TargetMode="External"/><Relationship Id="rId306" Type="http://schemas.openxmlformats.org/officeDocument/2006/relationships/hyperlink" Target="http://www.hmdb.ca/metabolites/HMDB0000696" TargetMode="External"/><Relationship Id="rId488" Type="http://schemas.openxmlformats.org/officeDocument/2006/relationships/hyperlink" Target="http://www.hmdb.ca/metabolites/HMDB0000883" TargetMode="External"/><Relationship Id="rId45" Type="http://schemas.openxmlformats.org/officeDocument/2006/relationships/hyperlink" Target="http://www.hmdb.ca/metabolites/HMDB0000807" TargetMode="External"/><Relationship Id="rId87" Type="http://schemas.openxmlformats.org/officeDocument/2006/relationships/hyperlink" Target="http://www.hmdb.ca/metabolites/HMDB0000517" TargetMode="External"/><Relationship Id="rId110" Type="http://schemas.openxmlformats.org/officeDocument/2006/relationships/hyperlink" Target="http://www.hmdb.ca/metabolites/HMDB0000033" TargetMode="External"/><Relationship Id="rId348" Type="http://schemas.openxmlformats.org/officeDocument/2006/relationships/hyperlink" Target="http://www.hmdb.ca/metabolites/HMDB0000206" TargetMode="External"/><Relationship Id="rId513" Type="http://schemas.openxmlformats.org/officeDocument/2006/relationships/hyperlink" Target="http://www.hmdb.ca/metabolites/HMDB0001049" TargetMode="External"/><Relationship Id="rId152" Type="http://schemas.openxmlformats.org/officeDocument/2006/relationships/hyperlink" Target="http://pubchem.ncbi.nlm.nih.gov/compound/188966" TargetMode="External"/><Relationship Id="rId194" Type="http://schemas.openxmlformats.org/officeDocument/2006/relationships/hyperlink" Target="http://pubchem.ncbi.nlm.nih.gov/compound/172313" TargetMode="External"/><Relationship Id="rId208" Type="http://schemas.openxmlformats.org/officeDocument/2006/relationships/hyperlink" Target="http://pubchem.ncbi.nlm.nih.gov/compound/439551" TargetMode="External"/><Relationship Id="rId415" Type="http://schemas.openxmlformats.org/officeDocument/2006/relationships/hyperlink" Target="http://www.hmdb.ca/metabolites/HMDB0000939" TargetMode="External"/><Relationship Id="rId457" Type="http://schemas.openxmlformats.org/officeDocument/2006/relationships/hyperlink" Target="http://www.hmdb.ca/metabolites/HMDB0000943" TargetMode="External"/><Relationship Id="rId261" Type="http://schemas.openxmlformats.org/officeDocument/2006/relationships/hyperlink" Target="http://www.hmdb.ca/metabolites/HMDB0000177" TargetMode="External"/><Relationship Id="rId499" Type="http://schemas.openxmlformats.org/officeDocument/2006/relationships/hyperlink" Target="http://pubchem.ncbi.nlm.nih.gov/compound/0" TargetMode="External"/><Relationship Id="rId14" Type="http://schemas.openxmlformats.org/officeDocument/2006/relationships/hyperlink" Target="http://pubchem.ncbi.nlm.nih.gov/compound/10105257" TargetMode="External"/><Relationship Id="rId56" Type="http://schemas.openxmlformats.org/officeDocument/2006/relationships/hyperlink" Target="http://pubchem.ncbi.nlm.nih.gov/compound/3032849" TargetMode="External"/><Relationship Id="rId317" Type="http://schemas.openxmlformats.org/officeDocument/2006/relationships/hyperlink" Target="http://pubchem.ncbi.nlm.nih.gov/compound/65065" TargetMode="External"/><Relationship Id="rId359" Type="http://schemas.openxmlformats.org/officeDocument/2006/relationships/hyperlink" Target="http://www.hmdb.ca/metabolites/HMDB0001406" TargetMode="External"/><Relationship Id="rId98" Type="http://schemas.openxmlformats.org/officeDocument/2006/relationships/hyperlink" Target="http://pubchem.ncbi.nlm.nih.gov/compound/2266" TargetMode="External"/><Relationship Id="rId121" Type="http://schemas.openxmlformats.org/officeDocument/2006/relationships/hyperlink" Target="http://pubchem.ncbi.nlm.nih.gov/compound/643757" TargetMode="External"/><Relationship Id="rId163" Type="http://schemas.openxmlformats.org/officeDocument/2006/relationships/hyperlink" Target="http://www.hmdb.ca/metabolites/HMDB0001179" TargetMode="External"/><Relationship Id="rId219" Type="http://schemas.openxmlformats.org/officeDocument/2006/relationships/hyperlink" Target="http://www.hmdb.ca/metabolites/HMDB0000150" TargetMode="External"/><Relationship Id="rId370" Type="http://schemas.openxmlformats.org/officeDocument/2006/relationships/hyperlink" Target="http://www.hmdb.ca/metabolites/HMDB0004825" TargetMode="External"/><Relationship Id="rId426" Type="http://schemas.openxmlformats.org/officeDocument/2006/relationships/hyperlink" Target="http://www.hmdb.ca/metabolites/HMDB0003334" TargetMode="External"/><Relationship Id="rId230" Type="http://schemas.openxmlformats.org/officeDocument/2006/relationships/hyperlink" Target="http://pubchem.ncbi.nlm.nih.gov/compound/65359" TargetMode="External"/><Relationship Id="rId468" Type="http://schemas.openxmlformats.org/officeDocument/2006/relationships/hyperlink" Target="http://www.hmdb.ca/metabolites/HMDB0000295" TargetMode="External"/><Relationship Id="rId25" Type="http://schemas.openxmlformats.org/officeDocument/2006/relationships/hyperlink" Target="http://www.hmdb.ca/metabolites/HMDB0001863" TargetMode="External"/><Relationship Id="rId67" Type="http://schemas.openxmlformats.org/officeDocument/2006/relationships/hyperlink" Target="http://www.hmdb.ca/metabolites/HMDB0000050" TargetMode="External"/><Relationship Id="rId272" Type="http://schemas.openxmlformats.org/officeDocument/2006/relationships/hyperlink" Target="http://pubchem.ncbi.nlm.nih.gov/compound/791" TargetMode="External"/><Relationship Id="rId328" Type="http://schemas.openxmlformats.org/officeDocument/2006/relationships/hyperlink" Target="http://www.hmdb.ca/metabolites/HMDB0006029" TargetMode="External"/><Relationship Id="rId132" Type="http://schemas.openxmlformats.org/officeDocument/2006/relationships/hyperlink" Target="http://www.hmdb.ca/metabolites/HMDB0001176" TargetMode="External"/><Relationship Id="rId174" Type="http://schemas.openxmlformats.org/officeDocument/2006/relationships/hyperlink" Target="http://www.hmdb.ca/metabolites/HMDB0000181" TargetMode="External"/><Relationship Id="rId381" Type="http://schemas.openxmlformats.org/officeDocument/2006/relationships/hyperlink" Target="http://www.hmdb.ca/metabolites/HMDB0000159" TargetMode="External"/><Relationship Id="rId241" Type="http://schemas.openxmlformats.org/officeDocument/2006/relationships/hyperlink" Target="http://pubchem.ncbi.nlm.nih.gov/compound/753" TargetMode="External"/><Relationship Id="rId437" Type="http://schemas.openxmlformats.org/officeDocument/2006/relationships/hyperlink" Target="http://www.hmdb.ca/metabolites/HMDB0000254" TargetMode="External"/><Relationship Id="rId479" Type="http://schemas.openxmlformats.org/officeDocument/2006/relationships/hyperlink" Target="http://pubchem.ncbi.nlm.nih.gov/compound/1176" TargetMode="External"/><Relationship Id="rId36" Type="http://schemas.openxmlformats.org/officeDocument/2006/relationships/hyperlink" Target="http://pubchem.ncbi.nlm.nih.gov/compound/444485" TargetMode="External"/><Relationship Id="rId283" Type="http://schemas.openxmlformats.org/officeDocument/2006/relationships/hyperlink" Target="http://www.hmdb.ca/metabolites/HMDB0001873" TargetMode="External"/><Relationship Id="rId339" Type="http://schemas.openxmlformats.org/officeDocument/2006/relationships/hyperlink" Target="http://pubchem.ncbi.nlm.nih.gov/compound/93072" TargetMode="External"/><Relationship Id="rId490" Type="http://schemas.openxmlformats.org/officeDocument/2006/relationships/hyperlink" Target="http://pubchem.ncbi.nlm.nih.gov/compound/0" TargetMode="External"/><Relationship Id="rId504" Type="http://schemas.openxmlformats.org/officeDocument/2006/relationships/hyperlink" Target="http://www.hmdb.ca/metabolites/HMDB0001554" TargetMode="External"/><Relationship Id="rId78" Type="http://schemas.openxmlformats.org/officeDocument/2006/relationships/hyperlink" Target="http://pubchem.ncbi.nlm.nih.gov/compound/445794" TargetMode="External"/><Relationship Id="rId101" Type="http://schemas.openxmlformats.org/officeDocument/2006/relationships/hyperlink" Target="http://www.hmdb.ca/metabolites/HMDB0000043" TargetMode="External"/><Relationship Id="rId143" Type="http://schemas.openxmlformats.org/officeDocument/2006/relationships/hyperlink" Target="http://www.hmdb.ca/metabolites/HMDB0000078" TargetMode="External"/><Relationship Id="rId185" Type="http://schemas.openxmlformats.org/officeDocument/2006/relationships/hyperlink" Target="http://pubchem.ncbi.nlm.nih.gov/compound/700" TargetMode="External"/><Relationship Id="rId350" Type="http://schemas.openxmlformats.org/officeDocument/2006/relationships/hyperlink" Target="http://www.hmdb.ca/metabolites/HMDB0002189" TargetMode="External"/><Relationship Id="rId406" Type="http://schemas.openxmlformats.org/officeDocument/2006/relationships/hyperlink" Target="http://www.hmdb.ca/metabolites/HMDB0003072" TargetMode="External"/><Relationship Id="rId9" Type="http://schemas.openxmlformats.org/officeDocument/2006/relationships/hyperlink" Target="http://pubchem.ncbi.nlm.nih.gov/compound/457" TargetMode="External"/><Relationship Id="rId210" Type="http://schemas.openxmlformats.org/officeDocument/2006/relationships/hyperlink" Target="http://pubchem.ncbi.nlm.nih.gov/compound/738" TargetMode="External"/><Relationship Id="rId392" Type="http://schemas.openxmlformats.org/officeDocument/2006/relationships/hyperlink" Target="http://www.hmdb.ca/metabolites/HMDB0000070" TargetMode="External"/><Relationship Id="rId448" Type="http://schemas.openxmlformats.org/officeDocument/2006/relationships/hyperlink" Target="http://pubchem.ncbi.nlm.nih.gov/compound/1132" TargetMode="External"/><Relationship Id="rId252" Type="http://schemas.openxmlformats.org/officeDocument/2006/relationships/hyperlink" Target="http://pubchem.ncbi.nlm.nih.gov/compound/6802" TargetMode="External"/><Relationship Id="rId294" Type="http://schemas.openxmlformats.org/officeDocument/2006/relationships/hyperlink" Target="http://pubchem.ncbi.nlm.nih.gov/compound/612" TargetMode="External"/><Relationship Id="rId308" Type="http://schemas.openxmlformats.org/officeDocument/2006/relationships/hyperlink" Target="http://www.hmdb.ca/metabolites/HMDB0002005" TargetMode="External"/><Relationship Id="rId47" Type="http://schemas.openxmlformats.org/officeDocument/2006/relationships/hyperlink" Target="http://www.hmdb.ca/metabolites/HMDB0003681" TargetMode="External"/><Relationship Id="rId89" Type="http://schemas.openxmlformats.org/officeDocument/2006/relationships/hyperlink" Target="http://pubchem.ncbi.nlm.nih.gov/compound/16950" TargetMode="External"/><Relationship Id="rId112" Type="http://schemas.openxmlformats.org/officeDocument/2006/relationships/hyperlink" Target="http://www.hmdb.ca/metabolites/" TargetMode="External"/><Relationship Id="rId154" Type="http://schemas.openxmlformats.org/officeDocument/2006/relationships/hyperlink" Target="http://pubchem.ncbi.nlm.nih.gov/compound/12599" TargetMode="External"/><Relationship Id="rId361" Type="http://schemas.openxmlformats.org/officeDocument/2006/relationships/hyperlink" Target="http://www.hmdb.ca/metabolites/HMDB0000201" TargetMode="External"/><Relationship Id="rId196" Type="http://schemas.openxmlformats.org/officeDocument/2006/relationships/hyperlink" Target="http://pubchem.ncbi.nlm.nih.gov/compound/603" TargetMode="External"/><Relationship Id="rId417" Type="http://schemas.openxmlformats.org/officeDocument/2006/relationships/hyperlink" Target="http://www.hmdb.ca/metabolites/HMDB0001185" TargetMode="External"/><Relationship Id="rId459" Type="http://schemas.openxmlformats.org/officeDocument/2006/relationships/hyperlink" Target="http://www.hmdb.ca/metabolites/HMDB0000620" TargetMode="External"/><Relationship Id="rId16" Type="http://schemas.openxmlformats.org/officeDocument/2006/relationships/hyperlink" Target="http://www.hmdb.ca/metabolites/HMDB0000014" TargetMode="External"/><Relationship Id="rId221" Type="http://schemas.openxmlformats.org/officeDocument/2006/relationships/hyperlink" Target="http://www.hmdb.ca/metabolites/HMDB0001586" TargetMode="External"/><Relationship Id="rId263" Type="http://schemas.openxmlformats.org/officeDocument/2006/relationships/hyperlink" Target="http://pubchem.ncbi.nlm.nih.gov/compound/445127" TargetMode="External"/><Relationship Id="rId319" Type="http://schemas.openxmlformats.org/officeDocument/2006/relationships/hyperlink" Target="http://pubchem.ncbi.nlm.nih.gov/compound/" TargetMode="External"/><Relationship Id="rId470" Type="http://schemas.openxmlformats.org/officeDocument/2006/relationships/hyperlink" Target="http://www.hmdb.ca/metabolites/HMDB0000286" TargetMode="External"/><Relationship Id="rId58" Type="http://schemas.openxmlformats.org/officeDocument/2006/relationships/hyperlink" Target="http://pubchem.ncbi.nlm.nih.gov/compound/7405" TargetMode="External"/><Relationship Id="rId123" Type="http://schemas.openxmlformats.org/officeDocument/2006/relationships/hyperlink" Target="http://pubchem.ncbi.nlm.nih.gov/compound/643798" TargetMode="External"/><Relationship Id="rId330" Type="http://schemas.openxmlformats.org/officeDocument/2006/relationships/hyperlink" Target="http://www.hmdb.ca/metabolites/HMDB0000532" TargetMode="External"/><Relationship Id="rId165" Type="http://schemas.openxmlformats.org/officeDocument/2006/relationships/hyperlink" Target="http://www.hmdb.ca/metabolites/HMDB0000511" TargetMode="External"/><Relationship Id="rId372" Type="http://schemas.openxmlformats.org/officeDocument/2006/relationships/hyperlink" Target="http://www.hmdb.ca/metabolites/HMDB0005765" TargetMode="External"/><Relationship Id="rId428" Type="http://schemas.openxmlformats.org/officeDocument/2006/relationships/hyperlink" Target="http://www.hmdb.ca/metabolites/HMDB0001068" TargetMode="External"/><Relationship Id="rId232" Type="http://schemas.openxmlformats.org/officeDocument/2006/relationships/hyperlink" Target="http://www.hmdb.ca/metabolites/HMDB0000123" TargetMode="External"/><Relationship Id="rId274" Type="http://schemas.openxmlformats.org/officeDocument/2006/relationships/hyperlink" Target="http://pubchem.ncbi.nlm.nih.gov/compound/96215" TargetMode="External"/><Relationship Id="rId481" Type="http://schemas.openxmlformats.org/officeDocument/2006/relationships/hyperlink" Target="http://pubchem.ncbi.nlm.nih.gov/compound/1175" TargetMode="External"/><Relationship Id="rId27" Type="http://schemas.openxmlformats.org/officeDocument/2006/relationships/hyperlink" Target="http://www.hmdb.ca/metabolites/HMDB0000208" TargetMode="External"/><Relationship Id="rId69" Type="http://schemas.openxmlformats.org/officeDocument/2006/relationships/hyperlink" Target="http://www.hmdb.ca/metabolites/HMDB0001003" TargetMode="External"/><Relationship Id="rId134" Type="http://schemas.openxmlformats.org/officeDocument/2006/relationships/hyperlink" Target="http://pubchem.ncbi.nlm.nih.gov/compound/586" TargetMode="External"/><Relationship Id="rId80" Type="http://schemas.openxmlformats.org/officeDocument/2006/relationships/hyperlink" Target="http://pubchem.ncbi.nlm.nih.gov/compound/602" TargetMode="External"/><Relationship Id="rId176" Type="http://schemas.openxmlformats.org/officeDocument/2006/relationships/hyperlink" Target="http://www.hmdb.ca/metabolites/HMDB0001274" TargetMode="External"/><Relationship Id="rId341" Type="http://schemas.openxmlformats.org/officeDocument/2006/relationships/hyperlink" Target="http://pubchem.ncbi.nlm.nih.gov/compound/440001" TargetMode="External"/><Relationship Id="rId383" Type="http://schemas.openxmlformats.org/officeDocument/2006/relationships/hyperlink" Target="http://www.hmdb.ca/metabolites/HMDB0001511" TargetMode="External"/><Relationship Id="rId439" Type="http://schemas.openxmlformats.org/officeDocument/2006/relationships/hyperlink" Target="http://pubchem.ncbi.nlm.nih.gov/compound/514186" TargetMode="External"/><Relationship Id="rId201" Type="http://schemas.openxmlformats.org/officeDocument/2006/relationships/hyperlink" Target="http://www.hmdb.ca/metabolites/HMDB0000112" TargetMode="External"/><Relationship Id="rId243" Type="http://schemas.openxmlformats.org/officeDocument/2006/relationships/hyperlink" Target="http://pubchem.ncbi.nlm.nih.gov/compound/2526" TargetMode="External"/><Relationship Id="rId285" Type="http://schemas.openxmlformats.org/officeDocument/2006/relationships/hyperlink" Target="http://www.hmdb.ca/metabolites/HMDB0000193" TargetMode="External"/><Relationship Id="rId450" Type="http://schemas.openxmlformats.org/officeDocument/2006/relationships/hyperlink" Target="http://pubchem.ncbi.nlm.nih.gov/compound/1131" TargetMode="External"/><Relationship Id="rId506" Type="http://schemas.openxmlformats.org/officeDocument/2006/relationships/hyperlink" Target="http://www.hmdb.ca/metabolites/HMDB0000868" TargetMode="External"/><Relationship Id="rId38" Type="http://schemas.openxmlformats.org/officeDocument/2006/relationships/hyperlink" Target="http://pubchem.ncbi.nlm.nih.gov/compound/64956" TargetMode="External"/><Relationship Id="rId103" Type="http://schemas.openxmlformats.org/officeDocument/2006/relationships/hyperlink" Target="http://www.hmdb.ca/metabolites/HMDB0002013" TargetMode="External"/><Relationship Id="rId310" Type="http://schemas.openxmlformats.org/officeDocument/2006/relationships/hyperlink" Target="http://www.hmdb.ca/metabolites/HMDB0000213" TargetMode="External"/><Relationship Id="rId492" Type="http://schemas.openxmlformats.org/officeDocument/2006/relationships/hyperlink" Target="http://pubchem.ncbi.nlm.nih.gov/compound/0" TargetMode="External"/><Relationship Id="rId91" Type="http://schemas.openxmlformats.org/officeDocument/2006/relationships/hyperlink" Target="http://pubchem.ncbi.nlm.nih.gov/compound/131711663" TargetMode="External"/><Relationship Id="rId145" Type="http://schemas.openxmlformats.org/officeDocument/2006/relationships/hyperlink" Target="http://www.hmdb.ca/metabolites/HMDB0000099" TargetMode="External"/><Relationship Id="rId187" Type="http://schemas.openxmlformats.org/officeDocument/2006/relationships/hyperlink" Target="http://pubchem.ncbi.nlm.nih.gov/compound/1015" TargetMode="External"/><Relationship Id="rId352" Type="http://schemas.openxmlformats.org/officeDocument/2006/relationships/hyperlink" Target="http://www.hmdb.ca/metabolites/HMDB0000902" TargetMode="External"/><Relationship Id="rId394" Type="http://schemas.openxmlformats.org/officeDocument/2006/relationships/hyperlink" Target="http://www.hmdb.ca/metabolites/HMDB0000162" TargetMode="External"/><Relationship Id="rId408" Type="http://schemas.openxmlformats.org/officeDocument/2006/relationships/hyperlink" Target="http://pubchem.ncbi.nlm.nih.gov/compound/37542" TargetMode="External"/><Relationship Id="rId212" Type="http://schemas.openxmlformats.org/officeDocument/2006/relationships/hyperlink" Target="http://pubchem.ncbi.nlm.nih.gov/compound/611" TargetMode="External"/><Relationship Id="rId254" Type="http://schemas.openxmlformats.org/officeDocument/2006/relationships/hyperlink" Target="http://pubchem.ncbi.nlm.nih.gov/compound/8094" TargetMode="External"/><Relationship Id="rId49" Type="http://schemas.openxmlformats.org/officeDocument/2006/relationships/hyperlink" Target="http://www.hmdb.ca/metabolites/HMDB0000695" TargetMode="External"/><Relationship Id="rId114" Type="http://schemas.openxmlformats.org/officeDocument/2006/relationships/hyperlink" Target="http://www.hmdb.ca/metabolites/HMDB0001546" TargetMode="External"/><Relationship Id="rId296" Type="http://schemas.openxmlformats.org/officeDocument/2006/relationships/hyperlink" Target="http://pubchem.ncbi.nlm.nih.gov/compound/3893" TargetMode="External"/><Relationship Id="rId461" Type="http://schemas.openxmlformats.org/officeDocument/2006/relationships/hyperlink" Target="http://www.hmdb.ca/metabolites/HMDB0000925" TargetMode="External"/><Relationship Id="rId60" Type="http://schemas.openxmlformats.org/officeDocument/2006/relationships/hyperlink" Target="http://pubchem.ncbi.nlm.nih.gov/compound/91493" TargetMode="External"/><Relationship Id="rId156" Type="http://schemas.openxmlformats.org/officeDocument/2006/relationships/hyperlink" Target="http://pubchem.ncbi.nlm.nih.gov/compound/15993" TargetMode="External"/><Relationship Id="rId198" Type="http://schemas.openxmlformats.org/officeDocument/2006/relationships/hyperlink" Target="http://pubchem.ncbi.nlm.nih.gov/compound/444972" TargetMode="External"/><Relationship Id="rId321" Type="http://schemas.openxmlformats.org/officeDocument/2006/relationships/hyperlink" Target="http://pubchem.ncbi.nlm.nih.gov/compound/440272" TargetMode="External"/><Relationship Id="rId363" Type="http://schemas.openxmlformats.org/officeDocument/2006/relationships/hyperlink" Target="http://www.hmdb.ca/metabolites/" TargetMode="External"/><Relationship Id="rId419" Type="http://schemas.openxmlformats.org/officeDocument/2006/relationships/hyperlink" Target="http://www.hmdb.ca/metabolites/HMDB0001066" TargetMode="External"/><Relationship Id="rId223" Type="http://schemas.openxmlformats.org/officeDocument/2006/relationships/hyperlink" Target="http://www.hmdb.ca/metabolites/HMDB0001401" TargetMode="External"/><Relationship Id="rId430" Type="http://schemas.openxmlformats.org/officeDocument/2006/relationships/hyperlink" Target="http://www.hmdb.ca/metabolites/HMDB0000187" TargetMode="External"/><Relationship Id="rId18" Type="http://schemas.openxmlformats.org/officeDocument/2006/relationships/hyperlink" Target="http://www.hmdb.ca/metabolites/HMDB0001294" TargetMode="External"/><Relationship Id="rId265" Type="http://schemas.openxmlformats.org/officeDocument/2006/relationships/hyperlink" Target="http://www.hmdb.ca/metabolites/HMDB0000679" TargetMode="External"/><Relationship Id="rId472" Type="http://schemas.openxmlformats.org/officeDocument/2006/relationships/hyperlink" Target="http://www.hmdb.ca/metabolites/HMDB0000935" TargetMode="External"/><Relationship Id="rId125" Type="http://schemas.openxmlformats.org/officeDocument/2006/relationships/hyperlink" Target="http://pubchem.ncbi.nlm.nih.gov/compound/311" TargetMode="External"/><Relationship Id="rId167" Type="http://schemas.openxmlformats.org/officeDocument/2006/relationships/hyperlink" Target="http://www.hmdb.ca/metabolites/HMDB0004437" TargetMode="External"/><Relationship Id="rId332" Type="http://schemas.openxmlformats.org/officeDocument/2006/relationships/hyperlink" Target="http://www.hmdb.ca/metabolites/HMDB0000446" TargetMode="External"/><Relationship Id="rId374" Type="http://schemas.openxmlformats.org/officeDocument/2006/relationships/hyperlink" Target="http://www.hmdb.ca/metabolites/HMDB0000214" TargetMode="External"/><Relationship Id="rId71" Type="http://schemas.openxmlformats.org/officeDocument/2006/relationships/hyperlink" Target="http://www.hmdb.ca/metabolites/HMDB0000536" TargetMode="External"/><Relationship Id="rId234" Type="http://schemas.openxmlformats.org/officeDocument/2006/relationships/hyperlink" Target="http://pubchem.ncbi.nlm.nih.gov/compound/11163" TargetMode="External"/><Relationship Id="rId2" Type="http://schemas.openxmlformats.org/officeDocument/2006/relationships/hyperlink" Target="http://pubchem.ncbi.nlm.nih.gov/compound/73508" TargetMode="External"/><Relationship Id="rId29" Type="http://schemas.openxmlformats.org/officeDocument/2006/relationships/hyperlink" Target="http://www.hmdb.ca/metabolites/HMDB0000019" TargetMode="External"/><Relationship Id="rId276" Type="http://schemas.openxmlformats.org/officeDocument/2006/relationships/hyperlink" Target="http://pubchem.ncbi.nlm.nih.gov/compound/8582" TargetMode="External"/><Relationship Id="rId441" Type="http://schemas.openxmlformats.org/officeDocument/2006/relationships/hyperlink" Target="http://www.hmdb.ca/metabolites/HMDB0000956" TargetMode="External"/><Relationship Id="rId483" Type="http://schemas.openxmlformats.org/officeDocument/2006/relationships/hyperlink" Target="http://pubchem.ncbi.nlm.nih.gov/compound/736715" TargetMode="External"/><Relationship Id="rId40" Type="http://schemas.openxmlformats.org/officeDocument/2006/relationships/hyperlink" Target="http://pubchem.ncbi.nlm.nih.gov/compound/1662" TargetMode="External"/><Relationship Id="rId136" Type="http://schemas.openxmlformats.org/officeDocument/2006/relationships/hyperlink" Target="http://pubchem.ncbi.nlm.nih.gov/compound/588" TargetMode="External"/><Relationship Id="rId178" Type="http://schemas.openxmlformats.org/officeDocument/2006/relationships/hyperlink" Target="http://www.hmdb.ca/metabolites/HMDB0001328" TargetMode="External"/><Relationship Id="rId301" Type="http://schemas.openxmlformats.org/officeDocument/2006/relationships/hyperlink" Target="http://www.hmdb.ca/metabolites/HMDB0000182" TargetMode="External"/><Relationship Id="rId343" Type="http://schemas.openxmlformats.org/officeDocument/2006/relationships/hyperlink" Target="http://pubchem.ncbi.nlm.nih.gov/compound/37764" TargetMode="External"/><Relationship Id="rId82" Type="http://schemas.openxmlformats.org/officeDocument/2006/relationships/hyperlink" Target="http://pubchem.ncbi.nlm.nih.gov/compound/215" TargetMode="External"/><Relationship Id="rId203" Type="http://schemas.openxmlformats.org/officeDocument/2006/relationships/hyperlink" Target="http://www.hmdb.ca/metabolites/" TargetMode="External"/><Relationship Id="rId385" Type="http://schemas.openxmlformats.org/officeDocument/2006/relationships/hyperlink" Target="http://www.hmdb.ca/metabolites/HMDB0000263" TargetMode="External"/><Relationship Id="rId245" Type="http://schemas.openxmlformats.org/officeDocument/2006/relationships/hyperlink" Target="http://www.hmdb.ca/metabolites/HMDB0000126" TargetMode="External"/><Relationship Id="rId287" Type="http://schemas.openxmlformats.org/officeDocument/2006/relationships/hyperlink" Target="http://www.hmdb.ca/metabolites/HMDB0000718" TargetMode="External"/><Relationship Id="rId410" Type="http://schemas.openxmlformats.org/officeDocument/2006/relationships/hyperlink" Target="http://www.hmdb.ca/metabolites/HMDB0001548" TargetMode="External"/><Relationship Id="rId452" Type="http://schemas.openxmlformats.org/officeDocument/2006/relationships/hyperlink" Target="http://pubchem.ncbi.nlm.nih.gov/compound/9934" TargetMode="External"/><Relationship Id="rId494" Type="http://schemas.openxmlformats.org/officeDocument/2006/relationships/hyperlink" Target="http://pubchem.ncbi.nlm.nih.gov/compound/0" TargetMode="External"/><Relationship Id="rId508" Type="http://schemas.openxmlformats.org/officeDocument/2006/relationships/hyperlink" Target="http://www.hmdb.ca/metabolites/HMDB0000056" TargetMode="External"/><Relationship Id="rId105" Type="http://schemas.openxmlformats.org/officeDocument/2006/relationships/hyperlink" Target="http://www.hmdb.ca/metabolites/HMDB0000058" TargetMode="External"/><Relationship Id="rId147" Type="http://schemas.openxmlformats.org/officeDocument/2006/relationships/hyperlink" Target="http://www.hmdb.ca/metabolites/HMDB0002757" TargetMode="External"/><Relationship Id="rId312" Type="http://schemas.openxmlformats.org/officeDocument/2006/relationships/hyperlink" Target="http://pubchem.ncbi.nlm.nih.gov/compound/5281119" TargetMode="External"/><Relationship Id="rId354" Type="http://schemas.openxmlformats.org/officeDocument/2006/relationships/hyperlink" Target="http://www.hmdb.ca/metabolites/HMDB0001487" TargetMode="External"/><Relationship Id="rId51" Type="http://schemas.openxmlformats.org/officeDocument/2006/relationships/hyperlink" Target="http://www.hmdb.ca/metabolites/HMDB0001173" TargetMode="External"/><Relationship Id="rId93" Type="http://schemas.openxmlformats.org/officeDocument/2006/relationships/hyperlink" Target="http://www.hmdb.ca/metabolites/HMDB0000168" TargetMode="External"/><Relationship Id="rId189" Type="http://schemas.openxmlformats.org/officeDocument/2006/relationships/hyperlink" Target="http://pubchem.ncbi.nlm.nih.gov/compound/643975" TargetMode="External"/><Relationship Id="rId396" Type="http://schemas.openxmlformats.org/officeDocument/2006/relationships/hyperlink" Target="http://www.hmdb.ca/metabolites/HMDB0000280" TargetMode="External"/><Relationship Id="rId214" Type="http://schemas.openxmlformats.org/officeDocument/2006/relationships/hyperlink" Target="http://pubchem.ncbi.nlm.nih.gov/compound/33037" TargetMode="External"/><Relationship Id="rId256" Type="http://schemas.openxmlformats.org/officeDocument/2006/relationships/hyperlink" Target="http://pubchem.ncbi.nlm.nih.gov/compound/8892" TargetMode="External"/><Relationship Id="rId298" Type="http://schemas.openxmlformats.org/officeDocument/2006/relationships/hyperlink" Target="http://pubchem.ncbi.nlm.nih.gov/compound/857" TargetMode="External"/><Relationship Id="rId421" Type="http://schemas.openxmlformats.org/officeDocument/2006/relationships/hyperlink" Target="http://pubchem.ncbi.nlm.nih.gov/compound/104858" TargetMode="External"/><Relationship Id="rId463" Type="http://schemas.openxmlformats.org/officeDocument/2006/relationships/hyperlink" Target="http://www.hmdb.ca/metabolites/HMDB0000929" TargetMode="External"/><Relationship Id="rId116" Type="http://schemas.openxmlformats.org/officeDocument/2006/relationships/hyperlink" Target="http://www.hmdb.ca/metabolites/HMDB0001413" TargetMode="External"/><Relationship Id="rId158" Type="http://schemas.openxmlformats.org/officeDocument/2006/relationships/hyperlink" Target="http://pubchem.ncbi.nlm.nih.gov/compound/150855" TargetMode="External"/><Relationship Id="rId323" Type="http://schemas.openxmlformats.org/officeDocument/2006/relationships/hyperlink" Target="http://pubchem.ncbi.nlm.nih.gov/compound/440996" TargetMode="External"/><Relationship Id="rId20" Type="http://schemas.openxmlformats.org/officeDocument/2006/relationships/hyperlink" Target="http://www.hmdb.ca/metabolites/HMDB0001906" TargetMode="External"/><Relationship Id="rId62" Type="http://schemas.openxmlformats.org/officeDocument/2006/relationships/hyperlink" Target="http://pubchem.ncbi.nlm.nih.gov/compound/119055" TargetMode="External"/><Relationship Id="rId365" Type="http://schemas.openxmlformats.org/officeDocument/2006/relationships/hyperlink" Target="http://www.hmdb.ca/metabolites/HMDB0000272" TargetMode="External"/><Relationship Id="rId225" Type="http://schemas.openxmlformats.org/officeDocument/2006/relationships/hyperlink" Target="http://www.hmdb.ca/metabolites/HMDB0000127" TargetMode="External"/><Relationship Id="rId267" Type="http://schemas.openxmlformats.org/officeDocument/2006/relationships/hyperlink" Target="http://www.hmdb.ca/metabolites/HMDB0000719" TargetMode="External"/><Relationship Id="rId432" Type="http://schemas.openxmlformats.org/officeDocument/2006/relationships/hyperlink" Target="http://pubchem.ncbi.nlm.nih.gov/compound/1102" TargetMode="External"/><Relationship Id="rId474" Type="http://schemas.openxmlformats.org/officeDocument/2006/relationships/hyperlink" Target="http://www.hmdb.ca/metabolites/HMDB0000304" TargetMode="External"/><Relationship Id="rId127" Type="http://schemas.openxmlformats.org/officeDocument/2006/relationships/hyperlink" Target="http://pubchem.ncbi.nlm.nih.gov/compound/9750" TargetMode="External"/><Relationship Id="rId31" Type="http://schemas.openxmlformats.org/officeDocument/2006/relationships/hyperlink" Target="http://www.hmdb.ca/metabolites/HMDB0003391" TargetMode="External"/><Relationship Id="rId73" Type="http://schemas.openxmlformats.org/officeDocument/2006/relationships/hyperlink" Target="http://www.hmdb.ca/metabolites/HMDB0001539" TargetMode="External"/><Relationship Id="rId169" Type="http://schemas.openxmlformats.org/officeDocument/2006/relationships/hyperlink" Target="http://pubchem.ncbi.nlm.nih.gov/compound/439216" TargetMode="External"/><Relationship Id="rId334" Type="http://schemas.openxmlformats.org/officeDocument/2006/relationships/hyperlink" Target="http://www.hmdb.ca/metabolites/HMDB0000230" TargetMode="External"/><Relationship Id="rId376" Type="http://schemas.openxmlformats.org/officeDocument/2006/relationships/hyperlink" Target="http://pubchem.ncbi.nlm.nih.gov/compound/6613" TargetMode="External"/><Relationship Id="rId4" Type="http://schemas.openxmlformats.org/officeDocument/2006/relationships/hyperlink" Target="http://www.hmdb.ca/metabolites/HMDB0002820" TargetMode="External"/><Relationship Id="rId180" Type="http://schemas.openxmlformats.org/officeDocument/2006/relationships/hyperlink" Target="http://www.hmdb.ca/metabolites/HMDB0001227" TargetMode="External"/><Relationship Id="rId236" Type="http://schemas.openxmlformats.org/officeDocument/2006/relationships/hyperlink" Target="http://pubchem.ncbi.nlm.nih.gov/compound/0" TargetMode="External"/><Relationship Id="rId278" Type="http://schemas.openxmlformats.org/officeDocument/2006/relationships/hyperlink" Target="http://pubchem.ncbi.nlm.nih.gov/compound/6021" TargetMode="External"/><Relationship Id="rId401" Type="http://schemas.openxmlformats.org/officeDocument/2006/relationships/hyperlink" Target="http://pubchem.ncbi.nlm.nih.gov/compound/1054" TargetMode="External"/><Relationship Id="rId443" Type="http://schemas.openxmlformats.org/officeDocument/2006/relationships/hyperlink" Target="http://www.hmdb.ca/metabolites/HMDB0000251" TargetMode="External"/><Relationship Id="rId303" Type="http://schemas.openxmlformats.org/officeDocument/2006/relationships/hyperlink" Target="http://www.hmdb.ca/metabolites/HMDB0000156" TargetMode="External"/><Relationship Id="rId485" Type="http://schemas.openxmlformats.org/officeDocument/2006/relationships/hyperlink" Target="http://pubchem.ncbi.nlm.nih.gov/compound/6133" TargetMode="External"/><Relationship Id="rId42" Type="http://schemas.openxmlformats.org/officeDocument/2006/relationships/hyperlink" Target="http://www.hmdb.ca/metabolites/HMDB0000011" TargetMode="External"/><Relationship Id="rId84" Type="http://schemas.openxmlformats.org/officeDocument/2006/relationships/hyperlink" Target="http://pubchem.ncbi.nlm.nih.gov/compound/6083" TargetMode="External"/><Relationship Id="rId138" Type="http://schemas.openxmlformats.org/officeDocument/2006/relationships/hyperlink" Target="http://pubchem.ncbi.nlm.nih.gov/compound/6176" TargetMode="External"/><Relationship Id="rId345" Type="http://schemas.openxmlformats.org/officeDocument/2006/relationships/hyperlink" Target="http://pubchem.ncbi.nlm.nih.gov/compound/443992" TargetMode="External"/><Relationship Id="rId387" Type="http://schemas.openxmlformats.org/officeDocument/2006/relationships/hyperlink" Target="http://www.hmdb.ca/metabolites/HMDB0001565" TargetMode="External"/><Relationship Id="rId510" Type="http://schemas.openxmlformats.org/officeDocument/2006/relationships/hyperlink" Target="http://pubchem.ncbi.nlm.nih.gov/compound/134" TargetMode="External"/><Relationship Id="rId191" Type="http://schemas.openxmlformats.org/officeDocument/2006/relationships/hyperlink" Target="http://www.hmdb.ca/metabolites/HMDB0001520" TargetMode="External"/><Relationship Id="rId205" Type="http://schemas.openxmlformats.org/officeDocument/2006/relationships/hyperlink" Target="http://www.hmdb.ca/metabolites/HMDB0001201" TargetMode="External"/><Relationship Id="rId247" Type="http://schemas.openxmlformats.org/officeDocument/2006/relationships/hyperlink" Target="http://www.hmdb.ca/metabolites/HMDB0000086" TargetMode="External"/><Relationship Id="rId412" Type="http://schemas.openxmlformats.org/officeDocument/2006/relationships/hyperlink" Target="http://pubchem.ncbi.nlm.nih.gov/compound/439184" TargetMode="External"/><Relationship Id="rId107" Type="http://schemas.openxmlformats.org/officeDocument/2006/relationships/hyperlink" Target="http://pubchem.ncbi.nlm.nih.gov/compound/85" TargetMode="External"/><Relationship Id="rId289" Type="http://schemas.openxmlformats.org/officeDocument/2006/relationships/hyperlink" Target="http://www.hmdb.ca/metabolites/HMDB0000747" TargetMode="External"/><Relationship Id="rId454" Type="http://schemas.openxmlformats.org/officeDocument/2006/relationships/hyperlink" Target="http://www.hmdb.ca/metabolites/HMDB0000167" TargetMode="External"/><Relationship Id="rId496" Type="http://schemas.openxmlformats.org/officeDocument/2006/relationships/hyperlink" Target="http://pubchem.ncbi.nlm.nih.gov/compound/0" TargetMode="External"/><Relationship Id="rId11" Type="http://schemas.openxmlformats.org/officeDocument/2006/relationships/hyperlink" Target="http://pubchem.ncbi.nlm.nih.gov/compound/440162" TargetMode="External"/><Relationship Id="rId53" Type="http://schemas.openxmlformats.org/officeDocument/2006/relationships/hyperlink" Target="http://www.hmdb.ca/metabolites/HMDB0001517" TargetMode="External"/><Relationship Id="rId149" Type="http://schemas.openxmlformats.org/officeDocument/2006/relationships/hyperlink" Target="http://www.hmdb.ca/metabolites/HMDB0000656" TargetMode="External"/><Relationship Id="rId314" Type="http://schemas.openxmlformats.org/officeDocument/2006/relationships/hyperlink" Target="http://pubchem.ncbi.nlm.nih.gov/compound/76406" TargetMode="External"/><Relationship Id="rId356" Type="http://schemas.openxmlformats.org/officeDocument/2006/relationships/hyperlink" Target="http://www.hmdb.ca/metabolites/HMDB0000217" TargetMode="External"/><Relationship Id="rId398" Type="http://schemas.openxmlformats.org/officeDocument/2006/relationships/hyperlink" Target="http://www.hmdb.ca/metabolites/HMDB0001414" TargetMode="External"/><Relationship Id="rId95" Type="http://schemas.openxmlformats.org/officeDocument/2006/relationships/hyperlink" Target="http://www.hmdb.ca/metabolites/HMDB0000191" TargetMode="External"/><Relationship Id="rId160" Type="http://schemas.openxmlformats.org/officeDocument/2006/relationships/hyperlink" Target="http://pubchem.ncbi.nlm.nih.gov/compound/65091" TargetMode="External"/><Relationship Id="rId216" Type="http://schemas.openxmlformats.org/officeDocument/2006/relationships/hyperlink" Target="http://pubchem.ncbi.nlm.nih.gov/compound/10690" TargetMode="External"/><Relationship Id="rId423" Type="http://schemas.openxmlformats.org/officeDocument/2006/relationships/hyperlink" Target="http://pubchem.ncbi.nlm.nih.gov/compound/160556" TargetMode="External"/><Relationship Id="rId258" Type="http://schemas.openxmlformats.org/officeDocument/2006/relationships/hyperlink" Target="http://pubchem.ncbi.nlm.nih.gov/compound/464" TargetMode="External"/><Relationship Id="rId465" Type="http://schemas.openxmlformats.org/officeDocument/2006/relationships/hyperlink" Target="http://www.hmdb.ca/metabolites/HMDB0000158" TargetMode="External"/><Relationship Id="rId22" Type="http://schemas.openxmlformats.org/officeDocument/2006/relationships/hyperlink" Target="http://pubchem.ncbi.nlm.nih.gov/compound/43" TargetMode="External"/><Relationship Id="rId64" Type="http://schemas.openxmlformats.org/officeDocument/2006/relationships/hyperlink" Target="http://pubchem.ncbi.nlm.nih.gov/compound/190" TargetMode="External"/><Relationship Id="rId118" Type="http://schemas.openxmlformats.org/officeDocument/2006/relationships/hyperlink" Target="http://www.hmdb.ca/metabolites/HMDB0000097" TargetMode="External"/><Relationship Id="rId325" Type="http://schemas.openxmlformats.org/officeDocument/2006/relationships/hyperlink" Target="http://pubchem.ncbi.nlm.nih.gov/compound/70914" TargetMode="External"/><Relationship Id="rId367" Type="http://schemas.openxmlformats.org/officeDocument/2006/relationships/hyperlink" Target="http://pubchem.ncbi.nlm.nih.gov/compound/379" TargetMode="External"/><Relationship Id="rId171" Type="http://schemas.openxmlformats.org/officeDocument/2006/relationships/hyperlink" Target="http://pubchem.ncbi.nlm.nih.gov/compound/668" TargetMode="External"/><Relationship Id="rId227" Type="http://schemas.openxmlformats.org/officeDocument/2006/relationships/hyperlink" Target="http://www.hmdb.ca/metabolites/HMDB0000661" TargetMode="External"/><Relationship Id="rId269" Type="http://schemas.openxmlformats.org/officeDocument/2006/relationships/hyperlink" Target="http://www.hmdb.ca/metabolites/HMDB0000725" TargetMode="External"/><Relationship Id="rId434" Type="http://schemas.openxmlformats.org/officeDocument/2006/relationships/hyperlink" Target="http://pubchem.ncbi.nlm.nih.gov/compound/1103" TargetMode="External"/><Relationship Id="rId476" Type="http://schemas.openxmlformats.org/officeDocument/2006/relationships/hyperlink" Target="http://www.hmdb.ca/metabolites/HMDB0000288" TargetMode="External"/><Relationship Id="rId33" Type="http://schemas.openxmlformats.org/officeDocument/2006/relationships/hyperlink" Target="http://www.hmdb.ca/metabolites/HMDB0000061" TargetMode="External"/><Relationship Id="rId129" Type="http://schemas.openxmlformats.org/officeDocument/2006/relationships/hyperlink" Target="http://pubchem.ncbi.nlm.nih.gov/compound/6131" TargetMode="External"/><Relationship Id="rId280" Type="http://schemas.openxmlformats.org/officeDocument/2006/relationships/hyperlink" Target="http://pubchem.ncbi.nlm.nih.gov/compound/7866" TargetMode="External"/><Relationship Id="rId336" Type="http://schemas.openxmlformats.org/officeDocument/2006/relationships/hyperlink" Target="http://www.hmdb.ca/metabolites/HMDB0002064" TargetMode="External"/><Relationship Id="rId501" Type="http://schemas.openxmlformats.org/officeDocument/2006/relationships/hyperlink" Target="http://pubchem.ncbi.nlm.nih.gov/compound/0" TargetMode="External"/><Relationship Id="rId75" Type="http://schemas.openxmlformats.org/officeDocument/2006/relationships/hyperlink" Target="http://www.hmdb.ca/metabolites/HMDB0001341" TargetMode="External"/><Relationship Id="rId140" Type="http://schemas.openxmlformats.org/officeDocument/2006/relationships/hyperlink" Target="http://pubchem.ncbi.nlm.nih.gov/compound/594" TargetMode="External"/><Relationship Id="rId182" Type="http://schemas.openxmlformats.org/officeDocument/2006/relationships/hyperlink" Target="http://www.hmdb.ca/metabolites/HMDB0001342" TargetMode="External"/><Relationship Id="rId378" Type="http://schemas.openxmlformats.org/officeDocument/2006/relationships/hyperlink" Target="http://pubchem.ncbi.nlm.nih.gov/compound/8158" TargetMode="External"/><Relationship Id="rId403" Type="http://schemas.openxmlformats.org/officeDocument/2006/relationships/hyperlink" Target="http://pubchem.ncbi.nlm.nih.gov/compound/1060" TargetMode="External"/><Relationship Id="rId6" Type="http://schemas.openxmlformats.org/officeDocument/2006/relationships/hyperlink" Target="http://www.hmdb.ca/metabolites/HMDB0003331" TargetMode="External"/><Relationship Id="rId238" Type="http://schemas.openxmlformats.org/officeDocument/2006/relationships/hyperlink" Target="http://www.hmdb.ca/metabolites/HMDB0001112" TargetMode="External"/><Relationship Id="rId445" Type="http://schemas.openxmlformats.org/officeDocument/2006/relationships/hyperlink" Target="http://www.hmdb.ca/metabolites/HMDB0002428" TargetMode="External"/><Relationship Id="rId487" Type="http://schemas.openxmlformats.org/officeDocument/2006/relationships/hyperlink" Target="http://pubchem.ncbi.nlm.nih.gov/compound/1182" TargetMode="External"/><Relationship Id="rId291" Type="http://schemas.openxmlformats.org/officeDocument/2006/relationships/hyperlink" Target="http://www.hmdb.ca/metabolites/HMDB0000688" TargetMode="External"/><Relationship Id="rId305" Type="http://schemas.openxmlformats.org/officeDocument/2006/relationships/hyperlink" Target="http://pubchem.ncbi.nlm.nih.gov/compound/876" TargetMode="External"/><Relationship Id="rId347" Type="http://schemas.openxmlformats.org/officeDocument/2006/relationships/hyperlink" Target="http://pubchem.ncbi.nlm.nih.gov/compound/92832" TargetMode="External"/><Relationship Id="rId512" Type="http://schemas.openxmlformats.org/officeDocument/2006/relationships/hyperlink" Target="http://pubchem.ncbi.nlm.nih.gov/compound/123938" TargetMode="External"/><Relationship Id="rId44" Type="http://schemas.openxmlformats.org/officeDocument/2006/relationships/hyperlink" Target="http://pubchem.ncbi.nlm.nih.gov/compound/439183" TargetMode="External"/><Relationship Id="rId86" Type="http://schemas.openxmlformats.org/officeDocument/2006/relationships/hyperlink" Target="http://pubchem.ncbi.nlm.nih.gov/compound/6322" TargetMode="External"/><Relationship Id="rId151" Type="http://schemas.openxmlformats.org/officeDocument/2006/relationships/hyperlink" Target="http://www.hmdb.ca/metabolites/HMDB0000996" TargetMode="External"/><Relationship Id="rId389" Type="http://schemas.openxmlformats.org/officeDocument/2006/relationships/hyperlink" Target="http://www.hmdb.ca/metabolites/HMDB0002107" TargetMode="External"/><Relationship Id="rId193" Type="http://schemas.openxmlformats.org/officeDocument/2006/relationships/hyperlink" Target="http://www.hmdb.ca/metabolites/HMDB0000121" TargetMode="External"/><Relationship Id="rId207" Type="http://schemas.openxmlformats.org/officeDocument/2006/relationships/hyperlink" Target="http://www.hmdb.ca/metabolites/HMDB0003351" TargetMode="External"/><Relationship Id="rId249" Type="http://schemas.openxmlformats.org/officeDocument/2006/relationships/hyperlink" Target="http://www.hmdb.ca/metabolites/HMDB0001397" TargetMode="External"/><Relationship Id="rId414" Type="http://schemas.openxmlformats.org/officeDocument/2006/relationships/hyperlink" Target="http://pubchem.ncbi.nlm.nih.gov/compound/439155" TargetMode="External"/><Relationship Id="rId456" Type="http://schemas.openxmlformats.org/officeDocument/2006/relationships/hyperlink" Target="http://pubchem.ncbi.nlm.nih.gov/compound/5460407" TargetMode="External"/><Relationship Id="rId498" Type="http://schemas.openxmlformats.org/officeDocument/2006/relationships/hyperlink" Target="http://pubchem.ncbi.nlm.nih.gov/compound/0" TargetMode="External"/><Relationship Id="rId13" Type="http://schemas.openxmlformats.org/officeDocument/2006/relationships/hyperlink" Target="http://pubchem.ncbi.nlm.nih.gov/compound/74300" TargetMode="External"/><Relationship Id="rId109" Type="http://schemas.openxmlformats.org/officeDocument/2006/relationships/hyperlink" Target="http://pubchem.ncbi.nlm.nih.gov/compound/439224" TargetMode="External"/><Relationship Id="rId260" Type="http://schemas.openxmlformats.org/officeDocument/2006/relationships/hyperlink" Target="http://pubchem.ncbi.nlm.nih.gov/compound/773" TargetMode="External"/><Relationship Id="rId316" Type="http://schemas.openxmlformats.org/officeDocument/2006/relationships/hyperlink" Target="http://www.hmdb.ca/metabolites/HMDB0006028" TargetMode="External"/><Relationship Id="rId55" Type="http://schemas.openxmlformats.org/officeDocument/2006/relationships/hyperlink" Target="http://www.hmdb.ca/metabolites/HMDB0003355" TargetMode="External"/><Relationship Id="rId97" Type="http://schemas.openxmlformats.org/officeDocument/2006/relationships/hyperlink" Target="http://www.hmdb.ca/metabolites/HMDB0000538" TargetMode="External"/><Relationship Id="rId120" Type="http://schemas.openxmlformats.org/officeDocument/2006/relationships/hyperlink" Target="http://www.hmdb.ca/metabolites/HMDB0006055" TargetMode="External"/><Relationship Id="rId358" Type="http://schemas.openxmlformats.org/officeDocument/2006/relationships/hyperlink" Target="http://pubchem.ncbi.nlm.nih.gov/compound/936" TargetMode="External"/><Relationship Id="rId162" Type="http://schemas.openxmlformats.org/officeDocument/2006/relationships/hyperlink" Target="http://pubchem.ncbi.nlm.nih.gov/compound/165491" TargetMode="External"/><Relationship Id="rId218" Type="http://schemas.openxmlformats.org/officeDocument/2006/relationships/hyperlink" Target="http://pubchem.ncbi.nlm.nih.gov/compound/7027" TargetMode="External"/><Relationship Id="rId425" Type="http://schemas.openxmlformats.org/officeDocument/2006/relationships/hyperlink" Target="http://pubchem.ncbi.nlm.nih.gov/compound/169148" TargetMode="External"/><Relationship Id="rId467" Type="http://schemas.openxmlformats.org/officeDocument/2006/relationships/hyperlink" Target="http://pubchem.ncbi.nlm.nih.gov/compound/6031" TargetMode="External"/><Relationship Id="rId271" Type="http://schemas.openxmlformats.org/officeDocument/2006/relationships/hyperlink" Target="http://www.hmdb.ca/metabolites/HMDB0000965" TargetMode="External"/><Relationship Id="rId24" Type="http://schemas.openxmlformats.org/officeDocument/2006/relationships/hyperlink" Target="http://pubchem.ncbi.nlm.nih.gov/compound/98009" TargetMode="External"/><Relationship Id="rId66" Type="http://schemas.openxmlformats.org/officeDocument/2006/relationships/hyperlink" Target="http://pubchem.ncbi.nlm.nih.gov/compound/60961" TargetMode="External"/><Relationship Id="rId131" Type="http://schemas.openxmlformats.org/officeDocument/2006/relationships/hyperlink" Target="http://pubchem.ncbi.nlm.nih.gov/compound/448209" TargetMode="External"/><Relationship Id="rId327" Type="http://schemas.openxmlformats.org/officeDocument/2006/relationships/hyperlink" Target="http://pubchem.ncbi.nlm.nih.gov/compound/25561" TargetMode="External"/><Relationship Id="rId369" Type="http://schemas.openxmlformats.org/officeDocument/2006/relationships/hyperlink" Target="http://pubchem.ncbi.nlm.nih.gov/compound/" TargetMode="External"/><Relationship Id="rId173" Type="http://schemas.openxmlformats.org/officeDocument/2006/relationships/hyperlink" Target="http://pubchem.ncbi.nlm.nih.gov/compound/6047" TargetMode="External"/><Relationship Id="rId229" Type="http://schemas.openxmlformats.org/officeDocument/2006/relationships/hyperlink" Target="http://www.hmdb.ca/metabolites/HMDB0000125" TargetMode="External"/><Relationship Id="rId380" Type="http://schemas.openxmlformats.org/officeDocument/2006/relationships/hyperlink" Target="http://pubchem.ncbi.nlm.nih.gov/compound/994" TargetMode="External"/><Relationship Id="rId436" Type="http://schemas.openxmlformats.org/officeDocument/2006/relationships/hyperlink" Target="http://pubchem.ncbi.nlm.nih.gov/compound/1110" TargetMode="External"/><Relationship Id="rId240" Type="http://schemas.openxmlformats.org/officeDocument/2006/relationships/hyperlink" Target="http://www.hmdb.ca/metabolites/HMDB0000139" TargetMode="External"/><Relationship Id="rId478" Type="http://schemas.openxmlformats.org/officeDocument/2006/relationships/hyperlink" Target="http://www.hmdb.ca/metabolites/HMDB0000947" TargetMode="External"/><Relationship Id="rId35" Type="http://schemas.openxmlformats.org/officeDocument/2006/relationships/hyperlink" Target="http://www.hmdb.ca/metabolites/" TargetMode="External"/><Relationship Id="rId77" Type="http://schemas.openxmlformats.org/officeDocument/2006/relationships/hyperlink" Target="http://www.hmdb.ca/metabolites/HMDB0006557" TargetMode="External"/><Relationship Id="rId100" Type="http://schemas.openxmlformats.org/officeDocument/2006/relationships/hyperlink" Target="http://pubchem.ncbi.nlm.nih.gov/compound/247" TargetMode="External"/><Relationship Id="rId282" Type="http://schemas.openxmlformats.org/officeDocument/2006/relationships/hyperlink" Target="http://pubchem.ncbi.nlm.nih.gov/compound/" TargetMode="External"/><Relationship Id="rId338" Type="http://schemas.openxmlformats.org/officeDocument/2006/relationships/hyperlink" Target="http://www.hmdb.ca/metabolites/HMDB0002931" TargetMode="External"/><Relationship Id="rId503" Type="http://schemas.openxmlformats.org/officeDocument/2006/relationships/hyperlink" Target="http://pubchem.ncbi.nlm.nih.gov/compound/73323" TargetMode="External"/><Relationship Id="rId8" Type="http://schemas.openxmlformats.org/officeDocument/2006/relationships/hyperlink" Target="http://www.hmdb.ca/metabolites/HMDB0000001" TargetMode="External"/><Relationship Id="rId142" Type="http://schemas.openxmlformats.org/officeDocument/2006/relationships/hyperlink" Target="http://pubchem.ncbi.nlm.nih.gov/compound/439498" TargetMode="External"/><Relationship Id="rId184" Type="http://schemas.openxmlformats.org/officeDocument/2006/relationships/hyperlink" Target="http://www.hmdb.ca/metabolites/HMDB0001409" TargetMode="External"/><Relationship Id="rId391" Type="http://schemas.openxmlformats.org/officeDocument/2006/relationships/hyperlink" Target="http://pubchem.ncbi.nlm.nih.gov/compound/439227" TargetMode="External"/><Relationship Id="rId405" Type="http://schemas.openxmlformats.org/officeDocument/2006/relationships/hyperlink" Target="http://pubchem.ncbi.nlm.nih.gov/compound/6508" TargetMode="External"/><Relationship Id="rId447" Type="http://schemas.openxmlformats.org/officeDocument/2006/relationships/hyperlink" Target="http://www.hmdb.ca/metabolites/HMDB0000235" TargetMode="External"/><Relationship Id="rId251" Type="http://schemas.openxmlformats.org/officeDocument/2006/relationships/hyperlink" Target="http://www.hmdb.ca/metabolites/HMDB0001273" TargetMode="External"/><Relationship Id="rId489" Type="http://schemas.openxmlformats.org/officeDocument/2006/relationships/hyperlink" Target="http://pubchem.ncbi.nlm.nih.gov/compound/0" TargetMode="External"/><Relationship Id="rId46" Type="http://schemas.openxmlformats.org/officeDocument/2006/relationships/hyperlink" Target="http://pubchem.ncbi.nlm.nih.gov/compound/18189" TargetMode="External"/><Relationship Id="rId293" Type="http://schemas.openxmlformats.org/officeDocument/2006/relationships/hyperlink" Target="http://www.hmdb.ca/metabolites/HMDB0000684" TargetMode="External"/><Relationship Id="rId307" Type="http://schemas.openxmlformats.org/officeDocument/2006/relationships/hyperlink" Target="http://pubchem.ncbi.nlm.nih.gov/compound/158980" TargetMode="External"/><Relationship Id="rId349" Type="http://schemas.openxmlformats.org/officeDocument/2006/relationships/hyperlink" Target="http://pubchem.ncbi.nlm.nih.gov/compound/123689" TargetMode="External"/><Relationship Id="rId514" Type="http://schemas.openxmlformats.org/officeDocument/2006/relationships/printerSettings" Target="../printerSettings/printerSettings2.bin"/><Relationship Id="rId88" Type="http://schemas.openxmlformats.org/officeDocument/2006/relationships/hyperlink" Target="http://pubchem.ncbi.nlm.nih.gov/compound/0" TargetMode="External"/><Relationship Id="rId111" Type="http://schemas.openxmlformats.org/officeDocument/2006/relationships/hyperlink" Target="http://pubchem.ncbi.nlm.nih.gov/compound/" TargetMode="External"/><Relationship Id="rId153" Type="http://schemas.openxmlformats.org/officeDocument/2006/relationships/hyperlink" Target="http://www.hmdb.ca/metabolites/HMDB0001508" TargetMode="External"/><Relationship Id="rId195" Type="http://schemas.openxmlformats.org/officeDocument/2006/relationships/hyperlink" Target="http://www.hmdb.ca/metabolites/HMDB0001058" TargetMode="External"/><Relationship Id="rId209" Type="http://schemas.openxmlformats.org/officeDocument/2006/relationships/hyperlink" Target="http://www.hmdb.ca/metabolites/HMDB0003559" TargetMode="External"/><Relationship Id="rId360" Type="http://schemas.openxmlformats.org/officeDocument/2006/relationships/hyperlink" Target="http://pubchem.ncbi.nlm.nih.gov/compound/439756" TargetMode="External"/><Relationship Id="rId416" Type="http://schemas.openxmlformats.org/officeDocument/2006/relationships/hyperlink" Target="http://pubchem.ncbi.nlm.nih.gov/compound/34755" TargetMode="External"/><Relationship Id="rId220" Type="http://schemas.openxmlformats.org/officeDocument/2006/relationships/hyperlink" Target="http://pubchem.ncbi.nlm.nih.gov/compound/65533" TargetMode="External"/><Relationship Id="rId458" Type="http://schemas.openxmlformats.org/officeDocument/2006/relationships/hyperlink" Target="http://pubchem.ncbi.nlm.nih.gov/compound/5280498" TargetMode="External"/><Relationship Id="rId15" Type="http://schemas.openxmlformats.org/officeDocument/2006/relationships/hyperlink" Target="http://pubchem.ncbi.nlm.nih.gov/compound/13711" TargetMode="External"/><Relationship Id="rId57" Type="http://schemas.openxmlformats.org/officeDocument/2006/relationships/hyperlink" Target="http://www.hmdb.ca/metabolites/HMDB0000450" TargetMode="External"/><Relationship Id="rId262" Type="http://schemas.openxmlformats.org/officeDocument/2006/relationships/hyperlink" Target="http://pubchem.ncbi.nlm.nih.gov/compound/7010583" TargetMode="External"/><Relationship Id="rId318" Type="http://schemas.openxmlformats.org/officeDocument/2006/relationships/hyperlink" Target="http://www.hmdb.ca/metabolites/HMDB0000812" TargetMode="External"/><Relationship Id="rId99" Type="http://schemas.openxmlformats.org/officeDocument/2006/relationships/hyperlink" Target="http://www.hmdb.ca/metabolites/HMDB0000784" TargetMode="External"/><Relationship Id="rId122" Type="http://schemas.openxmlformats.org/officeDocument/2006/relationships/hyperlink" Target="http://www.hmdb.ca/metabolites/HMDB0000072" TargetMode="External"/><Relationship Id="rId164" Type="http://schemas.openxmlformats.org/officeDocument/2006/relationships/hyperlink" Target="http://pubchem.ncbi.nlm.nih.gov/compound/2969" TargetMode="External"/><Relationship Id="rId371" Type="http://schemas.openxmlformats.org/officeDocument/2006/relationships/hyperlink" Target="http://pubchem.ncbi.nlm.nih.gov/compound/7018721" TargetMode="External"/><Relationship Id="rId427" Type="http://schemas.openxmlformats.org/officeDocument/2006/relationships/hyperlink" Target="http://pubchem.ncbi.nlm.nih.gov/compound/165007" TargetMode="External"/><Relationship Id="rId469" Type="http://schemas.openxmlformats.org/officeDocument/2006/relationships/hyperlink" Target="http://pubchem.ncbi.nlm.nih.gov/compound/" TargetMode="External"/><Relationship Id="rId26" Type="http://schemas.openxmlformats.org/officeDocument/2006/relationships/hyperlink" Target="http://pubchem.ncbi.nlm.nih.gov/compound/51" TargetMode="External"/><Relationship Id="rId231" Type="http://schemas.openxmlformats.org/officeDocument/2006/relationships/hyperlink" Target="http://pubchem.ncbi.nlm.nih.gov/compound/750" TargetMode="External"/><Relationship Id="rId273" Type="http://schemas.openxmlformats.org/officeDocument/2006/relationships/hyperlink" Target="http://www.hmdb.ca/metabolites/HMDB0000172" TargetMode="External"/><Relationship Id="rId329" Type="http://schemas.openxmlformats.org/officeDocument/2006/relationships/hyperlink" Target="http://pubchem.ncbi.nlm.nih.gov/compound/10972" TargetMode="External"/><Relationship Id="rId480" Type="http://schemas.openxmlformats.org/officeDocument/2006/relationships/hyperlink" Target="http://www.hmdb.ca/metabolites/HMDB0000294" TargetMode="External"/><Relationship Id="rId68" Type="http://schemas.openxmlformats.org/officeDocument/2006/relationships/hyperlink" Target="http://pubchem.ncbi.nlm.nih.gov/compound/10238" TargetMode="External"/><Relationship Id="rId133" Type="http://schemas.openxmlformats.org/officeDocument/2006/relationships/hyperlink" Target="http://pubchem.ncbi.nlm.nih.gov/compound/87642" TargetMode="External"/><Relationship Id="rId175" Type="http://schemas.openxmlformats.org/officeDocument/2006/relationships/hyperlink" Target="http://pubchem.ncbi.nlm.nih.gov/compound/164628" TargetMode="External"/><Relationship Id="rId340" Type="http://schemas.openxmlformats.org/officeDocument/2006/relationships/hyperlink" Target="http://www.hmdb.ca/metabolites/HMDB0000828" TargetMode="External"/><Relationship Id="rId200" Type="http://schemas.openxmlformats.org/officeDocument/2006/relationships/hyperlink" Target="http://pubchem.ncbi.nlm.nih.gov/compound/119" TargetMode="External"/><Relationship Id="rId382" Type="http://schemas.openxmlformats.org/officeDocument/2006/relationships/hyperlink" Target="http://pubchem.ncbi.nlm.nih.gov/compound/9548602" TargetMode="External"/><Relationship Id="rId438" Type="http://schemas.openxmlformats.org/officeDocument/2006/relationships/hyperlink" Target="http://pubchem.ncbi.nlm.nih.gov/compound/" TargetMode="External"/><Relationship Id="rId242" Type="http://schemas.openxmlformats.org/officeDocument/2006/relationships/hyperlink" Target="http://www.hmdb.ca/metabolites/HMDB0000131" TargetMode="External"/><Relationship Id="rId284" Type="http://schemas.openxmlformats.org/officeDocument/2006/relationships/hyperlink" Target="http://pubchem.ncbi.nlm.nih.gov/compound/1198" TargetMode="External"/><Relationship Id="rId491" Type="http://schemas.openxmlformats.org/officeDocument/2006/relationships/hyperlink" Target="http://pubchem.ncbi.nlm.nih.gov/compound/0" TargetMode="External"/><Relationship Id="rId505" Type="http://schemas.openxmlformats.org/officeDocument/2006/relationships/hyperlink" Target="http://pubchem.ncbi.nlm.nih.gov/compound/439190" TargetMode="External"/><Relationship Id="rId37" Type="http://schemas.openxmlformats.org/officeDocument/2006/relationships/hyperlink" Target="http://www.hmdb.ca/metabolites/HMDB0001373" TargetMode="External"/><Relationship Id="rId79" Type="http://schemas.openxmlformats.org/officeDocument/2006/relationships/hyperlink" Target="http://www.hmdb.ca/metabolites/HMDB0001178" TargetMode="External"/><Relationship Id="rId102" Type="http://schemas.openxmlformats.org/officeDocument/2006/relationships/hyperlink" Target="http://pubchem.ncbi.nlm.nih.gov/compound/439829" TargetMode="External"/><Relationship Id="rId144" Type="http://schemas.openxmlformats.org/officeDocument/2006/relationships/hyperlink" Target="http://pubchem.ncbi.nlm.nih.gov/compound/834" TargetMode="External"/><Relationship Id="rId90" Type="http://schemas.openxmlformats.org/officeDocument/2006/relationships/hyperlink" Target="http://www.hmdb.ca/metabolites/HMDB0000052" TargetMode="External"/><Relationship Id="rId186" Type="http://schemas.openxmlformats.org/officeDocument/2006/relationships/hyperlink" Target="http://www.hmdb.ca/metabolites/HMDB0000149" TargetMode="External"/><Relationship Id="rId351" Type="http://schemas.openxmlformats.org/officeDocument/2006/relationships/hyperlink" Target="http://pubchem.ncbi.nlm.nih.gov/compound/5893" TargetMode="External"/><Relationship Id="rId393" Type="http://schemas.openxmlformats.org/officeDocument/2006/relationships/hyperlink" Target="http://pubchem.ncbi.nlm.nih.gov/compound/614" TargetMode="External"/><Relationship Id="rId407" Type="http://schemas.openxmlformats.org/officeDocument/2006/relationships/hyperlink" Target="http://pubchem.ncbi.nlm.nih.gov/compound/10168" TargetMode="External"/><Relationship Id="rId449" Type="http://schemas.openxmlformats.org/officeDocument/2006/relationships/hyperlink" Target="http://www.hmdb.ca/metabolites/HMDB0001372" TargetMode="External"/><Relationship Id="rId211" Type="http://schemas.openxmlformats.org/officeDocument/2006/relationships/hyperlink" Target="http://www.hmdb.ca/metabolites/HMDB0000641" TargetMode="External"/><Relationship Id="rId253" Type="http://schemas.openxmlformats.org/officeDocument/2006/relationships/hyperlink" Target="http://www.hmdb.ca/metabolites/HMDB0000133" TargetMode="External"/><Relationship Id="rId295" Type="http://schemas.openxmlformats.org/officeDocument/2006/relationships/hyperlink" Target="http://www.hmdb.ca/metabolites/HMDB0000190" TargetMode="External"/><Relationship Id="rId309" Type="http://schemas.openxmlformats.org/officeDocument/2006/relationships/hyperlink" Target="http://pubchem.ncbi.nlm.nih.gov/compound/" TargetMode="External"/><Relationship Id="rId460" Type="http://schemas.openxmlformats.org/officeDocument/2006/relationships/hyperlink" Target="http://pubchem.ncbi.nlm.nih.gov/compound/1145" TargetMode="External"/><Relationship Id="rId48" Type="http://schemas.openxmlformats.org/officeDocument/2006/relationships/hyperlink" Target="http://pubchem.ncbi.nlm.nih.gov/compound/" TargetMode="External"/><Relationship Id="rId113" Type="http://schemas.openxmlformats.org/officeDocument/2006/relationships/hyperlink" Target="http://pubchem.ncbi.nlm.nih.gov/compound/6132" TargetMode="External"/><Relationship Id="rId320" Type="http://schemas.openxmlformats.org/officeDocument/2006/relationships/hyperlink" Target="http://www.hmdb.ca/metabolites/HMDB0000853" TargetMode="External"/><Relationship Id="rId155" Type="http://schemas.openxmlformats.org/officeDocument/2006/relationships/hyperlink" Target="http://www.hmdb.ca/metabolites/HMDB0000905" TargetMode="External"/><Relationship Id="rId197" Type="http://schemas.openxmlformats.org/officeDocument/2006/relationships/hyperlink" Target="http://www.hmdb.ca/metabolites/HMDB0000124" TargetMode="External"/><Relationship Id="rId362" Type="http://schemas.openxmlformats.org/officeDocument/2006/relationships/hyperlink" Target="http://pubchem.ncbi.nlm.nih.gov/compound/" TargetMode="External"/><Relationship Id="rId418" Type="http://schemas.openxmlformats.org/officeDocument/2006/relationships/hyperlink" Target="http://pubchem.ncbi.nlm.nih.gov/compound/440018" TargetMode="External"/><Relationship Id="rId222" Type="http://schemas.openxmlformats.org/officeDocument/2006/relationships/hyperlink" Target="http://pubchem.ncbi.nlm.nih.gov/compound/5958" TargetMode="External"/><Relationship Id="rId264" Type="http://schemas.openxmlformats.org/officeDocument/2006/relationships/hyperlink" Target="http://pubchem.ncbi.nlm.nih.gov/compound/65072" TargetMode="External"/><Relationship Id="rId471" Type="http://schemas.openxmlformats.org/officeDocument/2006/relationships/hyperlink" Target="http://pubchem.ncbi.nlm.nih.gov/compound/17473" TargetMode="External"/><Relationship Id="rId17" Type="http://schemas.openxmlformats.org/officeDocument/2006/relationships/hyperlink" Target="http://pubchem.ncbi.nlm.nih.gov/compound/186004" TargetMode="External"/><Relationship Id="rId59" Type="http://schemas.openxmlformats.org/officeDocument/2006/relationships/hyperlink" Target="http://www.hmdb.ca/metabolites/HMDB0000267" TargetMode="External"/><Relationship Id="rId124" Type="http://schemas.openxmlformats.org/officeDocument/2006/relationships/hyperlink" Target="http://www.hmdb.ca/metabolites/HMDB0000634" TargetMode="External"/><Relationship Id="rId70" Type="http://schemas.openxmlformats.org/officeDocument/2006/relationships/hyperlink" Target="http://pubchem.ncbi.nlm.nih.gov/compound/447145" TargetMode="External"/><Relationship Id="rId166" Type="http://schemas.openxmlformats.org/officeDocument/2006/relationships/hyperlink" Target="http://pubchem.ncbi.nlm.nih.gov/compound/8113" TargetMode="External"/><Relationship Id="rId331" Type="http://schemas.openxmlformats.org/officeDocument/2006/relationships/hyperlink" Target="http://pubchem.ncbi.nlm.nih.gov/compound/92907" TargetMode="External"/><Relationship Id="rId373" Type="http://schemas.openxmlformats.org/officeDocument/2006/relationships/hyperlink" Target="http://pubchem.ncbi.nlm.nih.gov/compound/389" TargetMode="External"/><Relationship Id="rId429" Type="http://schemas.openxmlformats.org/officeDocument/2006/relationships/hyperlink" Target="http://pubchem.ncbi.nlm.nih.gov/compound/617" TargetMode="External"/><Relationship Id="rId1" Type="http://schemas.openxmlformats.org/officeDocument/2006/relationships/hyperlink" Target="http://pubchem.ncbi.nlm.nih.gov/compound/2901" TargetMode="External"/><Relationship Id="rId233" Type="http://schemas.openxmlformats.org/officeDocument/2006/relationships/hyperlink" Target="http://pubchem.ncbi.nlm.nih.gov/compound/97363" TargetMode="External"/><Relationship Id="rId440" Type="http://schemas.openxmlformats.org/officeDocument/2006/relationships/hyperlink" Target="http://pubchem.ncbi.nlm.nih.gov/compound/444305" TargetMode="External"/><Relationship Id="rId28" Type="http://schemas.openxmlformats.org/officeDocument/2006/relationships/hyperlink" Target="http://pubchem.ncbi.nlm.nih.gov/compound/49" TargetMode="External"/><Relationship Id="rId275" Type="http://schemas.openxmlformats.org/officeDocument/2006/relationships/hyperlink" Target="http://www.hmdb.ca/metabolites/HMDB0002024" TargetMode="External"/><Relationship Id="rId300" Type="http://schemas.openxmlformats.org/officeDocument/2006/relationships/hyperlink" Target="http://pubchem.ncbi.nlm.nih.gov/compound/866" TargetMode="External"/><Relationship Id="rId482" Type="http://schemas.openxmlformats.org/officeDocument/2006/relationships/hyperlink" Target="http://www.hmdb.ca/metabolites/HMDB0000289" TargetMode="External"/><Relationship Id="rId81" Type="http://schemas.openxmlformats.org/officeDocument/2006/relationships/hyperlink" Target="http://www.hmdb.ca/metabolites/HMDB0000161" TargetMode="External"/><Relationship Id="rId135" Type="http://schemas.openxmlformats.org/officeDocument/2006/relationships/hyperlink" Target="http://www.hmdb.ca/metabolites/HMDB0000064" TargetMode="External"/><Relationship Id="rId177" Type="http://schemas.openxmlformats.org/officeDocument/2006/relationships/hyperlink" Target="http://pubchem.ncbi.nlm.nih.gov/compound/443210" TargetMode="External"/><Relationship Id="rId342" Type="http://schemas.openxmlformats.org/officeDocument/2006/relationships/hyperlink" Target="http://www.hmdb.ca/metabolites/HMDB0000833" TargetMode="External"/><Relationship Id="rId384" Type="http://schemas.openxmlformats.org/officeDocument/2006/relationships/hyperlink" Target="http://pubchem.ncbi.nlm.nih.gov/compound/1005" TargetMode="External"/><Relationship Id="rId202" Type="http://schemas.openxmlformats.org/officeDocument/2006/relationships/hyperlink" Target="http://pubchem.ncbi.nlm.nih.gov/compound/" TargetMode="External"/><Relationship Id="rId244" Type="http://schemas.openxmlformats.org/officeDocument/2006/relationships/hyperlink" Target="http://pubchem.ncbi.nlm.nih.gov/compound/439162" TargetMode="External"/><Relationship Id="rId39" Type="http://schemas.openxmlformats.org/officeDocument/2006/relationships/hyperlink" Target="http://www.hmdb.ca/metabolites/HMDB0003911" TargetMode="External"/><Relationship Id="rId286" Type="http://schemas.openxmlformats.org/officeDocument/2006/relationships/hyperlink" Target="http://pubchem.ncbi.nlm.nih.gov/compound/" TargetMode="External"/><Relationship Id="rId451" Type="http://schemas.openxmlformats.org/officeDocument/2006/relationships/hyperlink" Target="http://www.hmdb.ca/metabolites/HMDB0002666" TargetMode="External"/><Relationship Id="rId493" Type="http://schemas.openxmlformats.org/officeDocument/2006/relationships/hyperlink" Target="http://pubchem.ncbi.nlm.nih.gov/compound/0" TargetMode="External"/><Relationship Id="rId507" Type="http://schemas.openxmlformats.org/officeDocument/2006/relationships/hyperlink" Target="http://pubchem.ncbi.nlm.nih.gov/compound/239" TargetMode="External"/><Relationship Id="rId50" Type="http://schemas.openxmlformats.org/officeDocument/2006/relationships/hyperlink" Target="http://pubchem.ncbi.nlm.nih.gov/compound/439176" TargetMode="External"/><Relationship Id="rId104" Type="http://schemas.openxmlformats.org/officeDocument/2006/relationships/hyperlink" Target="http://pubchem.ncbi.nlm.nih.gov/compound/6076" TargetMode="External"/><Relationship Id="rId146" Type="http://schemas.openxmlformats.org/officeDocument/2006/relationships/hyperlink" Target="http://pubchem.ncbi.nlm.nih.gov/compound/72886" TargetMode="External"/><Relationship Id="rId188" Type="http://schemas.openxmlformats.org/officeDocument/2006/relationships/hyperlink" Target="http://www.hmdb.ca/metabolites/HMDB0000224" TargetMode="External"/><Relationship Id="rId311" Type="http://schemas.openxmlformats.org/officeDocument/2006/relationships/hyperlink" Target="http://pubchem.ncbi.nlm.nih.gov/compound/160886" TargetMode="External"/><Relationship Id="rId353" Type="http://schemas.openxmlformats.org/officeDocument/2006/relationships/hyperlink" Target="http://pubchem.ncbi.nlm.nih.gov/compound/439153" TargetMode="External"/><Relationship Id="rId395" Type="http://schemas.openxmlformats.org/officeDocument/2006/relationships/hyperlink" Target="http://pubchem.ncbi.nlm.nih.gov/compound/7339" TargetMode="External"/><Relationship Id="rId409" Type="http://schemas.openxmlformats.org/officeDocument/2006/relationships/hyperlink" Target="http://pubchem.ncbi.nlm.nih.gov/compound/439167" TargetMode="External"/><Relationship Id="rId92" Type="http://schemas.openxmlformats.org/officeDocument/2006/relationships/hyperlink" Target="http://pubchem.ncbi.nlm.nih.gov/compound/236" TargetMode="External"/><Relationship Id="rId213" Type="http://schemas.openxmlformats.org/officeDocument/2006/relationships/hyperlink" Target="http://www.hmdb.ca/metabolites/HMDB0000148" TargetMode="External"/><Relationship Id="rId420" Type="http://schemas.openxmlformats.org/officeDocument/2006/relationships/hyperlink" Target="http://pubchem.ncbi.nlm.nih.gov/compound/115260" TargetMode="External"/><Relationship Id="rId255" Type="http://schemas.openxmlformats.org/officeDocument/2006/relationships/hyperlink" Target="http://www.hmdb.ca/metabolites/HMDB0000666" TargetMode="External"/><Relationship Id="rId297" Type="http://schemas.openxmlformats.org/officeDocument/2006/relationships/hyperlink" Target="http://www.hmdb.ca/metabolites/HMDB0000638" TargetMode="External"/><Relationship Id="rId462" Type="http://schemas.openxmlformats.org/officeDocument/2006/relationships/hyperlink" Target="http://pubchem.ncbi.nlm.nih.gov/compound/1148" TargetMode="External"/><Relationship Id="rId115" Type="http://schemas.openxmlformats.org/officeDocument/2006/relationships/hyperlink" Target="http://pubchem.ncbi.nlm.nih.gov/compound/13804" TargetMode="External"/><Relationship Id="rId157" Type="http://schemas.openxmlformats.org/officeDocument/2006/relationships/hyperlink" Target="http://www.hmdb.ca/metabolites/HMDB0001532" TargetMode="External"/><Relationship Id="rId322" Type="http://schemas.openxmlformats.org/officeDocument/2006/relationships/hyperlink" Target="http://www.hmdb.ca/metabolites/HMDB0001367" TargetMode="External"/><Relationship Id="rId364" Type="http://schemas.openxmlformats.org/officeDocument/2006/relationships/hyperlink" Target="http://pubchem.ncbi.nlm.nih.gov/compound/68841" TargetMode="External"/><Relationship Id="rId61" Type="http://schemas.openxmlformats.org/officeDocument/2006/relationships/hyperlink" Target="http://www.hmdb.ca/metabolites/HMDB0001316" TargetMode="External"/><Relationship Id="rId199" Type="http://schemas.openxmlformats.org/officeDocument/2006/relationships/hyperlink" Target="http://www.hmdb.ca/metabolites/HMDB0000134" TargetMode="External"/><Relationship Id="rId19" Type="http://schemas.openxmlformats.org/officeDocument/2006/relationships/hyperlink" Target="http://pubchem.ncbi.nlm.nih.gov/compound/" TargetMode="External"/><Relationship Id="rId224" Type="http://schemas.openxmlformats.org/officeDocument/2006/relationships/hyperlink" Target="http://pubchem.ncbi.nlm.nih.gov/compound/" TargetMode="External"/><Relationship Id="rId266" Type="http://schemas.openxmlformats.org/officeDocument/2006/relationships/hyperlink" Target="http://pubchem.ncbi.nlm.nih.gov/compound/12647" TargetMode="External"/><Relationship Id="rId431" Type="http://schemas.openxmlformats.org/officeDocument/2006/relationships/hyperlink" Target="http://pubchem.ncbi.nlm.nih.gov/compound/0" TargetMode="External"/><Relationship Id="rId473" Type="http://schemas.openxmlformats.org/officeDocument/2006/relationships/hyperlink" Target="http://pubchem.ncbi.nlm.nih.gov/compound/" TargetMode="External"/><Relationship Id="rId30" Type="http://schemas.openxmlformats.org/officeDocument/2006/relationships/hyperlink" Target="http://pubchem.ncbi.nlm.nih.gov/compound/439278" TargetMode="External"/><Relationship Id="rId126" Type="http://schemas.openxmlformats.org/officeDocument/2006/relationships/hyperlink" Target="http://www.hmdb.ca/metabolites/HMDB0000094" TargetMode="External"/><Relationship Id="rId168" Type="http://schemas.openxmlformats.org/officeDocument/2006/relationships/hyperlink" Target="http://pubchem.ncbi.nlm.nih.gov/compound/81272" TargetMode="External"/><Relationship Id="rId333" Type="http://schemas.openxmlformats.org/officeDocument/2006/relationships/hyperlink" Target="http://pubchem.ncbi.nlm.nih.gov/compound/439197" TargetMode="External"/><Relationship Id="rId72" Type="http://schemas.openxmlformats.org/officeDocument/2006/relationships/hyperlink" Target="http://pubchem.ncbi.nlm.nih.gov/compound/123831" TargetMode="External"/><Relationship Id="rId375" Type="http://schemas.openxmlformats.org/officeDocument/2006/relationships/hyperlink" Target="http://pubchem.ncbi.nlm.nih.gov/compound/21706" TargetMode="External"/><Relationship Id="rId3" Type="http://schemas.openxmlformats.org/officeDocument/2006/relationships/hyperlink" Target="http://pubchem.ncbi.nlm.nih.gov/compound/75810" TargetMode="External"/><Relationship Id="rId235" Type="http://schemas.openxmlformats.org/officeDocument/2006/relationships/hyperlink" Target="http://www.hmdb.ca/metabolites/HMDB0011733" TargetMode="External"/><Relationship Id="rId277" Type="http://schemas.openxmlformats.org/officeDocument/2006/relationships/hyperlink" Target="http://www.hmdb.ca/metabolites/HMDB0000175" TargetMode="External"/><Relationship Id="rId400" Type="http://schemas.openxmlformats.org/officeDocument/2006/relationships/hyperlink" Target="http://www.hmdb.ca/metabolites/HMDB0001545" TargetMode="External"/><Relationship Id="rId442" Type="http://schemas.openxmlformats.org/officeDocument/2006/relationships/hyperlink" Target="http://pubchem.ncbi.nlm.nih.gov/compound/1123" TargetMode="External"/><Relationship Id="rId484" Type="http://schemas.openxmlformats.org/officeDocument/2006/relationships/hyperlink" Target="http://www.hmdb.ca/metabolites/HMDB0000301" TargetMode="External"/><Relationship Id="rId137" Type="http://schemas.openxmlformats.org/officeDocument/2006/relationships/hyperlink" Target="http://www.hmdb.ca/metabolites/HMDB0000562" TargetMode="External"/><Relationship Id="rId302" Type="http://schemas.openxmlformats.org/officeDocument/2006/relationships/hyperlink" Target="http://pubchem.ncbi.nlm.nih.gov/compound/525" TargetMode="External"/><Relationship Id="rId344" Type="http://schemas.openxmlformats.org/officeDocument/2006/relationships/hyperlink" Target="http://www.hmdb.ca/metabolites/HMDB0001189" TargetMode="External"/><Relationship Id="rId41" Type="http://schemas.openxmlformats.org/officeDocument/2006/relationships/hyperlink" Target="http://pubchem.ncbi.nlm.nih.gov/compound/441" TargetMode="External"/><Relationship Id="rId83" Type="http://schemas.openxmlformats.org/officeDocument/2006/relationships/hyperlink" Target="http://www.hmdb.ca/metabolites/HMDB0002134" TargetMode="External"/><Relationship Id="rId179" Type="http://schemas.openxmlformats.org/officeDocument/2006/relationships/hyperlink" Target="http://pubchem.ncbi.nlm.nih.gov/compound/9700" TargetMode="External"/><Relationship Id="rId386" Type="http://schemas.openxmlformats.org/officeDocument/2006/relationships/hyperlink" Target="http://pubchem.ncbi.nlm.nih.gov/compound/1014" TargetMode="External"/><Relationship Id="rId190" Type="http://schemas.openxmlformats.org/officeDocument/2006/relationships/hyperlink" Target="http://pubchem.ncbi.nlm.nih.gov/compound/643976" TargetMode="External"/><Relationship Id="rId204" Type="http://schemas.openxmlformats.org/officeDocument/2006/relationships/hyperlink" Target="http://pubchem.ncbi.nlm.nih.gov/compound/8977" TargetMode="External"/><Relationship Id="rId246" Type="http://schemas.openxmlformats.org/officeDocument/2006/relationships/hyperlink" Target="http://pubchem.ncbi.nlm.nih.gov/compound/439285" TargetMode="External"/><Relationship Id="rId288" Type="http://schemas.openxmlformats.org/officeDocument/2006/relationships/hyperlink" Target="http://pubchem.ncbi.nlm.nih.gov/compound/" TargetMode="External"/><Relationship Id="rId411" Type="http://schemas.openxmlformats.org/officeDocument/2006/relationships/hyperlink" Target="http://pubchem.ncbi.nlm.nih.gov/compound/123658" TargetMode="External"/><Relationship Id="rId453" Type="http://schemas.openxmlformats.org/officeDocument/2006/relationships/hyperlink" Target="http://pubchem.ncbi.nlm.nih.gov/compound/6288" TargetMode="External"/><Relationship Id="rId509" Type="http://schemas.openxmlformats.org/officeDocument/2006/relationships/hyperlink" Target="http://pubchem.ncbi.nlm.nih.gov/compound/440638" TargetMode="External"/><Relationship Id="rId106" Type="http://schemas.openxmlformats.org/officeDocument/2006/relationships/hyperlink" Target="http://pubchem.ncbi.nlm.nih.gov/compound/123800" TargetMode="External"/><Relationship Id="rId313" Type="http://schemas.openxmlformats.org/officeDocument/2006/relationships/hyperlink" Target="http://www.hmdb.ca/metabolites/HMDB0002000" TargetMode="External"/><Relationship Id="rId495" Type="http://schemas.openxmlformats.org/officeDocument/2006/relationships/hyperlink" Target="http://pubchem.ncbi.nlm.nih.gov/compound/0" TargetMode="External"/><Relationship Id="rId10" Type="http://schemas.openxmlformats.org/officeDocument/2006/relationships/hyperlink" Target="http://www.hmdb.ca/metabolites/HMDB0000699" TargetMode="External"/><Relationship Id="rId52" Type="http://schemas.openxmlformats.org/officeDocument/2006/relationships/hyperlink" Target="http://pubchem.ncbi.nlm.nih.gov/compound/65110" TargetMode="External"/><Relationship Id="rId94" Type="http://schemas.openxmlformats.org/officeDocument/2006/relationships/hyperlink" Target="http://pubchem.ncbi.nlm.nih.gov/compound/424" TargetMode="External"/><Relationship Id="rId148" Type="http://schemas.openxmlformats.org/officeDocument/2006/relationships/hyperlink" Target="http://pubchem.ncbi.nlm.nih.gov/compound/10455148" TargetMode="External"/><Relationship Id="rId355" Type="http://schemas.openxmlformats.org/officeDocument/2006/relationships/hyperlink" Target="http://pubchem.ncbi.nlm.nih.gov/compound/5886" TargetMode="External"/><Relationship Id="rId397" Type="http://schemas.openxmlformats.org/officeDocument/2006/relationships/hyperlink" Target="http://pubchem.ncbi.nlm.nih.gov/compound/1045" TargetMode="External"/><Relationship Id="rId215" Type="http://schemas.openxmlformats.org/officeDocument/2006/relationships/hyperlink" Target="http://www.hmdb.ca/metabolites/HMDB0000663" TargetMode="External"/><Relationship Id="rId257" Type="http://schemas.openxmlformats.org/officeDocument/2006/relationships/hyperlink" Target="http://www.hmdb.ca/metabolites/HMDB0000535" TargetMode="External"/><Relationship Id="rId422" Type="http://schemas.openxmlformats.org/officeDocument/2006/relationships/hyperlink" Target="http://www.hmdb.ca/metabolites/HMDB0004645" TargetMode="External"/><Relationship Id="rId464" Type="http://schemas.openxmlformats.org/officeDocument/2006/relationships/hyperlink" Target="http://pubchem.ncbi.nlm.nih.gov/compound/1153" TargetMode="External"/><Relationship Id="rId299" Type="http://schemas.openxmlformats.org/officeDocument/2006/relationships/hyperlink" Target="http://www.hmdb.ca/metabolites/HMDB0000687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://pubchem.ncbi.nlm.nih.gov/compound/305" TargetMode="External"/><Relationship Id="rId21" Type="http://schemas.openxmlformats.org/officeDocument/2006/relationships/hyperlink" Target="http://pubchem.ncbi.nlm.nih.gov/compound/440992" TargetMode="External"/><Relationship Id="rId63" Type="http://schemas.openxmlformats.org/officeDocument/2006/relationships/hyperlink" Target="http://www.hmdb.ca/metabolites/HMDB0000038" TargetMode="External"/><Relationship Id="rId159" Type="http://schemas.openxmlformats.org/officeDocument/2006/relationships/hyperlink" Target="http://www.hmdb.ca/metabolites/HMDB0001245" TargetMode="External"/><Relationship Id="rId324" Type="http://schemas.openxmlformats.org/officeDocument/2006/relationships/hyperlink" Target="http://www.hmdb.ca/metabolites/HMDB0001062" TargetMode="External"/><Relationship Id="rId366" Type="http://schemas.openxmlformats.org/officeDocument/2006/relationships/hyperlink" Target="http://pubchem.ncbi.nlm.nih.gov/compound/439406" TargetMode="External"/><Relationship Id="rId170" Type="http://schemas.openxmlformats.org/officeDocument/2006/relationships/hyperlink" Target="http://www.hmdb.ca/metabolites/HMDB0000528" TargetMode="External"/><Relationship Id="rId226" Type="http://schemas.openxmlformats.org/officeDocument/2006/relationships/hyperlink" Target="http://pubchem.ncbi.nlm.nih.gov/compound/743" TargetMode="External"/><Relationship Id="rId433" Type="http://schemas.openxmlformats.org/officeDocument/2006/relationships/hyperlink" Target="http://www.hmdb.ca/metabolites/HMDB0001257" TargetMode="External"/><Relationship Id="rId268" Type="http://schemas.openxmlformats.org/officeDocument/2006/relationships/hyperlink" Target="http://pubchem.ncbi.nlm.nih.gov/compound/5810" TargetMode="External"/><Relationship Id="rId475" Type="http://schemas.openxmlformats.org/officeDocument/2006/relationships/hyperlink" Target="http://pubchem.ncbi.nlm.nih.gov/compound/6030" TargetMode="External"/><Relationship Id="rId32" Type="http://schemas.openxmlformats.org/officeDocument/2006/relationships/hyperlink" Target="http://pubchem.ncbi.nlm.nih.gov/compound/159296" TargetMode="External"/><Relationship Id="rId74" Type="http://schemas.openxmlformats.org/officeDocument/2006/relationships/hyperlink" Target="http://pubchem.ncbi.nlm.nih.gov/compound/6022" TargetMode="External"/><Relationship Id="rId128" Type="http://schemas.openxmlformats.org/officeDocument/2006/relationships/hyperlink" Target="http://www.hmdb.ca/metabolites/HMDB0000904" TargetMode="External"/><Relationship Id="rId335" Type="http://schemas.openxmlformats.org/officeDocument/2006/relationships/hyperlink" Target="http://pubchem.ncbi.nlm.nih.gov/compound/122356" TargetMode="External"/><Relationship Id="rId377" Type="http://schemas.openxmlformats.org/officeDocument/2006/relationships/hyperlink" Target="http://www.hmdb.ca/metabolites/HMDB0000210" TargetMode="External"/><Relationship Id="rId500" Type="http://schemas.openxmlformats.org/officeDocument/2006/relationships/hyperlink" Target="http://pubchem.ncbi.nlm.nih.gov/compound/0" TargetMode="External"/><Relationship Id="rId5" Type="http://schemas.openxmlformats.org/officeDocument/2006/relationships/hyperlink" Target="http://pubchem.ncbi.nlm.nih.gov/compound/27476" TargetMode="External"/><Relationship Id="rId181" Type="http://schemas.openxmlformats.org/officeDocument/2006/relationships/hyperlink" Target="http://pubchem.ncbi.nlm.nih.gov/compound/64968" TargetMode="External"/><Relationship Id="rId237" Type="http://schemas.openxmlformats.org/officeDocument/2006/relationships/hyperlink" Target="http://pubchem.ncbi.nlm.nih.gov/compound/729" TargetMode="External"/><Relationship Id="rId402" Type="http://schemas.openxmlformats.org/officeDocument/2006/relationships/hyperlink" Target="http://www.hmdb.ca/metabolites/HMDB0000239" TargetMode="External"/><Relationship Id="rId279" Type="http://schemas.openxmlformats.org/officeDocument/2006/relationships/hyperlink" Target="http://www.hmdb.ca/metabolites/HMDB0000195" TargetMode="External"/><Relationship Id="rId444" Type="http://schemas.openxmlformats.org/officeDocument/2006/relationships/hyperlink" Target="http://pubchem.ncbi.nlm.nih.gov/compound/7489" TargetMode="External"/><Relationship Id="rId486" Type="http://schemas.openxmlformats.org/officeDocument/2006/relationships/hyperlink" Target="http://www.hmdb.ca/metabolites/HMDB0000285" TargetMode="External"/><Relationship Id="rId43" Type="http://schemas.openxmlformats.org/officeDocument/2006/relationships/hyperlink" Target="http://pubchem.ncbi.nlm.nih.gov/compound/9549326" TargetMode="External"/><Relationship Id="rId139" Type="http://schemas.openxmlformats.org/officeDocument/2006/relationships/hyperlink" Target="http://www.hmdb.ca/metabolites/HMDB0000082" TargetMode="External"/><Relationship Id="rId290" Type="http://schemas.openxmlformats.org/officeDocument/2006/relationships/hyperlink" Target="http://pubchem.ncbi.nlm.nih.gov/compound/6426851" TargetMode="External"/><Relationship Id="rId304" Type="http://schemas.openxmlformats.org/officeDocument/2006/relationships/hyperlink" Target="http://pubchem.ncbi.nlm.nih.gov/compound/644066" TargetMode="External"/><Relationship Id="rId346" Type="http://schemas.openxmlformats.org/officeDocument/2006/relationships/hyperlink" Target="http://pubchem.ncbi.nlm.nih.gov/compound/439378" TargetMode="External"/><Relationship Id="rId388" Type="http://schemas.openxmlformats.org/officeDocument/2006/relationships/hyperlink" Target="http://pubchem.ncbi.nlm.nih.gov/compound/1017" TargetMode="External"/><Relationship Id="rId511" Type="http://schemas.openxmlformats.org/officeDocument/2006/relationships/hyperlink" Target="http://www.hmdb.ca/metabolites/HMDB0001161" TargetMode="External"/><Relationship Id="rId85" Type="http://schemas.openxmlformats.org/officeDocument/2006/relationships/hyperlink" Target="http://www.hmdb.ca/metabolites/HMDB0000045" TargetMode="External"/><Relationship Id="rId150" Type="http://schemas.openxmlformats.org/officeDocument/2006/relationships/hyperlink" Target="http://pubchem.ncbi.nlm.nih.gov/compound/1549098" TargetMode="External"/><Relationship Id="rId192" Type="http://schemas.openxmlformats.org/officeDocument/2006/relationships/hyperlink" Target="http://pubchem.ncbi.nlm.nih.gov/compound/6037" TargetMode="External"/><Relationship Id="rId206" Type="http://schemas.openxmlformats.org/officeDocument/2006/relationships/hyperlink" Target="http://pubchem.ncbi.nlm.nih.gov/compound/" TargetMode="External"/><Relationship Id="rId413" Type="http://schemas.openxmlformats.org/officeDocument/2006/relationships/hyperlink" Target="http://www.hmdb.ca/metabolites/HMDB0000618" TargetMode="External"/><Relationship Id="rId248" Type="http://schemas.openxmlformats.org/officeDocument/2006/relationships/hyperlink" Target="http://pubchem.ncbi.nlm.nih.gov/compound/6804" TargetMode="External"/><Relationship Id="rId455" Type="http://schemas.openxmlformats.org/officeDocument/2006/relationships/hyperlink" Target="http://pubchem.ncbi.nlm.nih.gov/compound/3280446" TargetMode="External"/><Relationship Id="rId497" Type="http://schemas.openxmlformats.org/officeDocument/2006/relationships/hyperlink" Target="http://pubchem.ncbi.nlm.nih.gov/compound/0" TargetMode="External"/><Relationship Id="rId12" Type="http://schemas.openxmlformats.org/officeDocument/2006/relationships/hyperlink" Target="http://www.hmdb.ca/metabolites/HMDB0001301" TargetMode="External"/><Relationship Id="rId108" Type="http://schemas.openxmlformats.org/officeDocument/2006/relationships/hyperlink" Target="http://www.hmdb.ca/metabolites/HMDB0000062" TargetMode="External"/><Relationship Id="rId315" Type="http://schemas.openxmlformats.org/officeDocument/2006/relationships/hyperlink" Target="http://pubchem.ncbi.nlm.nih.gov/compound/99715" TargetMode="External"/><Relationship Id="rId357" Type="http://schemas.openxmlformats.org/officeDocument/2006/relationships/hyperlink" Target="http://pubchem.ncbi.nlm.nih.gov/compound/5884" TargetMode="External"/><Relationship Id="rId54" Type="http://schemas.openxmlformats.org/officeDocument/2006/relationships/hyperlink" Target="http://pubchem.ncbi.nlm.nih.gov/compound/138" TargetMode="External"/><Relationship Id="rId96" Type="http://schemas.openxmlformats.org/officeDocument/2006/relationships/hyperlink" Target="http://pubchem.ncbi.nlm.nih.gov/compound/5957" TargetMode="External"/><Relationship Id="rId161" Type="http://schemas.openxmlformats.org/officeDocument/2006/relationships/hyperlink" Target="http://www.hmdb.ca/metabolites/HMDB0000998" TargetMode="External"/><Relationship Id="rId217" Type="http://schemas.openxmlformats.org/officeDocument/2006/relationships/hyperlink" Target="http://www.hmdb.ca/metabolites/HMDB0000625" TargetMode="External"/><Relationship Id="rId399" Type="http://schemas.openxmlformats.org/officeDocument/2006/relationships/hyperlink" Target="http://pubchem.ncbi.nlm.nih.gov/compound/1050" TargetMode="External"/><Relationship Id="rId259" Type="http://schemas.openxmlformats.org/officeDocument/2006/relationships/hyperlink" Target="http://www.hmdb.ca/metabolites/HMDB0000714" TargetMode="External"/><Relationship Id="rId424" Type="http://schemas.openxmlformats.org/officeDocument/2006/relationships/hyperlink" Target="http://www.hmdb.ca/metabolites/HMDB0000279" TargetMode="External"/><Relationship Id="rId466" Type="http://schemas.openxmlformats.org/officeDocument/2006/relationships/hyperlink" Target="http://pubchem.ncbi.nlm.nih.gov/compound/70652" TargetMode="External"/><Relationship Id="rId23" Type="http://schemas.openxmlformats.org/officeDocument/2006/relationships/hyperlink" Target="http://www.hmdb.ca/metabolites/HMDB0000606" TargetMode="External"/><Relationship Id="rId119" Type="http://schemas.openxmlformats.org/officeDocument/2006/relationships/hyperlink" Target="http://pubchem.ncbi.nlm.nih.gov/compound/440014" TargetMode="External"/><Relationship Id="rId270" Type="http://schemas.openxmlformats.org/officeDocument/2006/relationships/hyperlink" Target="http://pubchem.ncbi.nlm.nih.gov/compound/107812" TargetMode="External"/><Relationship Id="rId326" Type="http://schemas.openxmlformats.org/officeDocument/2006/relationships/hyperlink" Target="http://www.hmdb.ca/metabolites/HMDB0001138" TargetMode="External"/><Relationship Id="rId65" Type="http://schemas.openxmlformats.org/officeDocument/2006/relationships/hyperlink" Target="http://www.hmdb.ca/metabolites/HMDB0000034" TargetMode="External"/><Relationship Id="rId130" Type="http://schemas.openxmlformats.org/officeDocument/2006/relationships/hyperlink" Target="http://www.hmdb.ca/metabolites/HMDB0000095" TargetMode="External"/><Relationship Id="rId368" Type="http://schemas.openxmlformats.org/officeDocument/2006/relationships/hyperlink" Target="http://www.hmdb.ca/metabolites/HMDB0000482" TargetMode="External"/><Relationship Id="rId172" Type="http://schemas.openxmlformats.org/officeDocument/2006/relationships/hyperlink" Target="http://www.hmdb.ca/metabolites/HMDB0001473" TargetMode="External"/><Relationship Id="rId228" Type="http://schemas.openxmlformats.org/officeDocument/2006/relationships/hyperlink" Target="http://pubchem.ncbi.nlm.nih.gov/compound/124886" TargetMode="External"/><Relationship Id="rId435" Type="http://schemas.openxmlformats.org/officeDocument/2006/relationships/hyperlink" Target="http://www.hmdb.ca/metabolites/HMDB0001256" TargetMode="External"/><Relationship Id="rId477" Type="http://schemas.openxmlformats.org/officeDocument/2006/relationships/hyperlink" Target="http://pubchem.ncbi.nlm.nih.gov/compound/8180" TargetMode="External"/><Relationship Id="rId281" Type="http://schemas.openxmlformats.org/officeDocument/2006/relationships/hyperlink" Target="http://www.hmdb.ca/metabolites/HMDB0003903" TargetMode="External"/><Relationship Id="rId337" Type="http://schemas.openxmlformats.org/officeDocument/2006/relationships/hyperlink" Target="http://pubchem.ncbi.nlm.nih.gov/compound/65249" TargetMode="External"/><Relationship Id="rId502" Type="http://schemas.openxmlformats.org/officeDocument/2006/relationships/hyperlink" Target="http://pubchem.ncbi.nlm.nih.gov/compound/0" TargetMode="External"/><Relationship Id="rId34" Type="http://schemas.openxmlformats.org/officeDocument/2006/relationships/hyperlink" Target="http://pubchem.ncbi.nlm.nih.gov/compound/" TargetMode="External"/><Relationship Id="rId76" Type="http://schemas.openxmlformats.org/officeDocument/2006/relationships/hyperlink" Target="http://pubchem.ncbi.nlm.nih.gov/compound/" TargetMode="External"/><Relationship Id="rId141" Type="http://schemas.openxmlformats.org/officeDocument/2006/relationships/hyperlink" Target="http://www.hmdb.ca/metabolites/HMDB0000574" TargetMode="External"/><Relationship Id="rId379" Type="http://schemas.openxmlformats.org/officeDocument/2006/relationships/hyperlink" Target="http://www.hmdb.ca/metabolites/HMDB0000847" TargetMode="External"/><Relationship Id="rId7" Type="http://schemas.openxmlformats.org/officeDocument/2006/relationships/hyperlink" Target="http://pubchem.ncbi.nlm.nih.gov/compound/" TargetMode="External"/><Relationship Id="rId183" Type="http://schemas.openxmlformats.org/officeDocument/2006/relationships/hyperlink" Target="http://pubchem.ncbi.nlm.nih.gov/compound/65063" TargetMode="External"/><Relationship Id="rId239" Type="http://schemas.openxmlformats.org/officeDocument/2006/relationships/hyperlink" Target="http://pubchem.ncbi.nlm.nih.gov/compound/439194" TargetMode="External"/><Relationship Id="rId390" Type="http://schemas.openxmlformats.org/officeDocument/2006/relationships/hyperlink" Target="http://pubchem.ncbi.nlm.nih.gov/compound/890" TargetMode="External"/><Relationship Id="rId404" Type="http://schemas.openxmlformats.org/officeDocument/2006/relationships/hyperlink" Target="http://www.hmdb.ca/metabolites/HMDB0000243" TargetMode="External"/><Relationship Id="rId446" Type="http://schemas.openxmlformats.org/officeDocument/2006/relationships/hyperlink" Target="http://pubchem.ncbi.nlm.nih.gov/compound/1130" TargetMode="External"/><Relationship Id="rId250" Type="http://schemas.openxmlformats.org/officeDocument/2006/relationships/hyperlink" Target="http://pubchem.ncbi.nlm.nih.gov/compound/6830" TargetMode="External"/><Relationship Id="rId292" Type="http://schemas.openxmlformats.org/officeDocument/2006/relationships/hyperlink" Target="http://pubchem.ncbi.nlm.nih.gov/compound/846" TargetMode="External"/><Relationship Id="rId306" Type="http://schemas.openxmlformats.org/officeDocument/2006/relationships/hyperlink" Target="http://www.hmdb.ca/metabolites/HMDB0000696" TargetMode="External"/><Relationship Id="rId488" Type="http://schemas.openxmlformats.org/officeDocument/2006/relationships/hyperlink" Target="http://www.hmdb.ca/metabolites/HMDB0000883" TargetMode="External"/><Relationship Id="rId45" Type="http://schemas.openxmlformats.org/officeDocument/2006/relationships/hyperlink" Target="http://www.hmdb.ca/metabolites/HMDB0000807" TargetMode="External"/><Relationship Id="rId87" Type="http://schemas.openxmlformats.org/officeDocument/2006/relationships/hyperlink" Target="http://www.hmdb.ca/metabolites/HMDB0000517" TargetMode="External"/><Relationship Id="rId110" Type="http://schemas.openxmlformats.org/officeDocument/2006/relationships/hyperlink" Target="http://www.hmdb.ca/metabolites/HMDB0000033" TargetMode="External"/><Relationship Id="rId348" Type="http://schemas.openxmlformats.org/officeDocument/2006/relationships/hyperlink" Target="http://www.hmdb.ca/metabolites/HMDB0000206" TargetMode="External"/><Relationship Id="rId513" Type="http://schemas.openxmlformats.org/officeDocument/2006/relationships/hyperlink" Target="http://www.hmdb.ca/metabolites/HMDB0001049" TargetMode="External"/><Relationship Id="rId152" Type="http://schemas.openxmlformats.org/officeDocument/2006/relationships/hyperlink" Target="http://pubchem.ncbi.nlm.nih.gov/compound/188966" TargetMode="External"/><Relationship Id="rId194" Type="http://schemas.openxmlformats.org/officeDocument/2006/relationships/hyperlink" Target="http://pubchem.ncbi.nlm.nih.gov/compound/172313" TargetMode="External"/><Relationship Id="rId208" Type="http://schemas.openxmlformats.org/officeDocument/2006/relationships/hyperlink" Target="http://pubchem.ncbi.nlm.nih.gov/compound/439551" TargetMode="External"/><Relationship Id="rId415" Type="http://schemas.openxmlformats.org/officeDocument/2006/relationships/hyperlink" Target="http://www.hmdb.ca/metabolites/HMDB0000939" TargetMode="External"/><Relationship Id="rId457" Type="http://schemas.openxmlformats.org/officeDocument/2006/relationships/hyperlink" Target="http://www.hmdb.ca/metabolites/HMDB0000943" TargetMode="External"/><Relationship Id="rId261" Type="http://schemas.openxmlformats.org/officeDocument/2006/relationships/hyperlink" Target="http://www.hmdb.ca/metabolites/HMDB0000177" TargetMode="External"/><Relationship Id="rId499" Type="http://schemas.openxmlformats.org/officeDocument/2006/relationships/hyperlink" Target="http://pubchem.ncbi.nlm.nih.gov/compound/0" TargetMode="External"/><Relationship Id="rId14" Type="http://schemas.openxmlformats.org/officeDocument/2006/relationships/hyperlink" Target="http://pubchem.ncbi.nlm.nih.gov/compound/10105257" TargetMode="External"/><Relationship Id="rId56" Type="http://schemas.openxmlformats.org/officeDocument/2006/relationships/hyperlink" Target="http://pubchem.ncbi.nlm.nih.gov/compound/3032849" TargetMode="External"/><Relationship Id="rId317" Type="http://schemas.openxmlformats.org/officeDocument/2006/relationships/hyperlink" Target="http://pubchem.ncbi.nlm.nih.gov/compound/65065" TargetMode="External"/><Relationship Id="rId359" Type="http://schemas.openxmlformats.org/officeDocument/2006/relationships/hyperlink" Target="http://www.hmdb.ca/metabolites/HMDB0001406" TargetMode="External"/><Relationship Id="rId98" Type="http://schemas.openxmlformats.org/officeDocument/2006/relationships/hyperlink" Target="http://pubchem.ncbi.nlm.nih.gov/compound/2266" TargetMode="External"/><Relationship Id="rId121" Type="http://schemas.openxmlformats.org/officeDocument/2006/relationships/hyperlink" Target="http://pubchem.ncbi.nlm.nih.gov/compound/643757" TargetMode="External"/><Relationship Id="rId163" Type="http://schemas.openxmlformats.org/officeDocument/2006/relationships/hyperlink" Target="http://www.hmdb.ca/metabolites/HMDB0001179" TargetMode="External"/><Relationship Id="rId219" Type="http://schemas.openxmlformats.org/officeDocument/2006/relationships/hyperlink" Target="http://www.hmdb.ca/metabolites/HMDB0000150" TargetMode="External"/><Relationship Id="rId370" Type="http://schemas.openxmlformats.org/officeDocument/2006/relationships/hyperlink" Target="http://www.hmdb.ca/metabolites/HMDB0004825" TargetMode="External"/><Relationship Id="rId426" Type="http://schemas.openxmlformats.org/officeDocument/2006/relationships/hyperlink" Target="http://www.hmdb.ca/metabolites/HMDB0003334" TargetMode="External"/><Relationship Id="rId230" Type="http://schemas.openxmlformats.org/officeDocument/2006/relationships/hyperlink" Target="http://pubchem.ncbi.nlm.nih.gov/compound/65359" TargetMode="External"/><Relationship Id="rId468" Type="http://schemas.openxmlformats.org/officeDocument/2006/relationships/hyperlink" Target="http://www.hmdb.ca/metabolites/HMDB0000295" TargetMode="External"/><Relationship Id="rId25" Type="http://schemas.openxmlformats.org/officeDocument/2006/relationships/hyperlink" Target="http://www.hmdb.ca/metabolites/HMDB0001863" TargetMode="External"/><Relationship Id="rId67" Type="http://schemas.openxmlformats.org/officeDocument/2006/relationships/hyperlink" Target="http://www.hmdb.ca/metabolites/HMDB0000050" TargetMode="External"/><Relationship Id="rId272" Type="http://schemas.openxmlformats.org/officeDocument/2006/relationships/hyperlink" Target="http://pubchem.ncbi.nlm.nih.gov/compound/791" TargetMode="External"/><Relationship Id="rId328" Type="http://schemas.openxmlformats.org/officeDocument/2006/relationships/hyperlink" Target="http://www.hmdb.ca/metabolites/HMDB0006029" TargetMode="External"/><Relationship Id="rId132" Type="http://schemas.openxmlformats.org/officeDocument/2006/relationships/hyperlink" Target="http://www.hmdb.ca/metabolites/HMDB0001176" TargetMode="External"/><Relationship Id="rId174" Type="http://schemas.openxmlformats.org/officeDocument/2006/relationships/hyperlink" Target="http://www.hmdb.ca/metabolites/HMDB0000181" TargetMode="External"/><Relationship Id="rId381" Type="http://schemas.openxmlformats.org/officeDocument/2006/relationships/hyperlink" Target="http://www.hmdb.ca/metabolites/HMDB0000159" TargetMode="External"/><Relationship Id="rId241" Type="http://schemas.openxmlformats.org/officeDocument/2006/relationships/hyperlink" Target="http://pubchem.ncbi.nlm.nih.gov/compound/753" TargetMode="External"/><Relationship Id="rId437" Type="http://schemas.openxmlformats.org/officeDocument/2006/relationships/hyperlink" Target="http://www.hmdb.ca/metabolites/HMDB0000254" TargetMode="External"/><Relationship Id="rId479" Type="http://schemas.openxmlformats.org/officeDocument/2006/relationships/hyperlink" Target="http://pubchem.ncbi.nlm.nih.gov/compound/1176" TargetMode="External"/><Relationship Id="rId36" Type="http://schemas.openxmlformats.org/officeDocument/2006/relationships/hyperlink" Target="http://pubchem.ncbi.nlm.nih.gov/compound/444485" TargetMode="External"/><Relationship Id="rId283" Type="http://schemas.openxmlformats.org/officeDocument/2006/relationships/hyperlink" Target="http://www.hmdb.ca/metabolites/HMDB0001873" TargetMode="External"/><Relationship Id="rId339" Type="http://schemas.openxmlformats.org/officeDocument/2006/relationships/hyperlink" Target="http://pubchem.ncbi.nlm.nih.gov/compound/93072" TargetMode="External"/><Relationship Id="rId490" Type="http://schemas.openxmlformats.org/officeDocument/2006/relationships/hyperlink" Target="http://pubchem.ncbi.nlm.nih.gov/compound/0" TargetMode="External"/><Relationship Id="rId504" Type="http://schemas.openxmlformats.org/officeDocument/2006/relationships/hyperlink" Target="http://www.hmdb.ca/metabolites/HMDB0001554" TargetMode="External"/><Relationship Id="rId78" Type="http://schemas.openxmlformats.org/officeDocument/2006/relationships/hyperlink" Target="http://pubchem.ncbi.nlm.nih.gov/compound/445794" TargetMode="External"/><Relationship Id="rId101" Type="http://schemas.openxmlformats.org/officeDocument/2006/relationships/hyperlink" Target="http://www.hmdb.ca/metabolites/HMDB0000043" TargetMode="External"/><Relationship Id="rId143" Type="http://schemas.openxmlformats.org/officeDocument/2006/relationships/hyperlink" Target="http://www.hmdb.ca/metabolites/HMDB0000078" TargetMode="External"/><Relationship Id="rId185" Type="http://schemas.openxmlformats.org/officeDocument/2006/relationships/hyperlink" Target="http://pubchem.ncbi.nlm.nih.gov/compound/700" TargetMode="External"/><Relationship Id="rId350" Type="http://schemas.openxmlformats.org/officeDocument/2006/relationships/hyperlink" Target="http://www.hmdb.ca/metabolites/HMDB0002189" TargetMode="External"/><Relationship Id="rId406" Type="http://schemas.openxmlformats.org/officeDocument/2006/relationships/hyperlink" Target="http://www.hmdb.ca/metabolites/HMDB0003072" TargetMode="External"/><Relationship Id="rId9" Type="http://schemas.openxmlformats.org/officeDocument/2006/relationships/hyperlink" Target="http://pubchem.ncbi.nlm.nih.gov/compound/457" TargetMode="External"/><Relationship Id="rId210" Type="http://schemas.openxmlformats.org/officeDocument/2006/relationships/hyperlink" Target="http://pubchem.ncbi.nlm.nih.gov/compound/738" TargetMode="External"/><Relationship Id="rId392" Type="http://schemas.openxmlformats.org/officeDocument/2006/relationships/hyperlink" Target="http://www.hmdb.ca/metabolites/HMDB0000070" TargetMode="External"/><Relationship Id="rId448" Type="http://schemas.openxmlformats.org/officeDocument/2006/relationships/hyperlink" Target="http://pubchem.ncbi.nlm.nih.gov/compound/1132" TargetMode="External"/><Relationship Id="rId252" Type="http://schemas.openxmlformats.org/officeDocument/2006/relationships/hyperlink" Target="http://pubchem.ncbi.nlm.nih.gov/compound/6802" TargetMode="External"/><Relationship Id="rId294" Type="http://schemas.openxmlformats.org/officeDocument/2006/relationships/hyperlink" Target="http://pubchem.ncbi.nlm.nih.gov/compound/612" TargetMode="External"/><Relationship Id="rId308" Type="http://schemas.openxmlformats.org/officeDocument/2006/relationships/hyperlink" Target="http://www.hmdb.ca/metabolites/HMDB0002005" TargetMode="External"/><Relationship Id="rId47" Type="http://schemas.openxmlformats.org/officeDocument/2006/relationships/hyperlink" Target="http://www.hmdb.ca/metabolites/HMDB0003681" TargetMode="External"/><Relationship Id="rId89" Type="http://schemas.openxmlformats.org/officeDocument/2006/relationships/hyperlink" Target="http://pubchem.ncbi.nlm.nih.gov/compound/16950" TargetMode="External"/><Relationship Id="rId112" Type="http://schemas.openxmlformats.org/officeDocument/2006/relationships/hyperlink" Target="http://www.hmdb.ca/metabolites/" TargetMode="External"/><Relationship Id="rId154" Type="http://schemas.openxmlformats.org/officeDocument/2006/relationships/hyperlink" Target="http://pubchem.ncbi.nlm.nih.gov/compound/12599" TargetMode="External"/><Relationship Id="rId361" Type="http://schemas.openxmlformats.org/officeDocument/2006/relationships/hyperlink" Target="http://www.hmdb.ca/metabolites/HMDB0000201" TargetMode="External"/><Relationship Id="rId196" Type="http://schemas.openxmlformats.org/officeDocument/2006/relationships/hyperlink" Target="http://pubchem.ncbi.nlm.nih.gov/compound/603" TargetMode="External"/><Relationship Id="rId417" Type="http://schemas.openxmlformats.org/officeDocument/2006/relationships/hyperlink" Target="http://www.hmdb.ca/metabolites/HMDB0001185" TargetMode="External"/><Relationship Id="rId459" Type="http://schemas.openxmlformats.org/officeDocument/2006/relationships/hyperlink" Target="http://www.hmdb.ca/metabolites/HMDB0000620" TargetMode="External"/><Relationship Id="rId16" Type="http://schemas.openxmlformats.org/officeDocument/2006/relationships/hyperlink" Target="http://www.hmdb.ca/metabolites/HMDB0000014" TargetMode="External"/><Relationship Id="rId221" Type="http://schemas.openxmlformats.org/officeDocument/2006/relationships/hyperlink" Target="http://www.hmdb.ca/metabolites/HMDB0001586" TargetMode="External"/><Relationship Id="rId263" Type="http://schemas.openxmlformats.org/officeDocument/2006/relationships/hyperlink" Target="http://pubchem.ncbi.nlm.nih.gov/compound/445127" TargetMode="External"/><Relationship Id="rId319" Type="http://schemas.openxmlformats.org/officeDocument/2006/relationships/hyperlink" Target="http://pubchem.ncbi.nlm.nih.gov/compound/" TargetMode="External"/><Relationship Id="rId470" Type="http://schemas.openxmlformats.org/officeDocument/2006/relationships/hyperlink" Target="http://www.hmdb.ca/metabolites/HMDB0000286" TargetMode="External"/><Relationship Id="rId58" Type="http://schemas.openxmlformats.org/officeDocument/2006/relationships/hyperlink" Target="http://pubchem.ncbi.nlm.nih.gov/compound/7405" TargetMode="External"/><Relationship Id="rId123" Type="http://schemas.openxmlformats.org/officeDocument/2006/relationships/hyperlink" Target="http://pubchem.ncbi.nlm.nih.gov/compound/643798" TargetMode="External"/><Relationship Id="rId330" Type="http://schemas.openxmlformats.org/officeDocument/2006/relationships/hyperlink" Target="http://www.hmdb.ca/metabolites/HMDB0000532" TargetMode="External"/><Relationship Id="rId165" Type="http://schemas.openxmlformats.org/officeDocument/2006/relationships/hyperlink" Target="http://www.hmdb.ca/metabolites/HMDB0000511" TargetMode="External"/><Relationship Id="rId372" Type="http://schemas.openxmlformats.org/officeDocument/2006/relationships/hyperlink" Target="http://www.hmdb.ca/metabolites/HMDB0005765" TargetMode="External"/><Relationship Id="rId428" Type="http://schemas.openxmlformats.org/officeDocument/2006/relationships/hyperlink" Target="http://www.hmdb.ca/metabolites/HMDB0001068" TargetMode="External"/><Relationship Id="rId232" Type="http://schemas.openxmlformats.org/officeDocument/2006/relationships/hyperlink" Target="http://www.hmdb.ca/metabolites/HMDB0000123" TargetMode="External"/><Relationship Id="rId274" Type="http://schemas.openxmlformats.org/officeDocument/2006/relationships/hyperlink" Target="http://pubchem.ncbi.nlm.nih.gov/compound/96215" TargetMode="External"/><Relationship Id="rId481" Type="http://schemas.openxmlformats.org/officeDocument/2006/relationships/hyperlink" Target="http://pubchem.ncbi.nlm.nih.gov/compound/1175" TargetMode="External"/><Relationship Id="rId27" Type="http://schemas.openxmlformats.org/officeDocument/2006/relationships/hyperlink" Target="http://www.hmdb.ca/metabolites/HMDB0000208" TargetMode="External"/><Relationship Id="rId69" Type="http://schemas.openxmlformats.org/officeDocument/2006/relationships/hyperlink" Target="http://www.hmdb.ca/metabolites/HMDB0001003" TargetMode="External"/><Relationship Id="rId134" Type="http://schemas.openxmlformats.org/officeDocument/2006/relationships/hyperlink" Target="http://pubchem.ncbi.nlm.nih.gov/compound/586" TargetMode="External"/><Relationship Id="rId80" Type="http://schemas.openxmlformats.org/officeDocument/2006/relationships/hyperlink" Target="http://pubchem.ncbi.nlm.nih.gov/compound/602" TargetMode="External"/><Relationship Id="rId176" Type="http://schemas.openxmlformats.org/officeDocument/2006/relationships/hyperlink" Target="http://www.hmdb.ca/metabolites/HMDB0001274" TargetMode="External"/><Relationship Id="rId341" Type="http://schemas.openxmlformats.org/officeDocument/2006/relationships/hyperlink" Target="http://pubchem.ncbi.nlm.nih.gov/compound/440001" TargetMode="External"/><Relationship Id="rId383" Type="http://schemas.openxmlformats.org/officeDocument/2006/relationships/hyperlink" Target="http://www.hmdb.ca/metabolites/HMDB0001511" TargetMode="External"/><Relationship Id="rId439" Type="http://schemas.openxmlformats.org/officeDocument/2006/relationships/hyperlink" Target="http://pubchem.ncbi.nlm.nih.gov/compound/514186" TargetMode="External"/><Relationship Id="rId201" Type="http://schemas.openxmlformats.org/officeDocument/2006/relationships/hyperlink" Target="http://www.hmdb.ca/metabolites/HMDB0000112" TargetMode="External"/><Relationship Id="rId243" Type="http://schemas.openxmlformats.org/officeDocument/2006/relationships/hyperlink" Target="http://pubchem.ncbi.nlm.nih.gov/compound/2526" TargetMode="External"/><Relationship Id="rId285" Type="http://schemas.openxmlformats.org/officeDocument/2006/relationships/hyperlink" Target="http://www.hmdb.ca/metabolites/HMDB0000193" TargetMode="External"/><Relationship Id="rId450" Type="http://schemas.openxmlformats.org/officeDocument/2006/relationships/hyperlink" Target="http://pubchem.ncbi.nlm.nih.gov/compound/1131" TargetMode="External"/><Relationship Id="rId506" Type="http://schemas.openxmlformats.org/officeDocument/2006/relationships/hyperlink" Target="http://www.hmdb.ca/metabolites/HMDB0000868" TargetMode="External"/><Relationship Id="rId38" Type="http://schemas.openxmlformats.org/officeDocument/2006/relationships/hyperlink" Target="http://pubchem.ncbi.nlm.nih.gov/compound/64956" TargetMode="External"/><Relationship Id="rId103" Type="http://schemas.openxmlformats.org/officeDocument/2006/relationships/hyperlink" Target="http://www.hmdb.ca/metabolites/HMDB0002013" TargetMode="External"/><Relationship Id="rId310" Type="http://schemas.openxmlformats.org/officeDocument/2006/relationships/hyperlink" Target="http://www.hmdb.ca/metabolites/HMDB0000213" TargetMode="External"/><Relationship Id="rId492" Type="http://schemas.openxmlformats.org/officeDocument/2006/relationships/hyperlink" Target="http://pubchem.ncbi.nlm.nih.gov/compound/0" TargetMode="External"/><Relationship Id="rId91" Type="http://schemas.openxmlformats.org/officeDocument/2006/relationships/hyperlink" Target="http://pubchem.ncbi.nlm.nih.gov/compound/131711663" TargetMode="External"/><Relationship Id="rId145" Type="http://schemas.openxmlformats.org/officeDocument/2006/relationships/hyperlink" Target="http://www.hmdb.ca/metabolites/HMDB0000099" TargetMode="External"/><Relationship Id="rId187" Type="http://schemas.openxmlformats.org/officeDocument/2006/relationships/hyperlink" Target="http://pubchem.ncbi.nlm.nih.gov/compound/1015" TargetMode="External"/><Relationship Id="rId352" Type="http://schemas.openxmlformats.org/officeDocument/2006/relationships/hyperlink" Target="http://www.hmdb.ca/metabolites/HMDB0000902" TargetMode="External"/><Relationship Id="rId394" Type="http://schemas.openxmlformats.org/officeDocument/2006/relationships/hyperlink" Target="http://www.hmdb.ca/metabolites/HMDB0000162" TargetMode="External"/><Relationship Id="rId408" Type="http://schemas.openxmlformats.org/officeDocument/2006/relationships/hyperlink" Target="http://pubchem.ncbi.nlm.nih.gov/compound/37542" TargetMode="External"/><Relationship Id="rId212" Type="http://schemas.openxmlformats.org/officeDocument/2006/relationships/hyperlink" Target="http://pubchem.ncbi.nlm.nih.gov/compound/611" TargetMode="External"/><Relationship Id="rId254" Type="http://schemas.openxmlformats.org/officeDocument/2006/relationships/hyperlink" Target="http://pubchem.ncbi.nlm.nih.gov/compound/8094" TargetMode="External"/><Relationship Id="rId49" Type="http://schemas.openxmlformats.org/officeDocument/2006/relationships/hyperlink" Target="http://www.hmdb.ca/metabolites/HMDB0000695" TargetMode="External"/><Relationship Id="rId114" Type="http://schemas.openxmlformats.org/officeDocument/2006/relationships/hyperlink" Target="http://www.hmdb.ca/metabolites/HMDB0001546" TargetMode="External"/><Relationship Id="rId296" Type="http://schemas.openxmlformats.org/officeDocument/2006/relationships/hyperlink" Target="http://pubchem.ncbi.nlm.nih.gov/compound/3893" TargetMode="External"/><Relationship Id="rId461" Type="http://schemas.openxmlformats.org/officeDocument/2006/relationships/hyperlink" Target="http://www.hmdb.ca/metabolites/HMDB0000925" TargetMode="External"/><Relationship Id="rId60" Type="http://schemas.openxmlformats.org/officeDocument/2006/relationships/hyperlink" Target="http://pubchem.ncbi.nlm.nih.gov/compound/91493" TargetMode="External"/><Relationship Id="rId156" Type="http://schemas.openxmlformats.org/officeDocument/2006/relationships/hyperlink" Target="http://pubchem.ncbi.nlm.nih.gov/compound/15993" TargetMode="External"/><Relationship Id="rId198" Type="http://schemas.openxmlformats.org/officeDocument/2006/relationships/hyperlink" Target="http://pubchem.ncbi.nlm.nih.gov/compound/444972" TargetMode="External"/><Relationship Id="rId321" Type="http://schemas.openxmlformats.org/officeDocument/2006/relationships/hyperlink" Target="http://pubchem.ncbi.nlm.nih.gov/compound/440272" TargetMode="External"/><Relationship Id="rId363" Type="http://schemas.openxmlformats.org/officeDocument/2006/relationships/hyperlink" Target="http://www.hmdb.ca/metabolites/" TargetMode="External"/><Relationship Id="rId419" Type="http://schemas.openxmlformats.org/officeDocument/2006/relationships/hyperlink" Target="http://www.hmdb.ca/metabolites/HMDB0001066" TargetMode="External"/><Relationship Id="rId223" Type="http://schemas.openxmlformats.org/officeDocument/2006/relationships/hyperlink" Target="http://www.hmdb.ca/metabolites/HMDB0001401" TargetMode="External"/><Relationship Id="rId430" Type="http://schemas.openxmlformats.org/officeDocument/2006/relationships/hyperlink" Target="http://www.hmdb.ca/metabolites/HMDB0000187" TargetMode="External"/><Relationship Id="rId18" Type="http://schemas.openxmlformats.org/officeDocument/2006/relationships/hyperlink" Target="http://www.hmdb.ca/metabolites/HMDB0001294" TargetMode="External"/><Relationship Id="rId265" Type="http://schemas.openxmlformats.org/officeDocument/2006/relationships/hyperlink" Target="http://www.hmdb.ca/metabolites/HMDB0000679" TargetMode="External"/><Relationship Id="rId472" Type="http://schemas.openxmlformats.org/officeDocument/2006/relationships/hyperlink" Target="http://www.hmdb.ca/metabolites/HMDB0000935" TargetMode="External"/><Relationship Id="rId125" Type="http://schemas.openxmlformats.org/officeDocument/2006/relationships/hyperlink" Target="http://pubchem.ncbi.nlm.nih.gov/compound/311" TargetMode="External"/><Relationship Id="rId167" Type="http://schemas.openxmlformats.org/officeDocument/2006/relationships/hyperlink" Target="http://www.hmdb.ca/metabolites/HMDB0004437" TargetMode="External"/><Relationship Id="rId332" Type="http://schemas.openxmlformats.org/officeDocument/2006/relationships/hyperlink" Target="http://www.hmdb.ca/metabolites/HMDB0000446" TargetMode="External"/><Relationship Id="rId374" Type="http://schemas.openxmlformats.org/officeDocument/2006/relationships/hyperlink" Target="http://www.hmdb.ca/metabolites/HMDB0000214" TargetMode="External"/><Relationship Id="rId71" Type="http://schemas.openxmlformats.org/officeDocument/2006/relationships/hyperlink" Target="http://www.hmdb.ca/metabolites/HMDB0000536" TargetMode="External"/><Relationship Id="rId234" Type="http://schemas.openxmlformats.org/officeDocument/2006/relationships/hyperlink" Target="http://pubchem.ncbi.nlm.nih.gov/compound/11163" TargetMode="External"/><Relationship Id="rId2" Type="http://schemas.openxmlformats.org/officeDocument/2006/relationships/hyperlink" Target="http://pubchem.ncbi.nlm.nih.gov/compound/73508" TargetMode="External"/><Relationship Id="rId29" Type="http://schemas.openxmlformats.org/officeDocument/2006/relationships/hyperlink" Target="http://www.hmdb.ca/metabolites/HMDB0000019" TargetMode="External"/><Relationship Id="rId276" Type="http://schemas.openxmlformats.org/officeDocument/2006/relationships/hyperlink" Target="http://pubchem.ncbi.nlm.nih.gov/compound/8582" TargetMode="External"/><Relationship Id="rId441" Type="http://schemas.openxmlformats.org/officeDocument/2006/relationships/hyperlink" Target="http://www.hmdb.ca/metabolites/HMDB0000956" TargetMode="External"/><Relationship Id="rId483" Type="http://schemas.openxmlformats.org/officeDocument/2006/relationships/hyperlink" Target="http://pubchem.ncbi.nlm.nih.gov/compound/736715" TargetMode="External"/><Relationship Id="rId40" Type="http://schemas.openxmlformats.org/officeDocument/2006/relationships/hyperlink" Target="http://pubchem.ncbi.nlm.nih.gov/compound/1662" TargetMode="External"/><Relationship Id="rId136" Type="http://schemas.openxmlformats.org/officeDocument/2006/relationships/hyperlink" Target="http://pubchem.ncbi.nlm.nih.gov/compound/588" TargetMode="External"/><Relationship Id="rId178" Type="http://schemas.openxmlformats.org/officeDocument/2006/relationships/hyperlink" Target="http://www.hmdb.ca/metabolites/HMDB0001328" TargetMode="External"/><Relationship Id="rId301" Type="http://schemas.openxmlformats.org/officeDocument/2006/relationships/hyperlink" Target="http://www.hmdb.ca/metabolites/HMDB0000182" TargetMode="External"/><Relationship Id="rId343" Type="http://schemas.openxmlformats.org/officeDocument/2006/relationships/hyperlink" Target="http://pubchem.ncbi.nlm.nih.gov/compound/37764" TargetMode="External"/><Relationship Id="rId82" Type="http://schemas.openxmlformats.org/officeDocument/2006/relationships/hyperlink" Target="http://pubchem.ncbi.nlm.nih.gov/compound/215" TargetMode="External"/><Relationship Id="rId203" Type="http://schemas.openxmlformats.org/officeDocument/2006/relationships/hyperlink" Target="http://www.hmdb.ca/metabolites/" TargetMode="External"/><Relationship Id="rId385" Type="http://schemas.openxmlformats.org/officeDocument/2006/relationships/hyperlink" Target="http://www.hmdb.ca/metabolites/HMDB0000263" TargetMode="External"/><Relationship Id="rId245" Type="http://schemas.openxmlformats.org/officeDocument/2006/relationships/hyperlink" Target="http://www.hmdb.ca/metabolites/HMDB0000126" TargetMode="External"/><Relationship Id="rId287" Type="http://schemas.openxmlformats.org/officeDocument/2006/relationships/hyperlink" Target="http://www.hmdb.ca/metabolites/HMDB0000718" TargetMode="External"/><Relationship Id="rId410" Type="http://schemas.openxmlformats.org/officeDocument/2006/relationships/hyperlink" Target="http://www.hmdb.ca/metabolites/HMDB0001548" TargetMode="External"/><Relationship Id="rId452" Type="http://schemas.openxmlformats.org/officeDocument/2006/relationships/hyperlink" Target="http://pubchem.ncbi.nlm.nih.gov/compound/9934" TargetMode="External"/><Relationship Id="rId494" Type="http://schemas.openxmlformats.org/officeDocument/2006/relationships/hyperlink" Target="http://pubchem.ncbi.nlm.nih.gov/compound/0" TargetMode="External"/><Relationship Id="rId508" Type="http://schemas.openxmlformats.org/officeDocument/2006/relationships/hyperlink" Target="http://www.hmdb.ca/metabolites/HMDB0000056" TargetMode="External"/><Relationship Id="rId105" Type="http://schemas.openxmlformats.org/officeDocument/2006/relationships/hyperlink" Target="http://www.hmdb.ca/metabolites/HMDB0000058" TargetMode="External"/><Relationship Id="rId147" Type="http://schemas.openxmlformats.org/officeDocument/2006/relationships/hyperlink" Target="http://www.hmdb.ca/metabolites/HMDB0002757" TargetMode="External"/><Relationship Id="rId312" Type="http://schemas.openxmlformats.org/officeDocument/2006/relationships/hyperlink" Target="http://pubchem.ncbi.nlm.nih.gov/compound/5281119" TargetMode="External"/><Relationship Id="rId354" Type="http://schemas.openxmlformats.org/officeDocument/2006/relationships/hyperlink" Target="http://www.hmdb.ca/metabolites/HMDB0001487" TargetMode="External"/><Relationship Id="rId51" Type="http://schemas.openxmlformats.org/officeDocument/2006/relationships/hyperlink" Target="http://www.hmdb.ca/metabolites/HMDB0001173" TargetMode="External"/><Relationship Id="rId93" Type="http://schemas.openxmlformats.org/officeDocument/2006/relationships/hyperlink" Target="http://www.hmdb.ca/metabolites/HMDB0000168" TargetMode="External"/><Relationship Id="rId189" Type="http://schemas.openxmlformats.org/officeDocument/2006/relationships/hyperlink" Target="http://pubchem.ncbi.nlm.nih.gov/compound/643975" TargetMode="External"/><Relationship Id="rId396" Type="http://schemas.openxmlformats.org/officeDocument/2006/relationships/hyperlink" Target="http://www.hmdb.ca/metabolites/HMDB0000280" TargetMode="External"/><Relationship Id="rId214" Type="http://schemas.openxmlformats.org/officeDocument/2006/relationships/hyperlink" Target="http://pubchem.ncbi.nlm.nih.gov/compound/33037" TargetMode="External"/><Relationship Id="rId256" Type="http://schemas.openxmlformats.org/officeDocument/2006/relationships/hyperlink" Target="http://pubchem.ncbi.nlm.nih.gov/compound/8892" TargetMode="External"/><Relationship Id="rId298" Type="http://schemas.openxmlformats.org/officeDocument/2006/relationships/hyperlink" Target="http://pubchem.ncbi.nlm.nih.gov/compound/857" TargetMode="External"/><Relationship Id="rId421" Type="http://schemas.openxmlformats.org/officeDocument/2006/relationships/hyperlink" Target="http://pubchem.ncbi.nlm.nih.gov/compound/104858" TargetMode="External"/><Relationship Id="rId463" Type="http://schemas.openxmlformats.org/officeDocument/2006/relationships/hyperlink" Target="http://www.hmdb.ca/metabolites/HMDB0000929" TargetMode="External"/><Relationship Id="rId116" Type="http://schemas.openxmlformats.org/officeDocument/2006/relationships/hyperlink" Target="http://www.hmdb.ca/metabolites/HMDB0001413" TargetMode="External"/><Relationship Id="rId158" Type="http://schemas.openxmlformats.org/officeDocument/2006/relationships/hyperlink" Target="http://pubchem.ncbi.nlm.nih.gov/compound/150855" TargetMode="External"/><Relationship Id="rId323" Type="http://schemas.openxmlformats.org/officeDocument/2006/relationships/hyperlink" Target="http://pubchem.ncbi.nlm.nih.gov/compound/440996" TargetMode="External"/><Relationship Id="rId20" Type="http://schemas.openxmlformats.org/officeDocument/2006/relationships/hyperlink" Target="http://www.hmdb.ca/metabolites/HMDB0001906" TargetMode="External"/><Relationship Id="rId62" Type="http://schemas.openxmlformats.org/officeDocument/2006/relationships/hyperlink" Target="http://pubchem.ncbi.nlm.nih.gov/compound/119055" TargetMode="External"/><Relationship Id="rId365" Type="http://schemas.openxmlformats.org/officeDocument/2006/relationships/hyperlink" Target="http://www.hmdb.ca/metabolites/HMDB0000272" TargetMode="External"/><Relationship Id="rId225" Type="http://schemas.openxmlformats.org/officeDocument/2006/relationships/hyperlink" Target="http://www.hmdb.ca/metabolites/HMDB0000127" TargetMode="External"/><Relationship Id="rId267" Type="http://schemas.openxmlformats.org/officeDocument/2006/relationships/hyperlink" Target="http://www.hmdb.ca/metabolites/HMDB0000719" TargetMode="External"/><Relationship Id="rId432" Type="http://schemas.openxmlformats.org/officeDocument/2006/relationships/hyperlink" Target="http://pubchem.ncbi.nlm.nih.gov/compound/1102" TargetMode="External"/><Relationship Id="rId474" Type="http://schemas.openxmlformats.org/officeDocument/2006/relationships/hyperlink" Target="http://www.hmdb.ca/metabolites/HMDB0000304" TargetMode="External"/><Relationship Id="rId127" Type="http://schemas.openxmlformats.org/officeDocument/2006/relationships/hyperlink" Target="http://pubchem.ncbi.nlm.nih.gov/compound/9750" TargetMode="External"/><Relationship Id="rId31" Type="http://schemas.openxmlformats.org/officeDocument/2006/relationships/hyperlink" Target="http://www.hmdb.ca/metabolites/HMDB0003391" TargetMode="External"/><Relationship Id="rId73" Type="http://schemas.openxmlformats.org/officeDocument/2006/relationships/hyperlink" Target="http://www.hmdb.ca/metabolites/HMDB0001539" TargetMode="External"/><Relationship Id="rId169" Type="http://schemas.openxmlformats.org/officeDocument/2006/relationships/hyperlink" Target="http://pubchem.ncbi.nlm.nih.gov/compound/439216" TargetMode="External"/><Relationship Id="rId334" Type="http://schemas.openxmlformats.org/officeDocument/2006/relationships/hyperlink" Target="http://www.hmdb.ca/metabolites/HMDB0000230" TargetMode="External"/><Relationship Id="rId376" Type="http://schemas.openxmlformats.org/officeDocument/2006/relationships/hyperlink" Target="http://pubchem.ncbi.nlm.nih.gov/compound/6613" TargetMode="External"/><Relationship Id="rId4" Type="http://schemas.openxmlformats.org/officeDocument/2006/relationships/hyperlink" Target="http://www.hmdb.ca/metabolites/HMDB0002820" TargetMode="External"/><Relationship Id="rId180" Type="http://schemas.openxmlformats.org/officeDocument/2006/relationships/hyperlink" Target="http://www.hmdb.ca/metabolites/HMDB0001227" TargetMode="External"/><Relationship Id="rId236" Type="http://schemas.openxmlformats.org/officeDocument/2006/relationships/hyperlink" Target="http://pubchem.ncbi.nlm.nih.gov/compound/0" TargetMode="External"/><Relationship Id="rId278" Type="http://schemas.openxmlformats.org/officeDocument/2006/relationships/hyperlink" Target="http://pubchem.ncbi.nlm.nih.gov/compound/6021" TargetMode="External"/><Relationship Id="rId401" Type="http://schemas.openxmlformats.org/officeDocument/2006/relationships/hyperlink" Target="http://pubchem.ncbi.nlm.nih.gov/compound/1054" TargetMode="External"/><Relationship Id="rId443" Type="http://schemas.openxmlformats.org/officeDocument/2006/relationships/hyperlink" Target="http://www.hmdb.ca/metabolites/HMDB0000251" TargetMode="External"/><Relationship Id="rId303" Type="http://schemas.openxmlformats.org/officeDocument/2006/relationships/hyperlink" Target="http://www.hmdb.ca/metabolites/HMDB0000156" TargetMode="External"/><Relationship Id="rId485" Type="http://schemas.openxmlformats.org/officeDocument/2006/relationships/hyperlink" Target="http://pubchem.ncbi.nlm.nih.gov/compound/6133" TargetMode="External"/><Relationship Id="rId42" Type="http://schemas.openxmlformats.org/officeDocument/2006/relationships/hyperlink" Target="http://www.hmdb.ca/metabolites/HMDB0000011" TargetMode="External"/><Relationship Id="rId84" Type="http://schemas.openxmlformats.org/officeDocument/2006/relationships/hyperlink" Target="http://pubchem.ncbi.nlm.nih.gov/compound/6083" TargetMode="External"/><Relationship Id="rId138" Type="http://schemas.openxmlformats.org/officeDocument/2006/relationships/hyperlink" Target="http://pubchem.ncbi.nlm.nih.gov/compound/6176" TargetMode="External"/><Relationship Id="rId345" Type="http://schemas.openxmlformats.org/officeDocument/2006/relationships/hyperlink" Target="http://pubchem.ncbi.nlm.nih.gov/compound/443992" TargetMode="External"/><Relationship Id="rId387" Type="http://schemas.openxmlformats.org/officeDocument/2006/relationships/hyperlink" Target="http://www.hmdb.ca/metabolites/HMDB0001565" TargetMode="External"/><Relationship Id="rId510" Type="http://schemas.openxmlformats.org/officeDocument/2006/relationships/hyperlink" Target="http://pubchem.ncbi.nlm.nih.gov/compound/134" TargetMode="External"/><Relationship Id="rId191" Type="http://schemas.openxmlformats.org/officeDocument/2006/relationships/hyperlink" Target="http://www.hmdb.ca/metabolites/HMDB0001520" TargetMode="External"/><Relationship Id="rId205" Type="http://schemas.openxmlformats.org/officeDocument/2006/relationships/hyperlink" Target="http://www.hmdb.ca/metabolites/HMDB0001201" TargetMode="External"/><Relationship Id="rId247" Type="http://schemas.openxmlformats.org/officeDocument/2006/relationships/hyperlink" Target="http://www.hmdb.ca/metabolites/HMDB0000086" TargetMode="External"/><Relationship Id="rId412" Type="http://schemas.openxmlformats.org/officeDocument/2006/relationships/hyperlink" Target="http://pubchem.ncbi.nlm.nih.gov/compound/439184" TargetMode="External"/><Relationship Id="rId107" Type="http://schemas.openxmlformats.org/officeDocument/2006/relationships/hyperlink" Target="http://pubchem.ncbi.nlm.nih.gov/compound/85" TargetMode="External"/><Relationship Id="rId289" Type="http://schemas.openxmlformats.org/officeDocument/2006/relationships/hyperlink" Target="http://www.hmdb.ca/metabolites/HMDB0000747" TargetMode="External"/><Relationship Id="rId454" Type="http://schemas.openxmlformats.org/officeDocument/2006/relationships/hyperlink" Target="http://www.hmdb.ca/metabolites/HMDB0000167" TargetMode="External"/><Relationship Id="rId496" Type="http://schemas.openxmlformats.org/officeDocument/2006/relationships/hyperlink" Target="http://pubchem.ncbi.nlm.nih.gov/compound/0" TargetMode="External"/><Relationship Id="rId11" Type="http://schemas.openxmlformats.org/officeDocument/2006/relationships/hyperlink" Target="http://pubchem.ncbi.nlm.nih.gov/compound/440162" TargetMode="External"/><Relationship Id="rId53" Type="http://schemas.openxmlformats.org/officeDocument/2006/relationships/hyperlink" Target="http://www.hmdb.ca/metabolites/HMDB0001517" TargetMode="External"/><Relationship Id="rId149" Type="http://schemas.openxmlformats.org/officeDocument/2006/relationships/hyperlink" Target="http://www.hmdb.ca/metabolites/HMDB0000656" TargetMode="External"/><Relationship Id="rId314" Type="http://schemas.openxmlformats.org/officeDocument/2006/relationships/hyperlink" Target="http://pubchem.ncbi.nlm.nih.gov/compound/76406" TargetMode="External"/><Relationship Id="rId356" Type="http://schemas.openxmlformats.org/officeDocument/2006/relationships/hyperlink" Target="http://www.hmdb.ca/metabolites/HMDB0000217" TargetMode="External"/><Relationship Id="rId398" Type="http://schemas.openxmlformats.org/officeDocument/2006/relationships/hyperlink" Target="http://www.hmdb.ca/metabolites/HMDB0001414" TargetMode="External"/><Relationship Id="rId95" Type="http://schemas.openxmlformats.org/officeDocument/2006/relationships/hyperlink" Target="http://www.hmdb.ca/metabolites/HMDB0000191" TargetMode="External"/><Relationship Id="rId160" Type="http://schemas.openxmlformats.org/officeDocument/2006/relationships/hyperlink" Target="http://pubchem.ncbi.nlm.nih.gov/compound/65091" TargetMode="External"/><Relationship Id="rId216" Type="http://schemas.openxmlformats.org/officeDocument/2006/relationships/hyperlink" Target="http://pubchem.ncbi.nlm.nih.gov/compound/10690" TargetMode="External"/><Relationship Id="rId423" Type="http://schemas.openxmlformats.org/officeDocument/2006/relationships/hyperlink" Target="http://pubchem.ncbi.nlm.nih.gov/compound/160556" TargetMode="External"/><Relationship Id="rId258" Type="http://schemas.openxmlformats.org/officeDocument/2006/relationships/hyperlink" Target="http://pubchem.ncbi.nlm.nih.gov/compound/464" TargetMode="External"/><Relationship Id="rId465" Type="http://schemas.openxmlformats.org/officeDocument/2006/relationships/hyperlink" Target="http://www.hmdb.ca/metabolites/HMDB0000158" TargetMode="External"/><Relationship Id="rId22" Type="http://schemas.openxmlformats.org/officeDocument/2006/relationships/hyperlink" Target="http://pubchem.ncbi.nlm.nih.gov/compound/43" TargetMode="External"/><Relationship Id="rId64" Type="http://schemas.openxmlformats.org/officeDocument/2006/relationships/hyperlink" Target="http://pubchem.ncbi.nlm.nih.gov/compound/190" TargetMode="External"/><Relationship Id="rId118" Type="http://schemas.openxmlformats.org/officeDocument/2006/relationships/hyperlink" Target="http://www.hmdb.ca/metabolites/HMDB0000097" TargetMode="External"/><Relationship Id="rId325" Type="http://schemas.openxmlformats.org/officeDocument/2006/relationships/hyperlink" Target="http://pubchem.ncbi.nlm.nih.gov/compound/70914" TargetMode="External"/><Relationship Id="rId367" Type="http://schemas.openxmlformats.org/officeDocument/2006/relationships/hyperlink" Target="http://pubchem.ncbi.nlm.nih.gov/compound/379" TargetMode="External"/><Relationship Id="rId171" Type="http://schemas.openxmlformats.org/officeDocument/2006/relationships/hyperlink" Target="http://pubchem.ncbi.nlm.nih.gov/compound/668" TargetMode="External"/><Relationship Id="rId227" Type="http://schemas.openxmlformats.org/officeDocument/2006/relationships/hyperlink" Target="http://www.hmdb.ca/metabolites/HMDB0000661" TargetMode="External"/><Relationship Id="rId269" Type="http://schemas.openxmlformats.org/officeDocument/2006/relationships/hyperlink" Target="http://www.hmdb.ca/metabolites/HMDB0000725" TargetMode="External"/><Relationship Id="rId434" Type="http://schemas.openxmlformats.org/officeDocument/2006/relationships/hyperlink" Target="http://pubchem.ncbi.nlm.nih.gov/compound/1103" TargetMode="External"/><Relationship Id="rId476" Type="http://schemas.openxmlformats.org/officeDocument/2006/relationships/hyperlink" Target="http://www.hmdb.ca/metabolites/HMDB0000288" TargetMode="External"/><Relationship Id="rId33" Type="http://schemas.openxmlformats.org/officeDocument/2006/relationships/hyperlink" Target="http://www.hmdb.ca/metabolites/HMDB0000061" TargetMode="External"/><Relationship Id="rId129" Type="http://schemas.openxmlformats.org/officeDocument/2006/relationships/hyperlink" Target="http://pubchem.ncbi.nlm.nih.gov/compound/6131" TargetMode="External"/><Relationship Id="rId280" Type="http://schemas.openxmlformats.org/officeDocument/2006/relationships/hyperlink" Target="http://pubchem.ncbi.nlm.nih.gov/compound/7866" TargetMode="External"/><Relationship Id="rId336" Type="http://schemas.openxmlformats.org/officeDocument/2006/relationships/hyperlink" Target="http://www.hmdb.ca/metabolites/HMDB0002064" TargetMode="External"/><Relationship Id="rId501" Type="http://schemas.openxmlformats.org/officeDocument/2006/relationships/hyperlink" Target="http://pubchem.ncbi.nlm.nih.gov/compound/0" TargetMode="External"/><Relationship Id="rId75" Type="http://schemas.openxmlformats.org/officeDocument/2006/relationships/hyperlink" Target="http://www.hmdb.ca/metabolites/HMDB0001341" TargetMode="External"/><Relationship Id="rId140" Type="http://schemas.openxmlformats.org/officeDocument/2006/relationships/hyperlink" Target="http://pubchem.ncbi.nlm.nih.gov/compound/594" TargetMode="External"/><Relationship Id="rId182" Type="http://schemas.openxmlformats.org/officeDocument/2006/relationships/hyperlink" Target="http://www.hmdb.ca/metabolites/HMDB0001342" TargetMode="External"/><Relationship Id="rId378" Type="http://schemas.openxmlformats.org/officeDocument/2006/relationships/hyperlink" Target="http://pubchem.ncbi.nlm.nih.gov/compound/8158" TargetMode="External"/><Relationship Id="rId403" Type="http://schemas.openxmlformats.org/officeDocument/2006/relationships/hyperlink" Target="http://pubchem.ncbi.nlm.nih.gov/compound/1060" TargetMode="External"/><Relationship Id="rId6" Type="http://schemas.openxmlformats.org/officeDocument/2006/relationships/hyperlink" Target="http://www.hmdb.ca/metabolites/HMDB0003331" TargetMode="External"/><Relationship Id="rId238" Type="http://schemas.openxmlformats.org/officeDocument/2006/relationships/hyperlink" Target="http://www.hmdb.ca/metabolites/HMDB0001112" TargetMode="External"/><Relationship Id="rId445" Type="http://schemas.openxmlformats.org/officeDocument/2006/relationships/hyperlink" Target="http://www.hmdb.ca/metabolites/HMDB0002428" TargetMode="External"/><Relationship Id="rId487" Type="http://schemas.openxmlformats.org/officeDocument/2006/relationships/hyperlink" Target="http://pubchem.ncbi.nlm.nih.gov/compound/1182" TargetMode="External"/><Relationship Id="rId291" Type="http://schemas.openxmlformats.org/officeDocument/2006/relationships/hyperlink" Target="http://www.hmdb.ca/metabolites/HMDB0000688" TargetMode="External"/><Relationship Id="rId305" Type="http://schemas.openxmlformats.org/officeDocument/2006/relationships/hyperlink" Target="http://pubchem.ncbi.nlm.nih.gov/compound/876" TargetMode="External"/><Relationship Id="rId347" Type="http://schemas.openxmlformats.org/officeDocument/2006/relationships/hyperlink" Target="http://pubchem.ncbi.nlm.nih.gov/compound/92832" TargetMode="External"/><Relationship Id="rId512" Type="http://schemas.openxmlformats.org/officeDocument/2006/relationships/hyperlink" Target="http://pubchem.ncbi.nlm.nih.gov/compound/123938" TargetMode="External"/><Relationship Id="rId44" Type="http://schemas.openxmlformats.org/officeDocument/2006/relationships/hyperlink" Target="http://pubchem.ncbi.nlm.nih.gov/compound/439183" TargetMode="External"/><Relationship Id="rId86" Type="http://schemas.openxmlformats.org/officeDocument/2006/relationships/hyperlink" Target="http://pubchem.ncbi.nlm.nih.gov/compound/6322" TargetMode="External"/><Relationship Id="rId151" Type="http://schemas.openxmlformats.org/officeDocument/2006/relationships/hyperlink" Target="http://www.hmdb.ca/metabolites/HMDB0000996" TargetMode="External"/><Relationship Id="rId389" Type="http://schemas.openxmlformats.org/officeDocument/2006/relationships/hyperlink" Target="http://www.hmdb.ca/metabolites/HMDB0002107" TargetMode="External"/><Relationship Id="rId193" Type="http://schemas.openxmlformats.org/officeDocument/2006/relationships/hyperlink" Target="http://www.hmdb.ca/metabolites/HMDB0000121" TargetMode="External"/><Relationship Id="rId207" Type="http://schemas.openxmlformats.org/officeDocument/2006/relationships/hyperlink" Target="http://www.hmdb.ca/metabolites/HMDB0003351" TargetMode="External"/><Relationship Id="rId249" Type="http://schemas.openxmlformats.org/officeDocument/2006/relationships/hyperlink" Target="http://www.hmdb.ca/metabolites/HMDB0001397" TargetMode="External"/><Relationship Id="rId414" Type="http://schemas.openxmlformats.org/officeDocument/2006/relationships/hyperlink" Target="http://pubchem.ncbi.nlm.nih.gov/compound/439155" TargetMode="External"/><Relationship Id="rId456" Type="http://schemas.openxmlformats.org/officeDocument/2006/relationships/hyperlink" Target="http://pubchem.ncbi.nlm.nih.gov/compound/5460407" TargetMode="External"/><Relationship Id="rId498" Type="http://schemas.openxmlformats.org/officeDocument/2006/relationships/hyperlink" Target="http://pubchem.ncbi.nlm.nih.gov/compound/0" TargetMode="External"/><Relationship Id="rId13" Type="http://schemas.openxmlformats.org/officeDocument/2006/relationships/hyperlink" Target="http://pubchem.ncbi.nlm.nih.gov/compound/74300" TargetMode="External"/><Relationship Id="rId109" Type="http://schemas.openxmlformats.org/officeDocument/2006/relationships/hyperlink" Target="http://pubchem.ncbi.nlm.nih.gov/compound/439224" TargetMode="External"/><Relationship Id="rId260" Type="http://schemas.openxmlformats.org/officeDocument/2006/relationships/hyperlink" Target="http://pubchem.ncbi.nlm.nih.gov/compound/773" TargetMode="External"/><Relationship Id="rId316" Type="http://schemas.openxmlformats.org/officeDocument/2006/relationships/hyperlink" Target="http://www.hmdb.ca/metabolites/HMDB0006028" TargetMode="External"/><Relationship Id="rId55" Type="http://schemas.openxmlformats.org/officeDocument/2006/relationships/hyperlink" Target="http://www.hmdb.ca/metabolites/HMDB0003355" TargetMode="External"/><Relationship Id="rId97" Type="http://schemas.openxmlformats.org/officeDocument/2006/relationships/hyperlink" Target="http://www.hmdb.ca/metabolites/HMDB0000538" TargetMode="External"/><Relationship Id="rId120" Type="http://schemas.openxmlformats.org/officeDocument/2006/relationships/hyperlink" Target="http://www.hmdb.ca/metabolites/HMDB0006055" TargetMode="External"/><Relationship Id="rId358" Type="http://schemas.openxmlformats.org/officeDocument/2006/relationships/hyperlink" Target="http://pubchem.ncbi.nlm.nih.gov/compound/936" TargetMode="External"/><Relationship Id="rId162" Type="http://schemas.openxmlformats.org/officeDocument/2006/relationships/hyperlink" Target="http://pubchem.ncbi.nlm.nih.gov/compound/165491" TargetMode="External"/><Relationship Id="rId218" Type="http://schemas.openxmlformats.org/officeDocument/2006/relationships/hyperlink" Target="http://pubchem.ncbi.nlm.nih.gov/compound/7027" TargetMode="External"/><Relationship Id="rId425" Type="http://schemas.openxmlformats.org/officeDocument/2006/relationships/hyperlink" Target="http://pubchem.ncbi.nlm.nih.gov/compound/169148" TargetMode="External"/><Relationship Id="rId467" Type="http://schemas.openxmlformats.org/officeDocument/2006/relationships/hyperlink" Target="http://pubchem.ncbi.nlm.nih.gov/compound/6031" TargetMode="External"/><Relationship Id="rId271" Type="http://schemas.openxmlformats.org/officeDocument/2006/relationships/hyperlink" Target="http://www.hmdb.ca/metabolites/HMDB0000965" TargetMode="External"/><Relationship Id="rId24" Type="http://schemas.openxmlformats.org/officeDocument/2006/relationships/hyperlink" Target="http://pubchem.ncbi.nlm.nih.gov/compound/98009" TargetMode="External"/><Relationship Id="rId66" Type="http://schemas.openxmlformats.org/officeDocument/2006/relationships/hyperlink" Target="http://pubchem.ncbi.nlm.nih.gov/compound/60961" TargetMode="External"/><Relationship Id="rId131" Type="http://schemas.openxmlformats.org/officeDocument/2006/relationships/hyperlink" Target="http://pubchem.ncbi.nlm.nih.gov/compound/448209" TargetMode="External"/><Relationship Id="rId327" Type="http://schemas.openxmlformats.org/officeDocument/2006/relationships/hyperlink" Target="http://pubchem.ncbi.nlm.nih.gov/compound/25561" TargetMode="External"/><Relationship Id="rId369" Type="http://schemas.openxmlformats.org/officeDocument/2006/relationships/hyperlink" Target="http://pubchem.ncbi.nlm.nih.gov/compound/" TargetMode="External"/><Relationship Id="rId173" Type="http://schemas.openxmlformats.org/officeDocument/2006/relationships/hyperlink" Target="http://pubchem.ncbi.nlm.nih.gov/compound/6047" TargetMode="External"/><Relationship Id="rId229" Type="http://schemas.openxmlformats.org/officeDocument/2006/relationships/hyperlink" Target="http://www.hmdb.ca/metabolites/HMDB0000125" TargetMode="External"/><Relationship Id="rId380" Type="http://schemas.openxmlformats.org/officeDocument/2006/relationships/hyperlink" Target="http://pubchem.ncbi.nlm.nih.gov/compound/994" TargetMode="External"/><Relationship Id="rId436" Type="http://schemas.openxmlformats.org/officeDocument/2006/relationships/hyperlink" Target="http://pubchem.ncbi.nlm.nih.gov/compound/1110" TargetMode="External"/><Relationship Id="rId240" Type="http://schemas.openxmlformats.org/officeDocument/2006/relationships/hyperlink" Target="http://www.hmdb.ca/metabolites/HMDB0000139" TargetMode="External"/><Relationship Id="rId478" Type="http://schemas.openxmlformats.org/officeDocument/2006/relationships/hyperlink" Target="http://www.hmdb.ca/metabolites/HMDB0000947" TargetMode="External"/><Relationship Id="rId35" Type="http://schemas.openxmlformats.org/officeDocument/2006/relationships/hyperlink" Target="http://www.hmdb.ca/metabolites/" TargetMode="External"/><Relationship Id="rId77" Type="http://schemas.openxmlformats.org/officeDocument/2006/relationships/hyperlink" Target="http://www.hmdb.ca/metabolites/HMDB0006557" TargetMode="External"/><Relationship Id="rId100" Type="http://schemas.openxmlformats.org/officeDocument/2006/relationships/hyperlink" Target="http://pubchem.ncbi.nlm.nih.gov/compound/247" TargetMode="External"/><Relationship Id="rId282" Type="http://schemas.openxmlformats.org/officeDocument/2006/relationships/hyperlink" Target="http://pubchem.ncbi.nlm.nih.gov/compound/" TargetMode="External"/><Relationship Id="rId338" Type="http://schemas.openxmlformats.org/officeDocument/2006/relationships/hyperlink" Target="http://www.hmdb.ca/metabolites/HMDB0002931" TargetMode="External"/><Relationship Id="rId503" Type="http://schemas.openxmlformats.org/officeDocument/2006/relationships/hyperlink" Target="http://pubchem.ncbi.nlm.nih.gov/compound/73323" TargetMode="External"/><Relationship Id="rId8" Type="http://schemas.openxmlformats.org/officeDocument/2006/relationships/hyperlink" Target="http://www.hmdb.ca/metabolites/HMDB0000001" TargetMode="External"/><Relationship Id="rId142" Type="http://schemas.openxmlformats.org/officeDocument/2006/relationships/hyperlink" Target="http://pubchem.ncbi.nlm.nih.gov/compound/439498" TargetMode="External"/><Relationship Id="rId184" Type="http://schemas.openxmlformats.org/officeDocument/2006/relationships/hyperlink" Target="http://www.hmdb.ca/metabolites/HMDB0001409" TargetMode="External"/><Relationship Id="rId391" Type="http://schemas.openxmlformats.org/officeDocument/2006/relationships/hyperlink" Target="http://pubchem.ncbi.nlm.nih.gov/compound/439227" TargetMode="External"/><Relationship Id="rId405" Type="http://schemas.openxmlformats.org/officeDocument/2006/relationships/hyperlink" Target="http://pubchem.ncbi.nlm.nih.gov/compound/6508" TargetMode="External"/><Relationship Id="rId447" Type="http://schemas.openxmlformats.org/officeDocument/2006/relationships/hyperlink" Target="http://www.hmdb.ca/metabolites/HMDB0000235" TargetMode="External"/><Relationship Id="rId251" Type="http://schemas.openxmlformats.org/officeDocument/2006/relationships/hyperlink" Target="http://www.hmdb.ca/metabolites/HMDB0001273" TargetMode="External"/><Relationship Id="rId489" Type="http://schemas.openxmlformats.org/officeDocument/2006/relationships/hyperlink" Target="http://pubchem.ncbi.nlm.nih.gov/compound/0" TargetMode="External"/><Relationship Id="rId46" Type="http://schemas.openxmlformats.org/officeDocument/2006/relationships/hyperlink" Target="http://pubchem.ncbi.nlm.nih.gov/compound/18189" TargetMode="External"/><Relationship Id="rId293" Type="http://schemas.openxmlformats.org/officeDocument/2006/relationships/hyperlink" Target="http://www.hmdb.ca/metabolites/HMDB0000684" TargetMode="External"/><Relationship Id="rId307" Type="http://schemas.openxmlformats.org/officeDocument/2006/relationships/hyperlink" Target="http://pubchem.ncbi.nlm.nih.gov/compound/158980" TargetMode="External"/><Relationship Id="rId349" Type="http://schemas.openxmlformats.org/officeDocument/2006/relationships/hyperlink" Target="http://pubchem.ncbi.nlm.nih.gov/compound/123689" TargetMode="External"/><Relationship Id="rId514" Type="http://schemas.openxmlformats.org/officeDocument/2006/relationships/printerSettings" Target="../printerSettings/printerSettings3.bin"/><Relationship Id="rId88" Type="http://schemas.openxmlformats.org/officeDocument/2006/relationships/hyperlink" Target="http://pubchem.ncbi.nlm.nih.gov/compound/0" TargetMode="External"/><Relationship Id="rId111" Type="http://schemas.openxmlformats.org/officeDocument/2006/relationships/hyperlink" Target="http://pubchem.ncbi.nlm.nih.gov/compound/" TargetMode="External"/><Relationship Id="rId153" Type="http://schemas.openxmlformats.org/officeDocument/2006/relationships/hyperlink" Target="http://www.hmdb.ca/metabolites/HMDB0001508" TargetMode="External"/><Relationship Id="rId195" Type="http://schemas.openxmlformats.org/officeDocument/2006/relationships/hyperlink" Target="http://www.hmdb.ca/metabolites/HMDB0001058" TargetMode="External"/><Relationship Id="rId209" Type="http://schemas.openxmlformats.org/officeDocument/2006/relationships/hyperlink" Target="http://www.hmdb.ca/metabolites/HMDB0003559" TargetMode="External"/><Relationship Id="rId360" Type="http://schemas.openxmlformats.org/officeDocument/2006/relationships/hyperlink" Target="http://pubchem.ncbi.nlm.nih.gov/compound/439756" TargetMode="External"/><Relationship Id="rId416" Type="http://schemas.openxmlformats.org/officeDocument/2006/relationships/hyperlink" Target="http://pubchem.ncbi.nlm.nih.gov/compound/34755" TargetMode="External"/><Relationship Id="rId220" Type="http://schemas.openxmlformats.org/officeDocument/2006/relationships/hyperlink" Target="http://pubchem.ncbi.nlm.nih.gov/compound/65533" TargetMode="External"/><Relationship Id="rId458" Type="http://schemas.openxmlformats.org/officeDocument/2006/relationships/hyperlink" Target="http://pubchem.ncbi.nlm.nih.gov/compound/5280498" TargetMode="External"/><Relationship Id="rId15" Type="http://schemas.openxmlformats.org/officeDocument/2006/relationships/hyperlink" Target="http://pubchem.ncbi.nlm.nih.gov/compound/13711" TargetMode="External"/><Relationship Id="rId57" Type="http://schemas.openxmlformats.org/officeDocument/2006/relationships/hyperlink" Target="http://www.hmdb.ca/metabolites/HMDB0000450" TargetMode="External"/><Relationship Id="rId262" Type="http://schemas.openxmlformats.org/officeDocument/2006/relationships/hyperlink" Target="http://pubchem.ncbi.nlm.nih.gov/compound/7010583" TargetMode="External"/><Relationship Id="rId318" Type="http://schemas.openxmlformats.org/officeDocument/2006/relationships/hyperlink" Target="http://www.hmdb.ca/metabolites/HMDB0000812" TargetMode="External"/><Relationship Id="rId99" Type="http://schemas.openxmlformats.org/officeDocument/2006/relationships/hyperlink" Target="http://www.hmdb.ca/metabolites/HMDB0000784" TargetMode="External"/><Relationship Id="rId122" Type="http://schemas.openxmlformats.org/officeDocument/2006/relationships/hyperlink" Target="http://www.hmdb.ca/metabolites/HMDB0000072" TargetMode="External"/><Relationship Id="rId164" Type="http://schemas.openxmlformats.org/officeDocument/2006/relationships/hyperlink" Target="http://pubchem.ncbi.nlm.nih.gov/compound/2969" TargetMode="External"/><Relationship Id="rId371" Type="http://schemas.openxmlformats.org/officeDocument/2006/relationships/hyperlink" Target="http://pubchem.ncbi.nlm.nih.gov/compound/7018721" TargetMode="External"/><Relationship Id="rId427" Type="http://schemas.openxmlformats.org/officeDocument/2006/relationships/hyperlink" Target="http://pubchem.ncbi.nlm.nih.gov/compound/165007" TargetMode="External"/><Relationship Id="rId469" Type="http://schemas.openxmlformats.org/officeDocument/2006/relationships/hyperlink" Target="http://pubchem.ncbi.nlm.nih.gov/compound/" TargetMode="External"/><Relationship Id="rId26" Type="http://schemas.openxmlformats.org/officeDocument/2006/relationships/hyperlink" Target="http://pubchem.ncbi.nlm.nih.gov/compound/51" TargetMode="External"/><Relationship Id="rId231" Type="http://schemas.openxmlformats.org/officeDocument/2006/relationships/hyperlink" Target="http://pubchem.ncbi.nlm.nih.gov/compound/750" TargetMode="External"/><Relationship Id="rId273" Type="http://schemas.openxmlformats.org/officeDocument/2006/relationships/hyperlink" Target="http://www.hmdb.ca/metabolites/HMDB0000172" TargetMode="External"/><Relationship Id="rId329" Type="http://schemas.openxmlformats.org/officeDocument/2006/relationships/hyperlink" Target="http://pubchem.ncbi.nlm.nih.gov/compound/10972" TargetMode="External"/><Relationship Id="rId480" Type="http://schemas.openxmlformats.org/officeDocument/2006/relationships/hyperlink" Target="http://www.hmdb.ca/metabolites/HMDB0000294" TargetMode="External"/><Relationship Id="rId68" Type="http://schemas.openxmlformats.org/officeDocument/2006/relationships/hyperlink" Target="http://pubchem.ncbi.nlm.nih.gov/compound/10238" TargetMode="External"/><Relationship Id="rId133" Type="http://schemas.openxmlformats.org/officeDocument/2006/relationships/hyperlink" Target="http://pubchem.ncbi.nlm.nih.gov/compound/87642" TargetMode="External"/><Relationship Id="rId175" Type="http://schemas.openxmlformats.org/officeDocument/2006/relationships/hyperlink" Target="http://pubchem.ncbi.nlm.nih.gov/compound/164628" TargetMode="External"/><Relationship Id="rId340" Type="http://schemas.openxmlformats.org/officeDocument/2006/relationships/hyperlink" Target="http://www.hmdb.ca/metabolites/HMDB0000828" TargetMode="External"/><Relationship Id="rId200" Type="http://schemas.openxmlformats.org/officeDocument/2006/relationships/hyperlink" Target="http://pubchem.ncbi.nlm.nih.gov/compound/119" TargetMode="External"/><Relationship Id="rId382" Type="http://schemas.openxmlformats.org/officeDocument/2006/relationships/hyperlink" Target="http://pubchem.ncbi.nlm.nih.gov/compound/9548602" TargetMode="External"/><Relationship Id="rId438" Type="http://schemas.openxmlformats.org/officeDocument/2006/relationships/hyperlink" Target="http://pubchem.ncbi.nlm.nih.gov/compound/" TargetMode="External"/><Relationship Id="rId242" Type="http://schemas.openxmlformats.org/officeDocument/2006/relationships/hyperlink" Target="http://www.hmdb.ca/metabolites/HMDB0000131" TargetMode="External"/><Relationship Id="rId284" Type="http://schemas.openxmlformats.org/officeDocument/2006/relationships/hyperlink" Target="http://pubchem.ncbi.nlm.nih.gov/compound/1198" TargetMode="External"/><Relationship Id="rId491" Type="http://schemas.openxmlformats.org/officeDocument/2006/relationships/hyperlink" Target="http://pubchem.ncbi.nlm.nih.gov/compound/0" TargetMode="External"/><Relationship Id="rId505" Type="http://schemas.openxmlformats.org/officeDocument/2006/relationships/hyperlink" Target="http://pubchem.ncbi.nlm.nih.gov/compound/439190" TargetMode="External"/><Relationship Id="rId37" Type="http://schemas.openxmlformats.org/officeDocument/2006/relationships/hyperlink" Target="http://www.hmdb.ca/metabolites/HMDB0001373" TargetMode="External"/><Relationship Id="rId79" Type="http://schemas.openxmlformats.org/officeDocument/2006/relationships/hyperlink" Target="http://www.hmdb.ca/metabolites/HMDB0001178" TargetMode="External"/><Relationship Id="rId102" Type="http://schemas.openxmlformats.org/officeDocument/2006/relationships/hyperlink" Target="http://pubchem.ncbi.nlm.nih.gov/compound/439829" TargetMode="External"/><Relationship Id="rId144" Type="http://schemas.openxmlformats.org/officeDocument/2006/relationships/hyperlink" Target="http://pubchem.ncbi.nlm.nih.gov/compound/834" TargetMode="External"/><Relationship Id="rId90" Type="http://schemas.openxmlformats.org/officeDocument/2006/relationships/hyperlink" Target="http://www.hmdb.ca/metabolites/HMDB0000052" TargetMode="External"/><Relationship Id="rId186" Type="http://schemas.openxmlformats.org/officeDocument/2006/relationships/hyperlink" Target="http://www.hmdb.ca/metabolites/HMDB0000149" TargetMode="External"/><Relationship Id="rId351" Type="http://schemas.openxmlformats.org/officeDocument/2006/relationships/hyperlink" Target="http://pubchem.ncbi.nlm.nih.gov/compound/5893" TargetMode="External"/><Relationship Id="rId393" Type="http://schemas.openxmlformats.org/officeDocument/2006/relationships/hyperlink" Target="http://pubchem.ncbi.nlm.nih.gov/compound/614" TargetMode="External"/><Relationship Id="rId407" Type="http://schemas.openxmlformats.org/officeDocument/2006/relationships/hyperlink" Target="http://pubchem.ncbi.nlm.nih.gov/compound/10168" TargetMode="External"/><Relationship Id="rId449" Type="http://schemas.openxmlformats.org/officeDocument/2006/relationships/hyperlink" Target="http://www.hmdb.ca/metabolites/HMDB0001372" TargetMode="External"/><Relationship Id="rId211" Type="http://schemas.openxmlformats.org/officeDocument/2006/relationships/hyperlink" Target="http://www.hmdb.ca/metabolites/HMDB0000641" TargetMode="External"/><Relationship Id="rId253" Type="http://schemas.openxmlformats.org/officeDocument/2006/relationships/hyperlink" Target="http://www.hmdb.ca/metabolites/HMDB0000133" TargetMode="External"/><Relationship Id="rId295" Type="http://schemas.openxmlformats.org/officeDocument/2006/relationships/hyperlink" Target="http://www.hmdb.ca/metabolites/HMDB0000190" TargetMode="External"/><Relationship Id="rId309" Type="http://schemas.openxmlformats.org/officeDocument/2006/relationships/hyperlink" Target="http://pubchem.ncbi.nlm.nih.gov/compound/" TargetMode="External"/><Relationship Id="rId460" Type="http://schemas.openxmlformats.org/officeDocument/2006/relationships/hyperlink" Target="http://pubchem.ncbi.nlm.nih.gov/compound/1145" TargetMode="External"/><Relationship Id="rId48" Type="http://schemas.openxmlformats.org/officeDocument/2006/relationships/hyperlink" Target="http://pubchem.ncbi.nlm.nih.gov/compound/" TargetMode="External"/><Relationship Id="rId113" Type="http://schemas.openxmlformats.org/officeDocument/2006/relationships/hyperlink" Target="http://pubchem.ncbi.nlm.nih.gov/compound/6132" TargetMode="External"/><Relationship Id="rId320" Type="http://schemas.openxmlformats.org/officeDocument/2006/relationships/hyperlink" Target="http://www.hmdb.ca/metabolites/HMDB0000853" TargetMode="External"/><Relationship Id="rId155" Type="http://schemas.openxmlformats.org/officeDocument/2006/relationships/hyperlink" Target="http://www.hmdb.ca/metabolites/HMDB0000905" TargetMode="External"/><Relationship Id="rId197" Type="http://schemas.openxmlformats.org/officeDocument/2006/relationships/hyperlink" Target="http://www.hmdb.ca/metabolites/HMDB0000124" TargetMode="External"/><Relationship Id="rId362" Type="http://schemas.openxmlformats.org/officeDocument/2006/relationships/hyperlink" Target="http://pubchem.ncbi.nlm.nih.gov/compound/" TargetMode="External"/><Relationship Id="rId418" Type="http://schemas.openxmlformats.org/officeDocument/2006/relationships/hyperlink" Target="http://pubchem.ncbi.nlm.nih.gov/compound/440018" TargetMode="External"/><Relationship Id="rId222" Type="http://schemas.openxmlformats.org/officeDocument/2006/relationships/hyperlink" Target="http://pubchem.ncbi.nlm.nih.gov/compound/5958" TargetMode="External"/><Relationship Id="rId264" Type="http://schemas.openxmlformats.org/officeDocument/2006/relationships/hyperlink" Target="http://pubchem.ncbi.nlm.nih.gov/compound/65072" TargetMode="External"/><Relationship Id="rId471" Type="http://schemas.openxmlformats.org/officeDocument/2006/relationships/hyperlink" Target="http://pubchem.ncbi.nlm.nih.gov/compound/17473" TargetMode="External"/><Relationship Id="rId17" Type="http://schemas.openxmlformats.org/officeDocument/2006/relationships/hyperlink" Target="http://pubchem.ncbi.nlm.nih.gov/compound/186004" TargetMode="External"/><Relationship Id="rId59" Type="http://schemas.openxmlformats.org/officeDocument/2006/relationships/hyperlink" Target="http://www.hmdb.ca/metabolites/HMDB0000267" TargetMode="External"/><Relationship Id="rId124" Type="http://schemas.openxmlformats.org/officeDocument/2006/relationships/hyperlink" Target="http://www.hmdb.ca/metabolites/HMDB0000634" TargetMode="External"/><Relationship Id="rId70" Type="http://schemas.openxmlformats.org/officeDocument/2006/relationships/hyperlink" Target="http://pubchem.ncbi.nlm.nih.gov/compound/447145" TargetMode="External"/><Relationship Id="rId166" Type="http://schemas.openxmlformats.org/officeDocument/2006/relationships/hyperlink" Target="http://pubchem.ncbi.nlm.nih.gov/compound/8113" TargetMode="External"/><Relationship Id="rId331" Type="http://schemas.openxmlformats.org/officeDocument/2006/relationships/hyperlink" Target="http://pubchem.ncbi.nlm.nih.gov/compound/92907" TargetMode="External"/><Relationship Id="rId373" Type="http://schemas.openxmlformats.org/officeDocument/2006/relationships/hyperlink" Target="http://pubchem.ncbi.nlm.nih.gov/compound/389" TargetMode="External"/><Relationship Id="rId429" Type="http://schemas.openxmlformats.org/officeDocument/2006/relationships/hyperlink" Target="http://pubchem.ncbi.nlm.nih.gov/compound/617" TargetMode="External"/><Relationship Id="rId1" Type="http://schemas.openxmlformats.org/officeDocument/2006/relationships/hyperlink" Target="http://pubchem.ncbi.nlm.nih.gov/compound/2901" TargetMode="External"/><Relationship Id="rId233" Type="http://schemas.openxmlformats.org/officeDocument/2006/relationships/hyperlink" Target="http://pubchem.ncbi.nlm.nih.gov/compound/97363" TargetMode="External"/><Relationship Id="rId440" Type="http://schemas.openxmlformats.org/officeDocument/2006/relationships/hyperlink" Target="http://pubchem.ncbi.nlm.nih.gov/compound/444305" TargetMode="External"/><Relationship Id="rId28" Type="http://schemas.openxmlformats.org/officeDocument/2006/relationships/hyperlink" Target="http://pubchem.ncbi.nlm.nih.gov/compound/49" TargetMode="External"/><Relationship Id="rId275" Type="http://schemas.openxmlformats.org/officeDocument/2006/relationships/hyperlink" Target="http://www.hmdb.ca/metabolites/HMDB0002024" TargetMode="External"/><Relationship Id="rId300" Type="http://schemas.openxmlformats.org/officeDocument/2006/relationships/hyperlink" Target="http://pubchem.ncbi.nlm.nih.gov/compound/866" TargetMode="External"/><Relationship Id="rId482" Type="http://schemas.openxmlformats.org/officeDocument/2006/relationships/hyperlink" Target="http://www.hmdb.ca/metabolites/HMDB0000289" TargetMode="External"/><Relationship Id="rId81" Type="http://schemas.openxmlformats.org/officeDocument/2006/relationships/hyperlink" Target="http://www.hmdb.ca/metabolites/HMDB0000161" TargetMode="External"/><Relationship Id="rId135" Type="http://schemas.openxmlformats.org/officeDocument/2006/relationships/hyperlink" Target="http://www.hmdb.ca/metabolites/HMDB0000064" TargetMode="External"/><Relationship Id="rId177" Type="http://schemas.openxmlformats.org/officeDocument/2006/relationships/hyperlink" Target="http://pubchem.ncbi.nlm.nih.gov/compound/443210" TargetMode="External"/><Relationship Id="rId342" Type="http://schemas.openxmlformats.org/officeDocument/2006/relationships/hyperlink" Target="http://www.hmdb.ca/metabolites/HMDB0000833" TargetMode="External"/><Relationship Id="rId384" Type="http://schemas.openxmlformats.org/officeDocument/2006/relationships/hyperlink" Target="http://pubchem.ncbi.nlm.nih.gov/compound/1005" TargetMode="External"/><Relationship Id="rId202" Type="http://schemas.openxmlformats.org/officeDocument/2006/relationships/hyperlink" Target="http://pubchem.ncbi.nlm.nih.gov/compound/" TargetMode="External"/><Relationship Id="rId244" Type="http://schemas.openxmlformats.org/officeDocument/2006/relationships/hyperlink" Target="http://pubchem.ncbi.nlm.nih.gov/compound/439162" TargetMode="External"/><Relationship Id="rId39" Type="http://schemas.openxmlformats.org/officeDocument/2006/relationships/hyperlink" Target="http://www.hmdb.ca/metabolites/HMDB0003911" TargetMode="External"/><Relationship Id="rId286" Type="http://schemas.openxmlformats.org/officeDocument/2006/relationships/hyperlink" Target="http://pubchem.ncbi.nlm.nih.gov/compound/" TargetMode="External"/><Relationship Id="rId451" Type="http://schemas.openxmlformats.org/officeDocument/2006/relationships/hyperlink" Target="http://www.hmdb.ca/metabolites/HMDB0002666" TargetMode="External"/><Relationship Id="rId493" Type="http://schemas.openxmlformats.org/officeDocument/2006/relationships/hyperlink" Target="http://pubchem.ncbi.nlm.nih.gov/compound/0" TargetMode="External"/><Relationship Id="rId507" Type="http://schemas.openxmlformats.org/officeDocument/2006/relationships/hyperlink" Target="http://pubchem.ncbi.nlm.nih.gov/compound/239" TargetMode="External"/><Relationship Id="rId50" Type="http://schemas.openxmlformats.org/officeDocument/2006/relationships/hyperlink" Target="http://pubchem.ncbi.nlm.nih.gov/compound/439176" TargetMode="External"/><Relationship Id="rId104" Type="http://schemas.openxmlformats.org/officeDocument/2006/relationships/hyperlink" Target="http://pubchem.ncbi.nlm.nih.gov/compound/6076" TargetMode="External"/><Relationship Id="rId146" Type="http://schemas.openxmlformats.org/officeDocument/2006/relationships/hyperlink" Target="http://pubchem.ncbi.nlm.nih.gov/compound/72886" TargetMode="External"/><Relationship Id="rId188" Type="http://schemas.openxmlformats.org/officeDocument/2006/relationships/hyperlink" Target="http://www.hmdb.ca/metabolites/HMDB0000224" TargetMode="External"/><Relationship Id="rId311" Type="http://schemas.openxmlformats.org/officeDocument/2006/relationships/hyperlink" Target="http://pubchem.ncbi.nlm.nih.gov/compound/160886" TargetMode="External"/><Relationship Id="rId353" Type="http://schemas.openxmlformats.org/officeDocument/2006/relationships/hyperlink" Target="http://pubchem.ncbi.nlm.nih.gov/compound/439153" TargetMode="External"/><Relationship Id="rId395" Type="http://schemas.openxmlformats.org/officeDocument/2006/relationships/hyperlink" Target="http://pubchem.ncbi.nlm.nih.gov/compound/7339" TargetMode="External"/><Relationship Id="rId409" Type="http://schemas.openxmlformats.org/officeDocument/2006/relationships/hyperlink" Target="http://pubchem.ncbi.nlm.nih.gov/compound/439167" TargetMode="External"/><Relationship Id="rId92" Type="http://schemas.openxmlformats.org/officeDocument/2006/relationships/hyperlink" Target="http://pubchem.ncbi.nlm.nih.gov/compound/236" TargetMode="External"/><Relationship Id="rId213" Type="http://schemas.openxmlformats.org/officeDocument/2006/relationships/hyperlink" Target="http://www.hmdb.ca/metabolites/HMDB0000148" TargetMode="External"/><Relationship Id="rId420" Type="http://schemas.openxmlformats.org/officeDocument/2006/relationships/hyperlink" Target="http://pubchem.ncbi.nlm.nih.gov/compound/115260" TargetMode="External"/><Relationship Id="rId255" Type="http://schemas.openxmlformats.org/officeDocument/2006/relationships/hyperlink" Target="http://www.hmdb.ca/metabolites/HMDB0000666" TargetMode="External"/><Relationship Id="rId297" Type="http://schemas.openxmlformats.org/officeDocument/2006/relationships/hyperlink" Target="http://www.hmdb.ca/metabolites/HMDB0000638" TargetMode="External"/><Relationship Id="rId462" Type="http://schemas.openxmlformats.org/officeDocument/2006/relationships/hyperlink" Target="http://pubchem.ncbi.nlm.nih.gov/compound/1148" TargetMode="External"/><Relationship Id="rId115" Type="http://schemas.openxmlformats.org/officeDocument/2006/relationships/hyperlink" Target="http://pubchem.ncbi.nlm.nih.gov/compound/13804" TargetMode="External"/><Relationship Id="rId157" Type="http://schemas.openxmlformats.org/officeDocument/2006/relationships/hyperlink" Target="http://www.hmdb.ca/metabolites/HMDB0001532" TargetMode="External"/><Relationship Id="rId322" Type="http://schemas.openxmlformats.org/officeDocument/2006/relationships/hyperlink" Target="http://www.hmdb.ca/metabolites/HMDB0001367" TargetMode="External"/><Relationship Id="rId364" Type="http://schemas.openxmlformats.org/officeDocument/2006/relationships/hyperlink" Target="http://pubchem.ncbi.nlm.nih.gov/compound/68841" TargetMode="External"/><Relationship Id="rId61" Type="http://schemas.openxmlformats.org/officeDocument/2006/relationships/hyperlink" Target="http://www.hmdb.ca/metabolites/HMDB0001316" TargetMode="External"/><Relationship Id="rId199" Type="http://schemas.openxmlformats.org/officeDocument/2006/relationships/hyperlink" Target="http://www.hmdb.ca/metabolites/HMDB0000134" TargetMode="External"/><Relationship Id="rId19" Type="http://schemas.openxmlformats.org/officeDocument/2006/relationships/hyperlink" Target="http://pubchem.ncbi.nlm.nih.gov/compound/" TargetMode="External"/><Relationship Id="rId224" Type="http://schemas.openxmlformats.org/officeDocument/2006/relationships/hyperlink" Target="http://pubchem.ncbi.nlm.nih.gov/compound/" TargetMode="External"/><Relationship Id="rId266" Type="http://schemas.openxmlformats.org/officeDocument/2006/relationships/hyperlink" Target="http://pubchem.ncbi.nlm.nih.gov/compound/12647" TargetMode="External"/><Relationship Id="rId431" Type="http://schemas.openxmlformats.org/officeDocument/2006/relationships/hyperlink" Target="http://pubchem.ncbi.nlm.nih.gov/compound/0" TargetMode="External"/><Relationship Id="rId473" Type="http://schemas.openxmlformats.org/officeDocument/2006/relationships/hyperlink" Target="http://pubchem.ncbi.nlm.nih.gov/compound/" TargetMode="External"/><Relationship Id="rId30" Type="http://schemas.openxmlformats.org/officeDocument/2006/relationships/hyperlink" Target="http://pubchem.ncbi.nlm.nih.gov/compound/439278" TargetMode="External"/><Relationship Id="rId126" Type="http://schemas.openxmlformats.org/officeDocument/2006/relationships/hyperlink" Target="http://www.hmdb.ca/metabolites/HMDB0000094" TargetMode="External"/><Relationship Id="rId168" Type="http://schemas.openxmlformats.org/officeDocument/2006/relationships/hyperlink" Target="http://pubchem.ncbi.nlm.nih.gov/compound/81272" TargetMode="External"/><Relationship Id="rId333" Type="http://schemas.openxmlformats.org/officeDocument/2006/relationships/hyperlink" Target="http://pubchem.ncbi.nlm.nih.gov/compound/439197" TargetMode="External"/><Relationship Id="rId72" Type="http://schemas.openxmlformats.org/officeDocument/2006/relationships/hyperlink" Target="http://pubchem.ncbi.nlm.nih.gov/compound/123831" TargetMode="External"/><Relationship Id="rId375" Type="http://schemas.openxmlformats.org/officeDocument/2006/relationships/hyperlink" Target="http://pubchem.ncbi.nlm.nih.gov/compound/21706" TargetMode="External"/><Relationship Id="rId3" Type="http://schemas.openxmlformats.org/officeDocument/2006/relationships/hyperlink" Target="http://pubchem.ncbi.nlm.nih.gov/compound/75810" TargetMode="External"/><Relationship Id="rId235" Type="http://schemas.openxmlformats.org/officeDocument/2006/relationships/hyperlink" Target="http://www.hmdb.ca/metabolites/HMDB0011733" TargetMode="External"/><Relationship Id="rId277" Type="http://schemas.openxmlformats.org/officeDocument/2006/relationships/hyperlink" Target="http://www.hmdb.ca/metabolites/HMDB0000175" TargetMode="External"/><Relationship Id="rId400" Type="http://schemas.openxmlformats.org/officeDocument/2006/relationships/hyperlink" Target="http://www.hmdb.ca/metabolites/HMDB0001545" TargetMode="External"/><Relationship Id="rId442" Type="http://schemas.openxmlformats.org/officeDocument/2006/relationships/hyperlink" Target="http://pubchem.ncbi.nlm.nih.gov/compound/1123" TargetMode="External"/><Relationship Id="rId484" Type="http://schemas.openxmlformats.org/officeDocument/2006/relationships/hyperlink" Target="http://www.hmdb.ca/metabolites/HMDB0000301" TargetMode="External"/><Relationship Id="rId137" Type="http://schemas.openxmlformats.org/officeDocument/2006/relationships/hyperlink" Target="http://www.hmdb.ca/metabolites/HMDB0000562" TargetMode="External"/><Relationship Id="rId302" Type="http://schemas.openxmlformats.org/officeDocument/2006/relationships/hyperlink" Target="http://pubchem.ncbi.nlm.nih.gov/compound/525" TargetMode="External"/><Relationship Id="rId344" Type="http://schemas.openxmlformats.org/officeDocument/2006/relationships/hyperlink" Target="http://www.hmdb.ca/metabolites/HMDB0001189" TargetMode="External"/><Relationship Id="rId41" Type="http://schemas.openxmlformats.org/officeDocument/2006/relationships/hyperlink" Target="http://pubchem.ncbi.nlm.nih.gov/compound/441" TargetMode="External"/><Relationship Id="rId83" Type="http://schemas.openxmlformats.org/officeDocument/2006/relationships/hyperlink" Target="http://www.hmdb.ca/metabolites/HMDB0002134" TargetMode="External"/><Relationship Id="rId179" Type="http://schemas.openxmlformats.org/officeDocument/2006/relationships/hyperlink" Target="http://pubchem.ncbi.nlm.nih.gov/compound/9700" TargetMode="External"/><Relationship Id="rId386" Type="http://schemas.openxmlformats.org/officeDocument/2006/relationships/hyperlink" Target="http://pubchem.ncbi.nlm.nih.gov/compound/1014" TargetMode="External"/><Relationship Id="rId190" Type="http://schemas.openxmlformats.org/officeDocument/2006/relationships/hyperlink" Target="http://pubchem.ncbi.nlm.nih.gov/compound/643976" TargetMode="External"/><Relationship Id="rId204" Type="http://schemas.openxmlformats.org/officeDocument/2006/relationships/hyperlink" Target="http://pubchem.ncbi.nlm.nih.gov/compound/8977" TargetMode="External"/><Relationship Id="rId246" Type="http://schemas.openxmlformats.org/officeDocument/2006/relationships/hyperlink" Target="http://pubchem.ncbi.nlm.nih.gov/compound/439285" TargetMode="External"/><Relationship Id="rId288" Type="http://schemas.openxmlformats.org/officeDocument/2006/relationships/hyperlink" Target="http://pubchem.ncbi.nlm.nih.gov/compound/" TargetMode="External"/><Relationship Id="rId411" Type="http://schemas.openxmlformats.org/officeDocument/2006/relationships/hyperlink" Target="http://pubchem.ncbi.nlm.nih.gov/compound/123658" TargetMode="External"/><Relationship Id="rId453" Type="http://schemas.openxmlformats.org/officeDocument/2006/relationships/hyperlink" Target="http://pubchem.ncbi.nlm.nih.gov/compound/6288" TargetMode="External"/><Relationship Id="rId509" Type="http://schemas.openxmlformats.org/officeDocument/2006/relationships/hyperlink" Target="http://pubchem.ncbi.nlm.nih.gov/compound/440638" TargetMode="External"/><Relationship Id="rId106" Type="http://schemas.openxmlformats.org/officeDocument/2006/relationships/hyperlink" Target="http://pubchem.ncbi.nlm.nih.gov/compound/123800" TargetMode="External"/><Relationship Id="rId313" Type="http://schemas.openxmlformats.org/officeDocument/2006/relationships/hyperlink" Target="http://www.hmdb.ca/metabolites/HMDB0002000" TargetMode="External"/><Relationship Id="rId495" Type="http://schemas.openxmlformats.org/officeDocument/2006/relationships/hyperlink" Target="http://pubchem.ncbi.nlm.nih.gov/compound/0" TargetMode="External"/><Relationship Id="rId10" Type="http://schemas.openxmlformats.org/officeDocument/2006/relationships/hyperlink" Target="http://www.hmdb.ca/metabolites/HMDB0000699" TargetMode="External"/><Relationship Id="rId52" Type="http://schemas.openxmlformats.org/officeDocument/2006/relationships/hyperlink" Target="http://pubchem.ncbi.nlm.nih.gov/compound/65110" TargetMode="External"/><Relationship Id="rId94" Type="http://schemas.openxmlformats.org/officeDocument/2006/relationships/hyperlink" Target="http://pubchem.ncbi.nlm.nih.gov/compound/424" TargetMode="External"/><Relationship Id="rId148" Type="http://schemas.openxmlformats.org/officeDocument/2006/relationships/hyperlink" Target="http://pubchem.ncbi.nlm.nih.gov/compound/10455148" TargetMode="External"/><Relationship Id="rId355" Type="http://schemas.openxmlformats.org/officeDocument/2006/relationships/hyperlink" Target="http://pubchem.ncbi.nlm.nih.gov/compound/5886" TargetMode="External"/><Relationship Id="rId397" Type="http://schemas.openxmlformats.org/officeDocument/2006/relationships/hyperlink" Target="http://pubchem.ncbi.nlm.nih.gov/compound/1045" TargetMode="External"/><Relationship Id="rId215" Type="http://schemas.openxmlformats.org/officeDocument/2006/relationships/hyperlink" Target="http://www.hmdb.ca/metabolites/HMDB0000663" TargetMode="External"/><Relationship Id="rId257" Type="http://schemas.openxmlformats.org/officeDocument/2006/relationships/hyperlink" Target="http://www.hmdb.ca/metabolites/HMDB0000535" TargetMode="External"/><Relationship Id="rId422" Type="http://schemas.openxmlformats.org/officeDocument/2006/relationships/hyperlink" Target="http://www.hmdb.ca/metabolites/HMDB0004645" TargetMode="External"/><Relationship Id="rId464" Type="http://schemas.openxmlformats.org/officeDocument/2006/relationships/hyperlink" Target="http://pubchem.ncbi.nlm.nih.gov/compound/1153" TargetMode="External"/><Relationship Id="rId299" Type="http://schemas.openxmlformats.org/officeDocument/2006/relationships/hyperlink" Target="http://www.hmdb.ca/metabolites/HMDB0000687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://pubchem.ncbi.nlm.nih.gov/compound/305" TargetMode="External"/><Relationship Id="rId21" Type="http://schemas.openxmlformats.org/officeDocument/2006/relationships/hyperlink" Target="http://pubchem.ncbi.nlm.nih.gov/compound/440992" TargetMode="External"/><Relationship Id="rId63" Type="http://schemas.openxmlformats.org/officeDocument/2006/relationships/hyperlink" Target="http://www.hmdb.ca/metabolites/HMDB0000038" TargetMode="External"/><Relationship Id="rId159" Type="http://schemas.openxmlformats.org/officeDocument/2006/relationships/hyperlink" Target="http://www.hmdb.ca/metabolites/HMDB0001245" TargetMode="External"/><Relationship Id="rId324" Type="http://schemas.openxmlformats.org/officeDocument/2006/relationships/hyperlink" Target="http://www.hmdb.ca/metabolites/HMDB0001062" TargetMode="External"/><Relationship Id="rId366" Type="http://schemas.openxmlformats.org/officeDocument/2006/relationships/hyperlink" Target="http://pubchem.ncbi.nlm.nih.gov/compound/439406" TargetMode="External"/><Relationship Id="rId170" Type="http://schemas.openxmlformats.org/officeDocument/2006/relationships/hyperlink" Target="http://www.hmdb.ca/metabolites/HMDB0000528" TargetMode="External"/><Relationship Id="rId226" Type="http://schemas.openxmlformats.org/officeDocument/2006/relationships/hyperlink" Target="http://pubchem.ncbi.nlm.nih.gov/compound/743" TargetMode="External"/><Relationship Id="rId433" Type="http://schemas.openxmlformats.org/officeDocument/2006/relationships/hyperlink" Target="http://www.hmdb.ca/metabolites/HMDB0001257" TargetMode="External"/><Relationship Id="rId268" Type="http://schemas.openxmlformats.org/officeDocument/2006/relationships/hyperlink" Target="http://pubchem.ncbi.nlm.nih.gov/compound/5810" TargetMode="External"/><Relationship Id="rId475" Type="http://schemas.openxmlformats.org/officeDocument/2006/relationships/hyperlink" Target="http://pubchem.ncbi.nlm.nih.gov/compound/6030" TargetMode="External"/><Relationship Id="rId32" Type="http://schemas.openxmlformats.org/officeDocument/2006/relationships/hyperlink" Target="http://pubchem.ncbi.nlm.nih.gov/compound/159296" TargetMode="External"/><Relationship Id="rId74" Type="http://schemas.openxmlformats.org/officeDocument/2006/relationships/hyperlink" Target="http://pubchem.ncbi.nlm.nih.gov/compound/6022" TargetMode="External"/><Relationship Id="rId128" Type="http://schemas.openxmlformats.org/officeDocument/2006/relationships/hyperlink" Target="http://www.hmdb.ca/metabolites/HMDB0000904" TargetMode="External"/><Relationship Id="rId335" Type="http://schemas.openxmlformats.org/officeDocument/2006/relationships/hyperlink" Target="http://pubchem.ncbi.nlm.nih.gov/compound/122356" TargetMode="External"/><Relationship Id="rId377" Type="http://schemas.openxmlformats.org/officeDocument/2006/relationships/hyperlink" Target="http://www.hmdb.ca/metabolites/HMDB0000210" TargetMode="External"/><Relationship Id="rId500" Type="http://schemas.openxmlformats.org/officeDocument/2006/relationships/hyperlink" Target="http://pubchem.ncbi.nlm.nih.gov/compound/0" TargetMode="External"/><Relationship Id="rId5" Type="http://schemas.openxmlformats.org/officeDocument/2006/relationships/hyperlink" Target="http://pubchem.ncbi.nlm.nih.gov/compound/27476" TargetMode="External"/><Relationship Id="rId181" Type="http://schemas.openxmlformats.org/officeDocument/2006/relationships/hyperlink" Target="http://pubchem.ncbi.nlm.nih.gov/compound/64968" TargetMode="External"/><Relationship Id="rId237" Type="http://schemas.openxmlformats.org/officeDocument/2006/relationships/hyperlink" Target="http://pubchem.ncbi.nlm.nih.gov/compound/729" TargetMode="External"/><Relationship Id="rId402" Type="http://schemas.openxmlformats.org/officeDocument/2006/relationships/hyperlink" Target="http://www.hmdb.ca/metabolites/HMDB0000239" TargetMode="External"/><Relationship Id="rId279" Type="http://schemas.openxmlformats.org/officeDocument/2006/relationships/hyperlink" Target="http://www.hmdb.ca/metabolites/HMDB0000195" TargetMode="External"/><Relationship Id="rId444" Type="http://schemas.openxmlformats.org/officeDocument/2006/relationships/hyperlink" Target="http://pubchem.ncbi.nlm.nih.gov/compound/7489" TargetMode="External"/><Relationship Id="rId486" Type="http://schemas.openxmlformats.org/officeDocument/2006/relationships/hyperlink" Target="http://www.hmdb.ca/metabolites/HMDB0000285" TargetMode="External"/><Relationship Id="rId43" Type="http://schemas.openxmlformats.org/officeDocument/2006/relationships/hyperlink" Target="http://pubchem.ncbi.nlm.nih.gov/compound/9549326" TargetMode="External"/><Relationship Id="rId139" Type="http://schemas.openxmlformats.org/officeDocument/2006/relationships/hyperlink" Target="http://www.hmdb.ca/metabolites/HMDB0000082" TargetMode="External"/><Relationship Id="rId290" Type="http://schemas.openxmlformats.org/officeDocument/2006/relationships/hyperlink" Target="http://pubchem.ncbi.nlm.nih.gov/compound/6426851" TargetMode="External"/><Relationship Id="rId304" Type="http://schemas.openxmlformats.org/officeDocument/2006/relationships/hyperlink" Target="http://pubchem.ncbi.nlm.nih.gov/compound/644066" TargetMode="External"/><Relationship Id="rId346" Type="http://schemas.openxmlformats.org/officeDocument/2006/relationships/hyperlink" Target="http://pubchem.ncbi.nlm.nih.gov/compound/439378" TargetMode="External"/><Relationship Id="rId388" Type="http://schemas.openxmlformats.org/officeDocument/2006/relationships/hyperlink" Target="http://pubchem.ncbi.nlm.nih.gov/compound/1017" TargetMode="External"/><Relationship Id="rId511" Type="http://schemas.openxmlformats.org/officeDocument/2006/relationships/hyperlink" Target="http://www.hmdb.ca/metabolites/HMDB0001161" TargetMode="External"/><Relationship Id="rId85" Type="http://schemas.openxmlformats.org/officeDocument/2006/relationships/hyperlink" Target="http://www.hmdb.ca/metabolites/HMDB0000045" TargetMode="External"/><Relationship Id="rId150" Type="http://schemas.openxmlformats.org/officeDocument/2006/relationships/hyperlink" Target="http://pubchem.ncbi.nlm.nih.gov/compound/1549098" TargetMode="External"/><Relationship Id="rId192" Type="http://schemas.openxmlformats.org/officeDocument/2006/relationships/hyperlink" Target="http://pubchem.ncbi.nlm.nih.gov/compound/6037" TargetMode="External"/><Relationship Id="rId206" Type="http://schemas.openxmlformats.org/officeDocument/2006/relationships/hyperlink" Target="http://pubchem.ncbi.nlm.nih.gov/compound/" TargetMode="External"/><Relationship Id="rId413" Type="http://schemas.openxmlformats.org/officeDocument/2006/relationships/hyperlink" Target="http://www.hmdb.ca/metabolites/HMDB0000618" TargetMode="External"/><Relationship Id="rId248" Type="http://schemas.openxmlformats.org/officeDocument/2006/relationships/hyperlink" Target="http://pubchem.ncbi.nlm.nih.gov/compound/6804" TargetMode="External"/><Relationship Id="rId455" Type="http://schemas.openxmlformats.org/officeDocument/2006/relationships/hyperlink" Target="http://pubchem.ncbi.nlm.nih.gov/compound/3280446" TargetMode="External"/><Relationship Id="rId497" Type="http://schemas.openxmlformats.org/officeDocument/2006/relationships/hyperlink" Target="http://pubchem.ncbi.nlm.nih.gov/compound/0" TargetMode="External"/><Relationship Id="rId12" Type="http://schemas.openxmlformats.org/officeDocument/2006/relationships/hyperlink" Target="http://www.hmdb.ca/metabolites/HMDB0001301" TargetMode="External"/><Relationship Id="rId108" Type="http://schemas.openxmlformats.org/officeDocument/2006/relationships/hyperlink" Target="http://www.hmdb.ca/metabolites/HMDB0000062" TargetMode="External"/><Relationship Id="rId315" Type="http://schemas.openxmlformats.org/officeDocument/2006/relationships/hyperlink" Target="http://pubchem.ncbi.nlm.nih.gov/compound/99715" TargetMode="External"/><Relationship Id="rId357" Type="http://schemas.openxmlformats.org/officeDocument/2006/relationships/hyperlink" Target="http://pubchem.ncbi.nlm.nih.gov/compound/5884" TargetMode="External"/><Relationship Id="rId54" Type="http://schemas.openxmlformats.org/officeDocument/2006/relationships/hyperlink" Target="http://pubchem.ncbi.nlm.nih.gov/compound/138" TargetMode="External"/><Relationship Id="rId96" Type="http://schemas.openxmlformats.org/officeDocument/2006/relationships/hyperlink" Target="http://pubchem.ncbi.nlm.nih.gov/compound/5957" TargetMode="External"/><Relationship Id="rId161" Type="http://schemas.openxmlformats.org/officeDocument/2006/relationships/hyperlink" Target="http://www.hmdb.ca/metabolites/HMDB0000998" TargetMode="External"/><Relationship Id="rId217" Type="http://schemas.openxmlformats.org/officeDocument/2006/relationships/hyperlink" Target="http://www.hmdb.ca/metabolites/HMDB0000625" TargetMode="External"/><Relationship Id="rId399" Type="http://schemas.openxmlformats.org/officeDocument/2006/relationships/hyperlink" Target="http://pubchem.ncbi.nlm.nih.gov/compound/1050" TargetMode="External"/><Relationship Id="rId259" Type="http://schemas.openxmlformats.org/officeDocument/2006/relationships/hyperlink" Target="http://www.hmdb.ca/metabolites/HMDB0000714" TargetMode="External"/><Relationship Id="rId424" Type="http://schemas.openxmlformats.org/officeDocument/2006/relationships/hyperlink" Target="http://www.hmdb.ca/metabolites/HMDB0000279" TargetMode="External"/><Relationship Id="rId466" Type="http://schemas.openxmlformats.org/officeDocument/2006/relationships/hyperlink" Target="http://pubchem.ncbi.nlm.nih.gov/compound/70652" TargetMode="External"/><Relationship Id="rId23" Type="http://schemas.openxmlformats.org/officeDocument/2006/relationships/hyperlink" Target="http://www.hmdb.ca/metabolites/HMDB0000606" TargetMode="External"/><Relationship Id="rId119" Type="http://schemas.openxmlformats.org/officeDocument/2006/relationships/hyperlink" Target="http://pubchem.ncbi.nlm.nih.gov/compound/440014" TargetMode="External"/><Relationship Id="rId270" Type="http://schemas.openxmlformats.org/officeDocument/2006/relationships/hyperlink" Target="http://pubchem.ncbi.nlm.nih.gov/compound/107812" TargetMode="External"/><Relationship Id="rId326" Type="http://schemas.openxmlformats.org/officeDocument/2006/relationships/hyperlink" Target="http://www.hmdb.ca/metabolites/HMDB0001138" TargetMode="External"/><Relationship Id="rId65" Type="http://schemas.openxmlformats.org/officeDocument/2006/relationships/hyperlink" Target="http://www.hmdb.ca/metabolites/HMDB0000034" TargetMode="External"/><Relationship Id="rId130" Type="http://schemas.openxmlformats.org/officeDocument/2006/relationships/hyperlink" Target="http://www.hmdb.ca/metabolites/HMDB0000095" TargetMode="External"/><Relationship Id="rId368" Type="http://schemas.openxmlformats.org/officeDocument/2006/relationships/hyperlink" Target="http://www.hmdb.ca/metabolites/HMDB0000482" TargetMode="External"/><Relationship Id="rId172" Type="http://schemas.openxmlformats.org/officeDocument/2006/relationships/hyperlink" Target="http://www.hmdb.ca/metabolites/HMDB0001473" TargetMode="External"/><Relationship Id="rId228" Type="http://schemas.openxmlformats.org/officeDocument/2006/relationships/hyperlink" Target="http://pubchem.ncbi.nlm.nih.gov/compound/124886" TargetMode="External"/><Relationship Id="rId435" Type="http://schemas.openxmlformats.org/officeDocument/2006/relationships/hyperlink" Target="http://www.hmdb.ca/metabolites/HMDB0001256" TargetMode="External"/><Relationship Id="rId477" Type="http://schemas.openxmlformats.org/officeDocument/2006/relationships/hyperlink" Target="http://pubchem.ncbi.nlm.nih.gov/compound/8180" TargetMode="External"/><Relationship Id="rId281" Type="http://schemas.openxmlformats.org/officeDocument/2006/relationships/hyperlink" Target="http://www.hmdb.ca/metabolites/HMDB0003903" TargetMode="External"/><Relationship Id="rId337" Type="http://schemas.openxmlformats.org/officeDocument/2006/relationships/hyperlink" Target="http://pubchem.ncbi.nlm.nih.gov/compound/65249" TargetMode="External"/><Relationship Id="rId502" Type="http://schemas.openxmlformats.org/officeDocument/2006/relationships/hyperlink" Target="http://pubchem.ncbi.nlm.nih.gov/compound/0" TargetMode="External"/><Relationship Id="rId34" Type="http://schemas.openxmlformats.org/officeDocument/2006/relationships/hyperlink" Target="http://pubchem.ncbi.nlm.nih.gov/compound/" TargetMode="External"/><Relationship Id="rId76" Type="http://schemas.openxmlformats.org/officeDocument/2006/relationships/hyperlink" Target="http://pubchem.ncbi.nlm.nih.gov/compound/" TargetMode="External"/><Relationship Id="rId141" Type="http://schemas.openxmlformats.org/officeDocument/2006/relationships/hyperlink" Target="http://www.hmdb.ca/metabolites/HMDB0000574" TargetMode="External"/><Relationship Id="rId379" Type="http://schemas.openxmlformats.org/officeDocument/2006/relationships/hyperlink" Target="http://www.hmdb.ca/metabolites/HMDB0000847" TargetMode="External"/><Relationship Id="rId7" Type="http://schemas.openxmlformats.org/officeDocument/2006/relationships/hyperlink" Target="http://pubchem.ncbi.nlm.nih.gov/compound/" TargetMode="External"/><Relationship Id="rId183" Type="http://schemas.openxmlformats.org/officeDocument/2006/relationships/hyperlink" Target="http://pubchem.ncbi.nlm.nih.gov/compound/65063" TargetMode="External"/><Relationship Id="rId239" Type="http://schemas.openxmlformats.org/officeDocument/2006/relationships/hyperlink" Target="http://pubchem.ncbi.nlm.nih.gov/compound/439194" TargetMode="External"/><Relationship Id="rId390" Type="http://schemas.openxmlformats.org/officeDocument/2006/relationships/hyperlink" Target="http://pubchem.ncbi.nlm.nih.gov/compound/890" TargetMode="External"/><Relationship Id="rId404" Type="http://schemas.openxmlformats.org/officeDocument/2006/relationships/hyperlink" Target="http://www.hmdb.ca/metabolites/HMDB0000243" TargetMode="External"/><Relationship Id="rId446" Type="http://schemas.openxmlformats.org/officeDocument/2006/relationships/hyperlink" Target="http://pubchem.ncbi.nlm.nih.gov/compound/1130" TargetMode="External"/><Relationship Id="rId250" Type="http://schemas.openxmlformats.org/officeDocument/2006/relationships/hyperlink" Target="http://pubchem.ncbi.nlm.nih.gov/compound/6830" TargetMode="External"/><Relationship Id="rId292" Type="http://schemas.openxmlformats.org/officeDocument/2006/relationships/hyperlink" Target="http://pubchem.ncbi.nlm.nih.gov/compound/846" TargetMode="External"/><Relationship Id="rId306" Type="http://schemas.openxmlformats.org/officeDocument/2006/relationships/hyperlink" Target="http://www.hmdb.ca/metabolites/HMDB0000696" TargetMode="External"/><Relationship Id="rId488" Type="http://schemas.openxmlformats.org/officeDocument/2006/relationships/hyperlink" Target="http://www.hmdb.ca/metabolites/HMDB0000883" TargetMode="External"/><Relationship Id="rId45" Type="http://schemas.openxmlformats.org/officeDocument/2006/relationships/hyperlink" Target="http://www.hmdb.ca/metabolites/HMDB0000807" TargetMode="External"/><Relationship Id="rId87" Type="http://schemas.openxmlformats.org/officeDocument/2006/relationships/hyperlink" Target="http://www.hmdb.ca/metabolites/HMDB0000517" TargetMode="External"/><Relationship Id="rId110" Type="http://schemas.openxmlformats.org/officeDocument/2006/relationships/hyperlink" Target="http://www.hmdb.ca/metabolites/HMDB0000033" TargetMode="External"/><Relationship Id="rId348" Type="http://schemas.openxmlformats.org/officeDocument/2006/relationships/hyperlink" Target="http://www.hmdb.ca/metabolites/HMDB0000206" TargetMode="External"/><Relationship Id="rId513" Type="http://schemas.openxmlformats.org/officeDocument/2006/relationships/hyperlink" Target="http://www.hmdb.ca/metabolites/HMDB0001049" TargetMode="External"/><Relationship Id="rId152" Type="http://schemas.openxmlformats.org/officeDocument/2006/relationships/hyperlink" Target="http://pubchem.ncbi.nlm.nih.gov/compound/188966" TargetMode="External"/><Relationship Id="rId194" Type="http://schemas.openxmlformats.org/officeDocument/2006/relationships/hyperlink" Target="http://pubchem.ncbi.nlm.nih.gov/compound/172313" TargetMode="External"/><Relationship Id="rId208" Type="http://schemas.openxmlformats.org/officeDocument/2006/relationships/hyperlink" Target="http://pubchem.ncbi.nlm.nih.gov/compound/439551" TargetMode="External"/><Relationship Id="rId415" Type="http://schemas.openxmlformats.org/officeDocument/2006/relationships/hyperlink" Target="http://www.hmdb.ca/metabolites/HMDB0000939" TargetMode="External"/><Relationship Id="rId457" Type="http://schemas.openxmlformats.org/officeDocument/2006/relationships/hyperlink" Target="http://www.hmdb.ca/metabolites/HMDB0000943" TargetMode="External"/><Relationship Id="rId261" Type="http://schemas.openxmlformats.org/officeDocument/2006/relationships/hyperlink" Target="http://www.hmdb.ca/metabolites/HMDB0000177" TargetMode="External"/><Relationship Id="rId499" Type="http://schemas.openxmlformats.org/officeDocument/2006/relationships/hyperlink" Target="http://pubchem.ncbi.nlm.nih.gov/compound/0" TargetMode="External"/><Relationship Id="rId14" Type="http://schemas.openxmlformats.org/officeDocument/2006/relationships/hyperlink" Target="http://pubchem.ncbi.nlm.nih.gov/compound/10105257" TargetMode="External"/><Relationship Id="rId56" Type="http://schemas.openxmlformats.org/officeDocument/2006/relationships/hyperlink" Target="http://pubchem.ncbi.nlm.nih.gov/compound/3032849" TargetMode="External"/><Relationship Id="rId317" Type="http://schemas.openxmlformats.org/officeDocument/2006/relationships/hyperlink" Target="http://pubchem.ncbi.nlm.nih.gov/compound/65065" TargetMode="External"/><Relationship Id="rId359" Type="http://schemas.openxmlformats.org/officeDocument/2006/relationships/hyperlink" Target="http://www.hmdb.ca/metabolites/HMDB0001406" TargetMode="External"/><Relationship Id="rId98" Type="http://schemas.openxmlformats.org/officeDocument/2006/relationships/hyperlink" Target="http://pubchem.ncbi.nlm.nih.gov/compound/2266" TargetMode="External"/><Relationship Id="rId121" Type="http://schemas.openxmlformats.org/officeDocument/2006/relationships/hyperlink" Target="http://pubchem.ncbi.nlm.nih.gov/compound/643757" TargetMode="External"/><Relationship Id="rId163" Type="http://schemas.openxmlformats.org/officeDocument/2006/relationships/hyperlink" Target="http://www.hmdb.ca/metabolites/HMDB0001179" TargetMode="External"/><Relationship Id="rId219" Type="http://schemas.openxmlformats.org/officeDocument/2006/relationships/hyperlink" Target="http://www.hmdb.ca/metabolites/HMDB0000150" TargetMode="External"/><Relationship Id="rId370" Type="http://schemas.openxmlformats.org/officeDocument/2006/relationships/hyperlink" Target="http://www.hmdb.ca/metabolites/HMDB0004825" TargetMode="External"/><Relationship Id="rId426" Type="http://schemas.openxmlformats.org/officeDocument/2006/relationships/hyperlink" Target="http://www.hmdb.ca/metabolites/HMDB0003334" TargetMode="External"/><Relationship Id="rId230" Type="http://schemas.openxmlformats.org/officeDocument/2006/relationships/hyperlink" Target="http://pubchem.ncbi.nlm.nih.gov/compound/65359" TargetMode="External"/><Relationship Id="rId468" Type="http://schemas.openxmlformats.org/officeDocument/2006/relationships/hyperlink" Target="http://www.hmdb.ca/metabolites/HMDB0000295" TargetMode="External"/><Relationship Id="rId25" Type="http://schemas.openxmlformats.org/officeDocument/2006/relationships/hyperlink" Target="http://www.hmdb.ca/metabolites/HMDB0001863" TargetMode="External"/><Relationship Id="rId67" Type="http://schemas.openxmlformats.org/officeDocument/2006/relationships/hyperlink" Target="http://www.hmdb.ca/metabolites/HMDB0000050" TargetMode="External"/><Relationship Id="rId272" Type="http://schemas.openxmlformats.org/officeDocument/2006/relationships/hyperlink" Target="http://pubchem.ncbi.nlm.nih.gov/compound/791" TargetMode="External"/><Relationship Id="rId328" Type="http://schemas.openxmlformats.org/officeDocument/2006/relationships/hyperlink" Target="http://www.hmdb.ca/metabolites/HMDB0006029" TargetMode="External"/><Relationship Id="rId132" Type="http://schemas.openxmlformats.org/officeDocument/2006/relationships/hyperlink" Target="http://www.hmdb.ca/metabolites/HMDB0001176" TargetMode="External"/><Relationship Id="rId174" Type="http://schemas.openxmlformats.org/officeDocument/2006/relationships/hyperlink" Target="http://www.hmdb.ca/metabolites/HMDB0000181" TargetMode="External"/><Relationship Id="rId381" Type="http://schemas.openxmlformats.org/officeDocument/2006/relationships/hyperlink" Target="http://www.hmdb.ca/metabolites/HMDB0000159" TargetMode="External"/><Relationship Id="rId241" Type="http://schemas.openxmlformats.org/officeDocument/2006/relationships/hyperlink" Target="http://pubchem.ncbi.nlm.nih.gov/compound/753" TargetMode="External"/><Relationship Id="rId437" Type="http://schemas.openxmlformats.org/officeDocument/2006/relationships/hyperlink" Target="http://www.hmdb.ca/metabolites/HMDB0000254" TargetMode="External"/><Relationship Id="rId479" Type="http://schemas.openxmlformats.org/officeDocument/2006/relationships/hyperlink" Target="http://pubchem.ncbi.nlm.nih.gov/compound/1176" TargetMode="External"/><Relationship Id="rId36" Type="http://schemas.openxmlformats.org/officeDocument/2006/relationships/hyperlink" Target="http://pubchem.ncbi.nlm.nih.gov/compound/444485" TargetMode="External"/><Relationship Id="rId283" Type="http://schemas.openxmlformats.org/officeDocument/2006/relationships/hyperlink" Target="http://www.hmdb.ca/metabolites/HMDB0001873" TargetMode="External"/><Relationship Id="rId339" Type="http://schemas.openxmlformats.org/officeDocument/2006/relationships/hyperlink" Target="http://pubchem.ncbi.nlm.nih.gov/compound/93072" TargetMode="External"/><Relationship Id="rId490" Type="http://schemas.openxmlformats.org/officeDocument/2006/relationships/hyperlink" Target="http://pubchem.ncbi.nlm.nih.gov/compound/0" TargetMode="External"/><Relationship Id="rId504" Type="http://schemas.openxmlformats.org/officeDocument/2006/relationships/hyperlink" Target="http://www.hmdb.ca/metabolites/HMDB0001554" TargetMode="External"/><Relationship Id="rId78" Type="http://schemas.openxmlformats.org/officeDocument/2006/relationships/hyperlink" Target="http://pubchem.ncbi.nlm.nih.gov/compound/445794" TargetMode="External"/><Relationship Id="rId101" Type="http://schemas.openxmlformats.org/officeDocument/2006/relationships/hyperlink" Target="http://www.hmdb.ca/metabolites/HMDB0000043" TargetMode="External"/><Relationship Id="rId143" Type="http://schemas.openxmlformats.org/officeDocument/2006/relationships/hyperlink" Target="http://www.hmdb.ca/metabolites/HMDB0000078" TargetMode="External"/><Relationship Id="rId185" Type="http://schemas.openxmlformats.org/officeDocument/2006/relationships/hyperlink" Target="http://pubchem.ncbi.nlm.nih.gov/compound/700" TargetMode="External"/><Relationship Id="rId350" Type="http://schemas.openxmlformats.org/officeDocument/2006/relationships/hyperlink" Target="http://www.hmdb.ca/metabolites/HMDB0002189" TargetMode="External"/><Relationship Id="rId406" Type="http://schemas.openxmlformats.org/officeDocument/2006/relationships/hyperlink" Target="http://www.hmdb.ca/metabolites/HMDB0003072" TargetMode="External"/><Relationship Id="rId9" Type="http://schemas.openxmlformats.org/officeDocument/2006/relationships/hyperlink" Target="http://pubchem.ncbi.nlm.nih.gov/compound/457" TargetMode="External"/><Relationship Id="rId210" Type="http://schemas.openxmlformats.org/officeDocument/2006/relationships/hyperlink" Target="http://pubchem.ncbi.nlm.nih.gov/compound/738" TargetMode="External"/><Relationship Id="rId392" Type="http://schemas.openxmlformats.org/officeDocument/2006/relationships/hyperlink" Target="http://www.hmdb.ca/metabolites/HMDB0000070" TargetMode="External"/><Relationship Id="rId448" Type="http://schemas.openxmlformats.org/officeDocument/2006/relationships/hyperlink" Target="http://pubchem.ncbi.nlm.nih.gov/compound/1132" TargetMode="External"/><Relationship Id="rId252" Type="http://schemas.openxmlformats.org/officeDocument/2006/relationships/hyperlink" Target="http://pubchem.ncbi.nlm.nih.gov/compound/6802" TargetMode="External"/><Relationship Id="rId294" Type="http://schemas.openxmlformats.org/officeDocument/2006/relationships/hyperlink" Target="http://pubchem.ncbi.nlm.nih.gov/compound/612" TargetMode="External"/><Relationship Id="rId308" Type="http://schemas.openxmlformats.org/officeDocument/2006/relationships/hyperlink" Target="http://www.hmdb.ca/metabolites/HMDB0002005" TargetMode="External"/><Relationship Id="rId47" Type="http://schemas.openxmlformats.org/officeDocument/2006/relationships/hyperlink" Target="http://www.hmdb.ca/metabolites/HMDB0003681" TargetMode="External"/><Relationship Id="rId89" Type="http://schemas.openxmlformats.org/officeDocument/2006/relationships/hyperlink" Target="http://pubchem.ncbi.nlm.nih.gov/compound/16950" TargetMode="External"/><Relationship Id="rId112" Type="http://schemas.openxmlformats.org/officeDocument/2006/relationships/hyperlink" Target="http://www.hmdb.ca/metabolites/" TargetMode="External"/><Relationship Id="rId154" Type="http://schemas.openxmlformats.org/officeDocument/2006/relationships/hyperlink" Target="http://pubchem.ncbi.nlm.nih.gov/compound/12599" TargetMode="External"/><Relationship Id="rId361" Type="http://schemas.openxmlformats.org/officeDocument/2006/relationships/hyperlink" Target="http://www.hmdb.ca/metabolites/HMDB0000201" TargetMode="External"/><Relationship Id="rId196" Type="http://schemas.openxmlformats.org/officeDocument/2006/relationships/hyperlink" Target="http://pubchem.ncbi.nlm.nih.gov/compound/603" TargetMode="External"/><Relationship Id="rId417" Type="http://schemas.openxmlformats.org/officeDocument/2006/relationships/hyperlink" Target="http://www.hmdb.ca/metabolites/HMDB0001185" TargetMode="External"/><Relationship Id="rId459" Type="http://schemas.openxmlformats.org/officeDocument/2006/relationships/hyperlink" Target="http://www.hmdb.ca/metabolites/HMDB0000620" TargetMode="External"/><Relationship Id="rId16" Type="http://schemas.openxmlformats.org/officeDocument/2006/relationships/hyperlink" Target="http://www.hmdb.ca/metabolites/HMDB0000014" TargetMode="External"/><Relationship Id="rId221" Type="http://schemas.openxmlformats.org/officeDocument/2006/relationships/hyperlink" Target="http://www.hmdb.ca/metabolites/HMDB0001586" TargetMode="External"/><Relationship Id="rId263" Type="http://schemas.openxmlformats.org/officeDocument/2006/relationships/hyperlink" Target="http://pubchem.ncbi.nlm.nih.gov/compound/445127" TargetMode="External"/><Relationship Id="rId319" Type="http://schemas.openxmlformats.org/officeDocument/2006/relationships/hyperlink" Target="http://pubchem.ncbi.nlm.nih.gov/compound/" TargetMode="External"/><Relationship Id="rId470" Type="http://schemas.openxmlformats.org/officeDocument/2006/relationships/hyperlink" Target="http://www.hmdb.ca/metabolites/HMDB0000286" TargetMode="External"/><Relationship Id="rId58" Type="http://schemas.openxmlformats.org/officeDocument/2006/relationships/hyperlink" Target="http://pubchem.ncbi.nlm.nih.gov/compound/7405" TargetMode="External"/><Relationship Id="rId123" Type="http://schemas.openxmlformats.org/officeDocument/2006/relationships/hyperlink" Target="http://pubchem.ncbi.nlm.nih.gov/compound/643798" TargetMode="External"/><Relationship Id="rId330" Type="http://schemas.openxmlformats.org/officeDocument/2006/relationships/hyperlink" Target="http://www.hmdb.ca/metabolites/HMDB0000532" TargetMode="External"/><Relationship Id="rId165" Type="http://schemas.openxmlformats.org/officeDocument/2006/relationships/hyperlink" Target="http://www.hmdb.ca/metabolites/HMDB0000511" TargetMode="External"/><Relationship Id="rId372" Type="http://schemas.openxmlformats.org/officeDocument/2006/relationships/hyperlink" Target="http://www.hmdb.ca/metabolites/HMDB0005765" TargetMode="External"/><Relationship Id="rId428" Type="http://schemas.openxmlformats.org/officeDocument/2006/relationships/hyperlink" Target="http://www.hmdb.ca/metabolites/HMDB0001068" TargetMode="External"/><Relationship Id="rId232" Type="http://schemas.openxmlformats.org/officeDocument/2006/relationships/hyperlink" Target="http://www.hmdb.ca/metabolites/HMDB0000123" TargetMode="External"/><Relationship Id="rId274" Type="http://schemas.openxmlformats.org/officeDocument/2006/relationships/hyperlink" Target="http://pubchem.ncbi.nlm.nih.gov/compound/96215" TargetMode="External"/><Relationship Id="rId481" Type="http://schemas.openxmlformats.org/officeDocument/2006/relationships/hyperlink" Target="http://pubchem.ncbi.nlm.nih.gov/compound/1175" TargetMode="External"/><Relationship Id="rId27" Type="http://schemas.openxmlformats.org/officeDocument/2006/relationships/hyperlink" Target="http://www.hmdb.ca/metabolites/HMDB0000208" TargetMode="External"/><Relationship Id="rId69" Type="http://schemas.openxmlformats.org/officeDocument/2006/relationships/hyperlink" Target="http://www.hmdb.ca/metabolites/HMDB0001003" TargetMode="External"/><Relationship Id="rId134" Type="http://schemas.openxmlformats.org/officeDocument/2006/relationships/hyperlink" Target="http://pubchem.ncbi.nlm.nih.gov/compound/586" TargetMode="External"/><Relationship Id="rId80" Type="http://schemas.openxmlformats.org/officeDocument/2006/relationships/hyperlink" Target="http://pubchem.ncbi.nlm.nih.gov/compound/602" TargetMode="External"/><Relationship Id="rId176" Type="http://schemas.openxmlformats.org/officeDocument/2006/relationships/hyperlink" Target="http://www.hmdb.ca/metabolites/HMDB0001274" TargetMode="External"/><Relationship Id="rId341" Type="http://schemas.openxmlformats.org/officeDocument/2006/relationships/hyperlink" Target="http://pubchem.ncbi.nlm.nih.gov/compound/440001" TargetMode="External"/><Relationship Id="rId383" Type="http://schemas.openxmlformats.org/officeDocument/2006/relationships/hyperlink" Target="http://www.hmdb.ca/metabolites/HMDB0001511" TargetMode="External"/><Relationship Id="rId439" Type="http://schemas.openxmlformats.org/officeDocument/2006/relationships/hyperlink" Target="http://pubchem.ncbi.nlm.nih.gov/compound/514186" TargetMode="External"/><Relationship Id="rId201" Type="http://schemas.openxmlformats.org/officeDocument/2006/relationships/hyperlink" Target="http://www.hmdb.ca/metabolites/HMDB0000112" TargetMode="External"/><Relationship Id="rId243" Type="http://schemas.openxmlformats.org/officeDocument/2006/relationships/hyperlink" Target="http://pubchem.ncbi.nlm.nih.gov/compound/2526" TargetMode="External"/><Relationship Id="rId285" Type="http://schemas.openxmlformats.org/officeDocument/2006/relationships/hyperlink" Target="http://www.hmdb.ca/metabolites/HMDB0000193" TargetMode="External"/><Relationship Id="rId450" Type="http://schemas.openxmlformats.org/officeDocument/2006/relationships/hyperlink" Target="http://pubchem.ncbi.nlm.nih.gov/compound/1131" TargetMode="External"/><Relationship Id="rId506" Type="http://schemas.openxmlformats.org/officeDocument/2006/relationships/hyperlink" Target="http://www.hmdb.ca/metabolites/HMDB0000868" TargetMode="External"/><Relationship Id="rId38" Type="http://schemas.openxmlformats.org/officeDocument/2006/relationships/hyperlink" Target="http://pubchem.ncbi.nlm.nih.gov/compound/64956" TargetMode="External"/><Relationship Id="rId103" Type="http://schemas.openxmlformats.org/officeDocument/2006/relationships/hyperlink" Target="http://www.hmdb.ca/metabolites/HMDB0002013" TargetMode="External"/><Relationship Id="rId310" Type="http://schemas.openxmlformats.org/officeDocument/2006/relationships/hyperlink" Target="http://www.hmdb.ca/metabolites/HMDB0000213" TargetMode="External"/><Relationship Id="rId492" Type="http://schemas.openxmlformats.org/officeDocument/2006/relationships/hyperlink" Target="http://pubchem.ncbi.nlm.nih.gov/compound/0" TargetMode="External"/><Relationship Id="rId91" Type="http://schemas.openxmlformats.org/officeDocument/2006/relationships/hyperlink" Target="http://pubchem.ncbi.nlm.nih.gov/compound/131711663" TargetMode="External"/><Relationship Id="rId145" Type="http://schemas.openxmlformats.org/officeDocument/2006/relationships/hyperlink" Target="http://www.hmdb.ca/metabolites/HMDB0000099" TargetMode="External"/><Relationship Id="rId187" Type="http://schemas.openxmlformats.org/officeDocument/2006/relationships/hyperlink" Target="http://pubchem.ncbi.nlm.nih.gov/compound/1015" TargetMode="External"/><Relationship Id="rId352" Type="http://schemas.openxmlformats.org/officeDocument/2006/relationships/hyperlink" Target="http://www.hmdb.ca/metabolites/HMDB0000902" TargetMode="External"/><Relationship Id="rId394" Type="http://schemas.openxmlformats.org/officeDocument/2006/relationships/hyperlink" Target="http://www.hmdb.ca/metabolites/HMDB0000162" TargetMode="External"/><Relationship Id="rId408" Type="http://schemas.openxmlformats.org/officeDocument/2006/relationships/hyperlink" Target="http://pubchem.ncbi.nlm.nih.gov/compound/37542" TargetMode="External"/><Relationship Id="rId212" Type="http://schemas.openxmlformats.org/officeDocument/2006/relationships/hyperlink" Target="http://pubchem.ncbi.nlm.nih.gov/compound/611" TargetMode="External"/><Relationship Id="rId254" Type="http://schemas.openxmlformats.org/officeDocument/2006/relationships/hyperlink" Target="http://pubchem.ncbi.nlm.nih.gov/compound/8094" TargetMode="External"/><Relationship Id="rId49" Type="http://schemas.openxmlformats.org/officeDocument/2006/relationships/hyperlink" Target="http://www.hmdb.ca/metabolites/HMDB0000695" TargetMode="External"/><Relationship Id="rId114" Type="http://schemas.openxmlformats.org/officeDocument/2006/relationships/hyperlink" Target="http://www.hmdb.ca/metabolites/HMDB0001546" TargetMode="External"/><Relationship Id="rId296" Type="http://schemas.openxmlformats.org/officeDocument/2006/relationships/hyperlink" Target="http://pubchem.ncbi.nlm.nih.gov/compound/3893" TargetMode="External"/><Relationship Id="rId461" Type="http://schemas.openxmlformats.org/officeDocument/2006/relationships/hyperlink" Target="http://www.hmdb.ca/metabolites/HMDB0000925" TargetMode="External"/><Relationship Id="rId60" Type="http://schemas.openxmlformats.org/officeDocument/2006/relationships/hyperlink" Target="http://pubchem.ncbi.nlm.nih.gov/compound/91493" TargetMode="External"/><Relationship Id="rId156" Type="http://schemas.openxmlformats.org/officeDocument/2006/relationships/hyperlink" Target="http://pubchem.ncbi.nlm.nih.gov/compound/15993" TargetMode="External"/><Relationship Id="rId198" Type="http://schemas.openxmlformats.org/officeDocument/2006/relationships/hyperlink" Target="http://pubchem.ncbi.nlm.nih.gov/compound/444972" TargetMode="External"/><Relationship Id="rId321" Type="http://schemas.openxmlformats.org/officeDocument/2006/relationships/hyperlink" Target="http://pubchem.ncbi.nlm.nih.gov/compound/440272" TargetMode="External"/><Relationship Id="rId363" Type="http://schemas.openxmlformats.org/officeDocument/2006/relationships/hyperlink" Target="http://www.hmdb.ca/metabolites/" TargetMode="External"/><Relationship Id="rId419" Type="http://schemas.openxmlformats.org/officeDocument/2006/relationships/hyperlink" Target="http://www.hmdb.ca/metabolites/HMDB0001066" TargetMode="External"/><Relationship Id="rId223" Type="http://schemas.openxmlformats.org/officeDocument/2006/relationships/hyperlink" Target="http://www.hmdb.ca/metabolites/HMDB0001401" TargetMode="External"/><Relationship Id="rId430" Type="http://schemas.openxmlformats.org/officeDocument/2006/relationships/hyperlink" Target="http://www.hmdb.ca/metabolites/HMDB0000187" TargetMode="External"/><Relationship Id="rId18" Type="http://schemas.openxmlformats.org/officeDocument/2006/relationships/hyperlink" Target="http://www.hmdb.ca/metabolites/HMDB0001294" TargetMode="External"/><Relationship Id="rId265" Type="http://schemas.openxmlformats.org/officeDocument/2006/relationships/hyperlink" Target="http://www.hmdb.ca/metabolites/HMDB0000679" TargetMode="External"/><Relationship Id="rId472" Type="http://schemas.openxmlformats.org/officeDocument/2006/relationships/hyperlink" Target="http://www.hmdb.ca/metabolites/HMDB0000935" TargetMode="External"/><Relationship Id="rId125" Type="http://schemas.openxmlformats.org/officeDocument/2006/relationships/hyperlink" Target="http://pubchem.ncbi.nlm.nih.gov/compound/311" TargetMode="External"/><Relationship Id="rId167" Type="http://schemas.openxmlformats.org/officeDocument/2006/relationships/hyperlink" Target="http://www.hmdb.ca/metabolites/HMDB0004437" TargetMode="External"/><Relationship Id="rId332" Type="http://schemas.openxmlformats.org/officeDocument/2006/relationships/hyperlink" Target="http://www.hmdb.ca/metabolites/HMDB0000446" TargetMode="External"/><Relationship Id="rId374" Type="http://schemas.openxmlformats.org/officeDocument/2006/relationships/hyperlink" Target="http://www.hmdb.ca/metabolites/HMDB0000214" TargetMode="External"/><Relationship Id="rId71" Type="http://schemas.openxmlformats.org/officeDocument/2006/relationships/hyperlink" Target="http://www.hmdb.ca/metabolites/HMDB0000536" TargetMode="External"/><Relationship Id="rId234" Type="http://schemas.openxmlformats.org/officeDocument/2006/relationships/hyperlink" Target="http://pubchem.ncbi.nlm.nih.gov/compound/11163" TargetMode="External"/><Relationship Id="rId2" Type="http://schemas.openxmlformats.org/officeDocument/2006/relationships/hyperlink" Target="http://pubchem.ncbi.nlm.nih.gov/compound/73508" TargetMode="External"/><Relationship Id="rId29" Type="http://schemas.openxmlformats.org/officeDocument/2006/relationships/hyperlink" Target="http://www.hmdb.ca/metabolites/HMDB0000019" TargetMode="External"/><Relationship Id="rId276" Type="http://schemas.openxmlformats.org/officeDocument/2006/relationships/hyperlink" Target="http://pubchem.ncbi.nlm.nih.gov/compound/8582" TargetMode="External"/><Relationship Id="rId441" Type="http://schemas.openxmlformats.org/officeDocument/2006/relationships/hyperlink" Target="http://www.hmdb.ca/metabolites/HMDB0000956" TargetMode="External"/><Relationship Id="rId483" Type="http://schemas.openxmlformats.org/officeDocument/2006/relationships/hyperlink" Target="http://pubchem.ncbi.nlm.nih.gov/compound/736715" TargetMode="External"/><Relationship Id="rId40" Type="http://schemas.openxmlformats.org/officeDocument/2006/relationships/hyperlink" Target="http://pubchem.ncbi.nlm.nih.gov/compound/1662" TargetMode="External"/><Relationship Id="rId136" Type="http://schemas.openxmlformats.org/officeDocument/2006/relationships/hyperlink" Target="http://pubchem.ncbi.nlm.nih.gov/compound/588" TargetMode="External"/><Relationship Id="rId178" Type="http://schemas.openxmlformats.org/officeDocument/2006/relationships/hyperlink" Target="http://www.hmdb.ca/metabolites/HMDB0001328" TargetMode="External"/><Relationship Id="rId301" Type="http://schemas.openxmlformats.org/officeDocument/2006/relationships/hyperlink" Target="http://www.hmdb.ca/metabolites/HMDB0000182" TargetMode="External"/><Relationship Id="rId343" Type="http://schemas.openxmlformats.org/officeDocument/2006/relationships/hyperlink" Target="http://pubchem.ncbi.nlm.nih.gov/compound/37764" TargetMode="External"/><Relationship Id="rId82" Type="http://schemas.openxmlformats.org/officeDocument/2006/relationships/hyperlink" Target="http://pubchem.ncbi.nlm.nih.gov/compound/215" TargetMode="External"/><Relationship Id="rId203" Type="http://schemas.openxmlformats.org/officeDocument/2006/relationships/hyperlink" Target="http://www.hmdb.ca/metabolites/" TargetMode="External"/><Relationship Id="rId385" Type="http://schemas.openxmlformats.org/officeDocument/2006/relationships/hyperlink" Target="http://www.hmdb.ca/metabolites/HMDB0000263" TargetMode="External"/><Relationship Id="rId245" Type="http://schemas.openxmlformats.org/officeDocument/2006/relationships/hyperlink" Target="http://www.hmdb.ca/metabolites/HMDB0000126" TargetMode="External"/><Relationship Id="rId287" Type="http://schemas.openxmlformats.org/officeDocument/2006/relationships/hyperlink" Target="http://www.hmdb.ca/metabolites/HMDB0000718" TargetMode="External"/><Relationship Id="rId410" Type="http://schemas.openxmlformats.org/officeDocument/2006/relationships/hyperlink" Target="http://www.hmdb.ca/metabolites/HMDB0001548" TargetMode="External"/><Relationship Id="rId452" Type="http://schemas.openxmlformats.org/officeDocument/2006/relationships/hyperlink" Target="http://pubchem.ncbi.nlm.nih.gov/compound/9934" TargetMode="External"/><Relationship Id="rId494" Type="http://schemas.openxmlformats.org/officeDocument/2006/relationships/hyperlink" Target="http://pubchem.ncbi.nlm.nih.gov/compound/0" TargetMode="External"/><Relationship Id="rId508" Type="http://schemas.openxmlformats.org/officeDocument/2006/relationships/hyperlink" Target="http://www.hmdb.ca/metabolites/HMDB0000056" TargetMode="External"/><Relationship Id="rId105" Type="http://schemas.openxmlformats.org/officeDocument/2006/relationships/hyperlink" Target="http://www.hmdb.ca/metabolites/HMDB0000058" TargetMode="External"/><Relationship Id="rId147" Type="http://schemas.openxmlformats.org/officeDocument/2006/relationships/hyperlink" Target="http://www.hmdb.ca/metabolites/HMDB0002757" TargetMode="External"/><Relationship Id="rId312" Type="http://schemas.openxmlformats.org/officeDocument/2006/relationships/hyperlink" Target="http://pubchem.ncbi.nlm.nih.gov/compound/5281119" TargetMode="External"/><Relationship Id="rId354" Type="http://schemas.openxmlformats.org/officeDocument/2006/relationships/hyperlink" Target="http://www.hmdb.ca/metabolites/HMDB0001487" TargetMode="External"/><Relationship Id="rId51" Type="http://schemas.openxmlformats.org/officeDocument/2006/relationships/hyperlink" Target="http://www.hmdb.ca/metabolites/HMDB0001173" TargetMode="External"/><Relationship Id="rId93" Type="http://schemas.openxmlformats.org/officeDocument/2006/relationships/hyperlink" Target="http://www.hmdb.ca/metabolites/HMDB0000168" TargetMode="External"/><Relationship Id="rId189" Type="http://schemas.openxmlformats.org/officeDocument/2006/relationships/hyperlink" Target="http://pubchem.ncbi.nlm.nih.gov/compound/643975" TargetMode="External"/><Relationship Id="rId396" Type="http://schemas.openxmlformats.org/officeDocument/2006/relationships/hyperlink" Target="http://www.hmdb.ca/metabolites/HMDB0000280" TargetMode="External"/><Relationship Id="rId214" Type="http://schemas.openxmlformats.org/officeDocument/2006/relationships/hyperlink" Target="http://pubchem.ncbi.nlm.nih.gov/compound/33037" TargetMode="External"/><Relationship Id="rId256" Type="http://schemas.openxmlformats.org/officeDocument/2006/relationships/hyperlink" Target="http://pubchem.ncbi.nlm.nih.gov/compound/8892" TargetMode="External"/><Relationship Id="rId298" Type="http://schemas.openxmlformats.org/officeDocument/2006/relationships/hyperlink" Target="http://pubchem.ncbi.nlm.nih.gov/compound/857" TargetMode="External"/><Relationship Id="rId421" Type="http://schemas.openxmlformats.org/officeDocument/2006/relationships/hyperlink" Target="http://pubchem.ncbi.nlm.nih.gov/compound/104858" TargetMode="External"/><Relationship Id="rId463" Type="http://schemas.openxmlformats.org/officeDocument/2006/relationships/hyperlink" Target="http://www.hmdb.ca/metabolites/HMDB0000929" TargetMode="External"/><Relationship Id="rId116" Type="http://schemas.openxmlformats.org/officeDocument/2006/relationships/hyperlink" Target="http://www.hmdb.ca/metabolites/HMDB0001413" TargetMode="External"/><Relationship Id="rId158" Type="http://schemas.openxmlformats.org/officeDocument/2006/relationships/hyperlink" Target="http://pubchem.ncbi.nlm.nih.gov/compound/150855" TargetMode="External"/><Relationship Id="rId323" Type="http://schemas.openxmlformats.org/officeDocument/2006/relationships/hyperlink" Target="http://pubchem.ncbi.nlm.nih.gov/compound/440996" TargetMode="External"/><Relationship Id="rId20" Type="http://schemas.openxmlformats.org/officeDocument/2006/relationships/hyperlink" Target="http://www.hmdb.ca/metabolites/HMDB0001906" TargetMode="External"/><Relationship Id="rId62" Type="http://schemas.openxmlformats.org/officeDocument/2006/relationships/hyperlink" Target="http://pubchem.ncbi.nlm.nih.gov/compound/119055" TargetMode="External"/><Relationship Id="rId365" Type="http://schemas.openxmlformats.org/officeDocument/2006/relationships/hyperlink" Target="http://www.hmdb.ca/metabolites/HMDB0000272" TargetMode="External"/><Relationship Id="rId225" Type="http://schemas.openxmlformats.org/officeDocument/2006/relationships/hyperlink" Target="http://www.hmdb.ca/metabolites/HMDB0000127" TargetMode="External"/><Relationship Id="rId267" Type="http://schemas.openxmlformats.org/officeDocument/2006/relationships/hyperlink" Target="http://www.hmdb.ca/metabolites/HMDB0000719" TargetMode="External"/><Relationship Id="rId432" Type="http://schemas.openxmlformats.org/officeDocument/2006/relationships/hyperlink" Target="http://pubchem.ncbi.nlm.nih.gov/compound/1102" TargetMode="External"/><Relationship Id="rId474" Type="http://schemas.openxmlformats.org/officeDocument/2006/relationships/hyperlink" Target="http://www.hmdb.ca/metabolites/HMDB0000304" TargetMode="External"/><Relationship Id="rId127" Type="http://schemas.openxmlformats.org/officeDocument/2006/relationships/hyperlink" Target="http://pubchem.ncbi.nlm.nih.gov/compound/9750" TargetMode="External"/><Relationship Id="rId31" Type="http://schemas.openxmlformats.org/officeDocument/2006/relationships/hyperlink" Target="http://www.hmdb.ca/metabolites/HMDB0003391" TargetMode="External"/><Relationship Id="rId73" Type="http://schemas.openxmlformats.org/officeDocument/2006/relationships/hyperlink" Target="http://www.hmdb.ca/metabolites/HMDB0001539" TargetMode="External"/><Relationship Id="rId169" Type="http://schemas.openxmlformats.org/officeDocument/2006/relationships/hyperlink" Target="http://pubchem.ncbi.nlm.nih.gov/compound/439216" TargetMode="External"/><Relationship Id="rId334" Type="http://schemas.openxmlformats.org/officeDocument/2006/relationships/hyperlink" Target="http://www.hmdb.ca/metabolites/HMDB0000230" TargetMode="External"/><Relationship Id="rId376" Type="http://schemas.openxmlformats.org/officeDocument/2006/relationships/hyperlink" Target="http://pubchem.ncbi.nlm.nih.gov/compound/6613" TargetMode="External"/><Relationship Id="rId4" Type="http://schemas.openxmlformats.org/officeDocument/2006/relationships/hyperlink" Target="http://www.hmdb.ca/metabolites/HMDB0002820" TargetMode="External"/><Relationship Id="rId180" Type="http://schemas.openxmlformats.org/officeDocument/2006/relationships/hyperlink" Target="http://www.hmdb.ca/metabolites/HMDB0001227" TargetMode="External"/><Relationship Id="rId236" Type="http://schemas.openxmlformats.org/officeDocument/2006/relationships/hyperlink" Target="http://pubchem.ncbi.nlm.nih.gov/compound/0" TargetMode="External"/><Relationship Id="rId278" Type="http://schemas.openxmlformats.org/officeDocument/2006/relationships/hyperlink" Target="http://pubchem.ncbi.nlm.nih.gov/compound/6021" TargetMode="External"/><Relationship Id="rId401" Type="http://schemas.openxmlformats.org/officeDocument/2006/relationships/hyperlink" Target="http://pubchem.ncbi.nlm.nih.gov/compound/1054" TargetMode="External"/><Relationship Id="rId443" Type="http://schemas.openxmlformats.org/officeDocument/2006/relationships/hyperlink" Target="http://www.hmdb.ca/metabolites/HMDB0000251" TargetMode="External"/><Relationship Id="rId303" Type="http://schemas.openxmlformats.org/officeDocument/2006/relationships/hyperlink" Target="http://www.hmdb.ca/metabolites/HMDB0000156" TargetMode="External"/><Relationship Id="rId485" Type="http://schemas.openxmlformats.org/officeDocument/2006/relationships/hyperlink" Target="http://pubchem.ncbi.nlm.nih.gov/compound/6133" TargetMode="External"/><Relationship Id="rId42" Type="http://schemas.openxmlformats.org/officeDocument/2006/relationships/hyperlink" Target="http://www.hmdb.ca/metabolites/HMDB0000011" TargetMode="External"/><Relationship Id="rId84" Type="http://schemas.openxmlformats.org/officeDocument/2006/relationships/hyperlink" Target="http://pubchem.ncbi.nlm.nih.gov/compound/6083" TargetMode="External"/><Relationship Id="rId138" Type="http://schemas.openxmlformats.org/officeDocument/2006/relationships/hyperlink" Target="http://pubchem.ncbi.nlm.nih.gov/compound/6176" TargetMode="External"/><Relationship Id="rId345" Type="http://schemas.openxmlformats.org/officeDocument/2006/relationships/hyperlink" Target="http://pubchem.ncbi.nlm.nih.gov/compound/443992" TargetMode="External"/><Relationship Id="rId387" Type="http://schemas.openxmlformats.org/officeDocument/2006/relationships/hyperlink" Target="http://www.hmdb.ca/metabolites/HMDB0001565" TargetMode="External"/><Relationship Id="rId510" Type="http://schemas.openxmlformats.org/officeDocument/2006/relationships/hyperlink" Target="http://pubchem.ncbi.nlm.nih.gov/compound/134" TargetMode="External"/><Relationship Id="rId191" Type="http://schemas.openxmlformats.org/officeDocument/2006/relationships/hyperlink" Target="http://www.hmdb.ca/metabolites/HMDB0001520" TargetMode="External"/><Relationship Id="rId205" Type="http://schemas.openxmlformats.org/officeDocument/2006/relationships/hyperlink" Target="http://www.hmdb.ca/metabolites/HMDB0001201" TargetMode="External"/><Relationship Id="rId247" Type="http://schemas.openxmlformats.org/officeDocument/2006/relationships/hyperlink" Target="http://www.hmdb.ca/metabolites/HMDB0000086" TargetMode="External"/><Relationship Id="rId412" Type="http://schemas.openxmlformats.org/officeDocument/2006/relationships/hyperlink" Target="http://pubchem.ncbi.nlm.nih.gov/compound/439184" TargetMode="External"/><Relationship Id="rId107" Type="http://schemas.openxmlformats.org/officeDocument/2006/relationships/hyperlink" Target="http://pubchem.ncbi.nlm.nih.gov/compound/85" TargetMode="External"/><Relationship Id="rId289" Type="http://schemas.openxmlformats.org/officeDocument/2006/relationships/hyperlink" Target="http://www.hmdb.ca/metabolites/HMDB0000747" TargetMode="External"/><Relationship Id="rId454" Type="http://schemas.openxmlformats.org/officeDocument/2006/relationships/hyperlink" Target="http://www.hmdb.ca/metabolites/HMDB0000167" TargetMode="External"/><Relationship Id="rId496" Type="http://schemas.openxmlformats.org/officeDocument/2006/relationships/hyperlink" Target="http://pubchem.ncbi.nlm.nih.gov/compound/0" TargetMode="External"/><Relationship Id="rId11" Type="http://schemas.openxmlformats.org/officeDocument/2006/relationships/hyperlink" Target="http://pubchem.ncbi.nlm.nih.gov/compound/440162" TargetMode="External"/><Relationship Id="rId53" Type="http://schemas.openxmlformats.org/officeDocument/2006/relationships/hyperlink" Target="http://www.hmdb.ca/metabolites/HMDB0001517" TargetMode="External"/><Relationship Id="rId149" Type="http://schemas.openxmlformats.org/officeDocument/2006/relationships/hyperlink" Target="http://www.hmdb.ca/metabolites/HMDB0000656" TargetMode="External"/><Relationship Id="rId314" Type="http://schemas.openxmlformats.org/officeDocument/2006/relationships/hyperlink" Target="http://pubchem.ncbi.nlm.nih.gov/compound/76406" TargetMode="External"/><Relationship Id="rId356" Type="http://schemas.openxmlformats.org/officeDocument/2006/relationships/hyperlink" Target="http://www.hmdb.ca/metabolites/HMDB0000217" TargetMode="External"/><Relationship Id="rId398" Type="http://schemas.openxmlformats.org/officeDocument/2006/relationships/hyperlink" Target="http://www.hmdb.ca/metabolites/HMDB0001414" TargetMode="External"/><Relationship Id="rId95" Type="http://schemas.openxmlformats.org/officeDocument/2006/relationships/hyperlink" Target="http://www.hmdb.ca/metabolites/HMDB0000191" TargetMode="External"/><Relationship Id="rId160" Type="http://schemas.openxmlformats.org/officeDocument/2006/relationships/hyperlink" Target="http://pubchem.ncbi.nlm.nih.gov/compound/65091" TargetMode="External"/><Relationship Id="rId216" Type="http://schemas.openxmlformats.org/officeDocument/2006/relationships/hyperlink" Target="http://pubchem.ncbi.nlm.nih.gov/compound/10690" TargetMode="External"/><Relationship Id="rId423" Type="http://schemas.openxmlformats.org/officeDocument/2006/relationships/hyperlink" Target="http://pubchem.ncbi.nlm.nih.gov/compound/160556" TargetMode="External"/><Relationship Id="rId258" Type="http://schemas.openxmlformats.org/officeDocument/2006/relationships/hyperlink" Target="http://pubchem.ncbi.nlm.nih.gov/compound/464" TargetMode="External"/><Relationship Id="rId465" Type="http://schemas.openxmlformats.org/officeDocument/2006/relationships/hyperlink" Target="http://www.hmdb.ca/metabolites/HMDB0000158" TargetMode="External"/><Relationship Id="rId22" Type="http://schemas.openxmlformats.org/officeDocument/2006/relationships/hyperlink" Target="http://pubchem.ncbi.nlm.nih.gov/compound/43" TargetMode="External"/><Relationship Id="rId64" Type="http://schemas.openxmlformats.org/officeDocument/2006/relationships/hyperlink" Target="http://pubchem.ncbi.nlm.nih.gov/compound/190" TargetMode="External"/><Relationship Id="rId118" Type="http://schemas.openxmlformats.org/officeDocument/2006/relationships/hyperlink" Target="http://www.hmdb.ca/metabolites/HMDB0000097" TargetMode="External"/><Relationship Id="rId325" Type="http://schemas.openxmlformats.org/officeDocument/2006/relationships/hyperlink" Target="http://pubchem.ncbi.nlm.nih.gov/compound/70914" TargetMode="External"/><Relationship Id="rId367" Type="http://schemas.openxmlformats.org/officeDocument/2006/relationships/hyperlink" Target="http://pubchem.ncbi.nlm.nih.gov/compound/379" TargetMode="External"/><Relationship Id="rId171" Type="http://schemas.openxmlformats.org/officeDocument/2006/relationships/hyperlink" Target="http://pubchem.ncbi.nlm.nih.gov/compound/668" TargetMode="External"/><Relationship Id="rId227" Type="http://schemas.openxmlformats.org/officeDocument/2006/relationships/hyperlink" Target="http://www.hmdb.ca/metabolites/HMDB0000661" TargetMode="External"/><Relationship Id="rId269" Type="http://schemas.openxmlformats.org/officeDocument/2006/relationships/hyperlink" Target="http://www.hmdb.ca/metabolites/HMDB0000725" TargetMode="External"/><Relationship Id="rId434" Type="http://schemas.openxmlformats.org/officeDocument/2006/relationships/hyperlink" Target="http://pubchem.ncbi.nlm.nih.gov/compound/1103" TargetMode="External"/><Relationship Id="rId476" Type="http://schemas.openxmlformats.org/officeDocument/2006/relationships/hyperlink" Target="http://www.hmdb.ca/metabolites/HMDB0000288" TargetMode="External"/><Relationship Id="rId33" Type="http://schemas.openxmlformats.org/officeDocument/2006/relationships/hyperlink" Target="http://www.hmdb.ca/metabolites/HMDB0000061" TargetMode="External"/><Relationship Id="rId129" Type="http://schemas.openxmlformats.org/officeDocument/2006/relationships/hyperlink" Target="http://pubchem.ncbi.nlm.nih.gov/compound/6131" TargetMode="External"/><Relationship Id="rId280" Type="http://schemas.openxmlformats.org/officeDocument/2006/relationships/hyperlink" Target="http://pubchem.ncbi.nlm.nih.gov/compound/7866" TargetMode="External"/><Relationship Id="rId336" Type="http://schemas.openxmlformats.org/officeDocument/2006/relationships/hyperlink" Target="http://www.hmdb.ca/metabolites/HMDB0002064" TargetMode="External"/><Relationship Id="rId501" Type="http://schemas.openxmlformats.org/officeDocument/2006/relationships/hyperlink" Target="http://pubchem.ncbi.nlm.nih.gov/compound/0" TargetMode="External"/><Relationship Id="rId75" Type="http://schemas.openxmlformats.org/officeDocument/2006/relationships/hyperlink" Target="http://www.hmdb.ca/metabolites/HMDB0001341" TargetMode="External"/><Relationship Id="rId140" Type="http://schemas.openxmlformats.org/officeDocument/2006/relationships/hyperlink" Target="http://pubchem.ncbi.nlm.nih.gov/compound/594" TargetMode="External"/><Relationship Id="rId182" Type="http://schemas.openxmlformats.org/officeDocument/2006/relationships/hyperlink" Target="http://www.hmdb.ca/metabolites/HMDB0001342" TargetMode="External"/><Relationship Id="rId378" Type="http://schemas.openxmlformats.org/officeDocument/2006/relationships/hyperlink" Target="http://pubchem.ncbi.nlm.nih.gov/compound/8158" TargetMode="External"/><Relationship Id="rId403" Type="http://schemas.openxmlformats.org/officeDocument/2006/relationships/hyperlink" Target="http://pubchem.ncbi.nlm.nih.gov/compound/1060" TargetMode="External"/><Relationship Id="rId6" Type="http://schemas.openxmlformats.org/officeDocument/2006/relationships/hyperlink" Target="http://www.hmdb.ca/metabolites/HMDB0003331" TargetMode="External"/><Relationship Id="rId238" Type="http://schemas.openxmlformats.org/officeDocument/2006/relationships/hyperlink" Target="http://www.hmdb.ca/metabolites/HMDB0001112" TargetMode="External"/><Relationship Id="rId445" Type="http://schemas.openxmlformats.org/officeDocument/2006/relationships/hyperlink" Target="http://www.hmdb.ca/metabolites/HMDB0002428" TargetMode="External"/><Relationship Id="rId487" Type="http://schemas.openxmlformats.org/officeDocument/2006/relationships/hyperlink" Target="http://pubchem.ncbi.nlm.nih.gov/compound/1182" TargetMode="External"/><Relationship Id="rId291" Type="http://schemas.openxmlformats.org/officeDocument/2006/relationships/hyperlink" Target="http://www.hmdb.ca/metabolites/HMDB0000688" TargetMode="External"/><Relationship Id="rId305" Type="http://schemas.openxmlformats.org/officeDocument/2006/relationships/hyperlink" Target="http://pubchem.ncbi.nlm.nih.gov/compound/876" TargetMode="External"/><Relationship Id="rId347" Type="http://schemas.openxmlformats.org/officeDocument/2006/relationships/hyperlink" Target="http://pubchem.ncbi.nlm.nih.gov/compound/92832" TargetMode="External"/><Relationship Id="rId512" Type="http://schemas.openxmlformats.org/officeDocument/2006/relationships/hyperlink" Target="http://pubchem.ncbi.nlm.nih.gov/compound/123938" TargetMode="External"/><Relationship Id="rId44" Type="http://schemas.openxmlformats.org/officeDocument/2006/relationships/hyperlink" Target="http://pubchem.ncbi.nlm.nih.gov/compound/439183" TargetMode="External"/><Relationship Id="rId86" Type="http://schemas.openxmlformats.org/officeDocument/2006/relationships/hyperlink" Target="http://pubchem.ncbi.nlm.nih.gov/compound/6322" TargetMode="External"/><Relationship Id="rId151" Type="http://schemas.openxmlformats.org/officeDocument/2006/relationships/hyperlink" Target="http://www.hmdb.ca/metabolites/HMDB0000996" TargetMode="External"/><Relationship Id="rId389" Type="http://schemas.openxmlformats.org/officeDocument/2006/relationships/hyperlink" Target="http://www.hmdb.ca/metabolites/HMDB0002107" TargetMode="External"/><Relationship Id="rId193" Type="http://schemas.openxmlformats.org/officeDocument/2006/relationships/hyperlink" Target="http://www.hmdb.ca/metabolites/HMDB0000121" TargetMode="External"/><Relationship Id="rId207" Type="http://schemas.openxmlformats.org/officeDocument/2006/relationships/hyperlink" Target="http://www.hmdb.ca/metabolites/HMDB0003351" TargetMode="External"/><Relationship Id="rId249" Type="http://schemas.openxmlformats.org/officeDocument/2006/relationships/hyperlink" Target="http://www.hmdb.ca/metabolites/HMDB0001397" TargetMode="External"/><Relationship Id="rId414" Type="http://schemas.openxmlformats.org/officeDocument/2006/relationships/hyperlink" Target="http://pubchem.ncbi.nlm.nih.gov/compound/439155" TargetMode="External"/><Relationship Id="rId456" Type="http://schemas.openxmlformats.org/officeDocument/2006/relationships/hyperlink" Target="http://pubchem.ncbi.nlm.nih.gov/compound/5460407" TargetMode="External"/><Relationship Id="rId498" Type="http://schemas.openxmlformats.org/officeDocument/2006/relationships/hyperlink" Target="http://pubchem.ncbi.nlm.nih.gov/compound/0" TargetMode="External"/><Relationship Id="rId13" Type="http://schemas.openxmlformats.org/officeDocument/2006/relationships/hyperlink" Target="http://pubchem.ncbi.nlm.nih.gov/compound/74300" TargetMode="External"/><Relationship Id="rId109" Type="http://schemas.openxmlformats.org/officeDocument/2006/relationships/hyperlink" Target="http://pubchem.ncbi.nlm.nih.gov/compound/439224" TargetMode="External"/><Relationship Id="rId260" Type="http://schemas.openxmlformats.org/officeDocument/2006/relationships/hyperlink" Target="http://pubchem.ncbi.nlm.nih.gov/compound/773" TargetMode="External"/><Relationship Id="rId316" Type="http://schemas.openxmlformats.org/officeDocument/2006/relationships/hyperlink" Target="http://www.hmdb.ca/metabolites/HMDB0006028" TargetMode="External"/><Relationship Id="rId55" Type="http://schemas.openxmlformats.org/officeDocument/2006/relationships/hyperlink" Target="http://www.hmdb.ca/metabolites/HMDB0003355" TargetMode="External"/><Relationship Id="rId97" Type="http://schemas.openxmlformats.org/officeDocument/2006/relationships/hyperlink" Target="http://www.hmdb.ca/metabolites/HMDB0000538" TargetMode="External"/><Relationship Id="rId120" Type="http://schemas.openxmlformats.org/officeDocument/2006/relationships/hyperlink" Target="http://www.hmdb.ca/metabolites/HMDB0006055" TargetMode="External"/><Relationship Id="rId358" Type="http://schemas.openxmlformats.org/officeDocument/2006/relationships/hyperlink" Target="http://pubchem.ncbi.nlm.nih.gov/compound/936" TargetMode="External"/><Relationship Id="rId162" Type="http://schemas.openxmlformats.org/officeDocument/2006/relationships/hyperlink" Target="http://pubchem.ncbi.nlm.nih.gov/compound/165491" TargetMode="External"/><Relationship Id="rId218" Type="http://schemas.openxmlformats.org/officeDocument/2006/relationships/hyperlink" Target="http://pubchem.ncbi.nlm.nih.gov/compound/7027" TargetMode="External"/><Relationship Id="rId425" Type="http://schemas.openxmlformats.org/officeDocument/2006/relationships/hyperlink" Target="http://pubchem.ncbi.nlm.nih.gov/compound/169148" TargetMode="External"/><Relationship Id="rId467" Type="http://schemas.openxmlformats.org/officeDocument/2006/relationships/hyperlink" Target="http://pubchem.ncbi.nlm.nih.gov/compound/6031" TargetMode="External"/><Relationship Id="rId271" Type="http://schemas.openxmlformats.org/officeDocument/2006/relationships/hyperlink" Target="http://www.hmdb.ca/metabolites/HMDB0000965" TargetMode="External"/><Relationship Id="rId24" Type="http://schemas.openxmlformats.org/officeDocument/2006/relationships/hyperlink" Target="http://pubchem.ncbi.nlm.nih.gov/compound/98009" TargetMode="External"/><Relationship Id="rId66" Type="http://schemas.openxmlformats.org/officeDocument/2006/relationships/hyperlink" Target="http://pubchem.ncbi.nlm.nih.gov/compound/60961" TargetMode="External"/><Relationship Id="rId131" Type="http://schemas.openxmlformats.org/officeDocument/2006/relationships/hyperlink" Target="http://pubchem.ncbi.nlm.nih.gov/compound/448209" TargetMode="External"/><Relationship Id="rId327" Type="http://schemas.openxmlformats.org/officeDocument/2006/relationships/hyperlink" Target="http://pubchem.ncbi.nlm.nih.gov/compound/25561" TargetMode="External"/><Relationship Id="rId369" Type="http://schemas.openxmlformats.org/officeDocument/2006/relationships/hyperlink" Target="http://pubchem.ncbi.nlm.nih.gov/compound/" TargetMode="External"/><Relationship Id="rId173" Type="http://schemas.openxmlformats.org/officeDocument/2006/relationships/hyperlink" Target="http://pubchem.ncbi.nlm.nih.gov/compound/6047" TargetMode="External"/><Relationship Id="rId229" Type="http://schemas.openxmlformats.org/officeDocument/2006/relationships/hyperlink" Target="http://www.hmdb.ca/metabolites/HMDB0000125" TargetMode="External"/><Relationship Id="rId380" Type="http://schemas.openxmlformats.org/officeDocument/2006/relationships/hyperlink" Target="http://pubchem.ncbi.nlm.nih.gov/compound/994" TargetMode="External"/><Relationship Id="rId436" Type="http://schemas.openxmlformats.org/officeDocument/2006/relationships/hyperlink" Target="http://pubchem.ncbi.nlm.nih.gov/compound/1110" TargetMode="External"/><Relationship Id="rId240" Type="http://schemas.openxmlformats.org/officeDocument/2006/relationships/hyperlink" Target="http://www.hmdb.ca/metabolites/HMDB0000139" TargetMode="External"/><Relationship Id="rId478" Type="http://schemas.openxmlformats.org/officeDocument/2006/relationships/hyperlink" Target="http://www.hmdb.ca/metabolites/HMDB0000947" TargetMode="External"/><Relationship Id="rId35" Type="http://schemas.openxmlformats.org/officeDocument/2006/relationships/hyperlink" Target="http://www.hmdb.ca/metabolites/" TargetMode="External"/><Relationship Id="rId77" Type="http://schemas.openxmlformats.org/officeDocument/2006/relationships/hyperlink" Target="http://www.hmdb.ca/metabolites/HMDB0006557" TargetMode="External"/><Relationship Id="rId100" Type="http://schemas.openxmlformats.org/officeDocument/2006/relationships/hyperlink" Target="http://pubchem.ncbi.nlm.nih.gov/compound/247" TargetMode="External"/><Relationship Id="rId282" Type="http://schemas.openxmlformats.org/officeDocument/2006/relationships/hyperlink" Target="http://pubchem.ncbi.nlm.nih.gov/compound/" TargetMode="External"/><Relationship Id="rId338" Type="http://schemas.openxmlformats.org/officeDocument/2006/relationships/hyperlink" Target="http://www.hmdb.ca/metabolites/HMDB0002931" TargetMode="External"/><Relationship Id="rId503" Type="http://schemas.openxmlformats.org/officeDocument/2006/relationships/hyperlink" Target="http://pubchem.ncbi.nlm.nih.gov/compound/73323" TargetMode="External"/><Relationship Id="rId8" Type="http://schemas.openxmlformats.org/officeDocument/2006/relationships/hyperlink" Target="http://www.hmdb.ca/metabolites/HMDB0000001" TargetMode="External"/><Relationship Id="rId142" Type="http://schemas.openxmlformats.org/officeDocument/2006/relationships/hyperlink" Target="http://pubchem.ncbi.nlm.nih.gov/compound/439498" TargetMode="External"/><Relationship Id="rId184" Type="http://schemas.openxmlformats.org/officeDocument/2006/relationships/hyperlink" Target="http://www.hmdb.ca/metabolites/HMDB0001409" TargetMode="External"/><Relationship Id="rId391" Type="http://schemas.openxmlformats.org/officeDocument/2006/relationships/hyperlink" Target="http://pubchem.ncbi.nlm.nih.gov/compound/439227" TargetMode="External"/><Relationship Id="rId405" Type="http://schemas.openxmlformats.org/officeDocument/2006/relationships/hyperlink" Target="http://pubchem.ncbi.nlm.nih.gov/compound/6508" TargetMode="External"/><Relationship Id="rId447" Type="http://schemas.openxmlformats.org/officeDocument/2006/relationships/hyperlink" Target="http://www.hmdb.ca/metabolites/HMDB0000235" TargetMode="External"/><Relationship Id="rId251" Type="http://schemas.openxmlformats.org/officeDocument/2006/relationships/hyperlink" Target="http://www.hmdb.ca/metabolites/HMDB0001273" TargetMode="External"/><Relationship Id="rId489" Type="http://schemas.openxmlformats.org/officeDocument/2006/relationships/hyperlink" Target="http://pubchem.ncbi.nlm.nih.gov/compound/0" TargetMode="External"/><Relationship Id="rId46" Type="http://schemas.openxmlformats.org/officeDocument/2006/relationships/hyperlink" Target="http://pubchem.ncbi.nlm.nih.gov/compound/18189" TargetMode="External"/><Relationship Id="rId293" Type="http://schemas.openxmlformats.org/officeDocument/2006/relationships/hyperlink" Target="http://www.hmdb.ca/metabolites/HMDB0000684" TargetMode="External"/><Relationship Id="rId307" Type="http://schemas.openxmlformats.org/officeDocument/2006/relationships/hyperlink" Target="http://pubchem.ncbi.nlm.nih.gov/compound/158980" TargetMode="External"/><Relationship Id="rId349" Type="http://schemas.openxmlformats.org/officeDocument/2006/relationships/hyperlink" Target="http://pubchem.ncbi.nlm.nih.gov/compound/123689" TargetMode="External"/><Relationship Id="rId514" Type="http://schemas.openxmlformats.org/officeDocument/2006/relationships/printerSettings" Target="../printerSettings/printerSettings4.bin"/><Relationship Id="rId88" Type="http://schemas.openxmlformats.org/officeDocument/2006/relationships/hyperlink" Target="http://pubchem.ncbi.nlm.nih.gov/compound/0" TargetMode="External"/><Relationship Id="rId111" Type="http://schemas.openxmlformats.org/officeDocument/2006/relationships/hyperlink" Target="http://pubchem.ncbi.nlm.nih.gov/compound/" TargetMode="External"/><Relationship Id="rId153" Type="http://schemas.openxmlformats.org/officeDocument/2006/relationships/hyperlink" Target="http://www.hmdb.ca/metabolites/HMDB0001508" TargetMode="External"/><Relationship Id="rId195" Type="http://schemas.openxmlformats.org/officeDocument/2006/relationships/hyperlink" Target="http://www.hmdb.ca/metabolites/HMDB0001058" TargetMode="External"/><Relationship Id="rId209" Type="http://schemas.openxmlformats.org/officeDocument/2006/relationships/hyperlink" Target="http://www.hmdb.ca/metabolites/HMDB0003559" TargetMode="External"/><Relationship Id="rId360" Type="http://schemas.openxmlformats.org/officeDocument/2006/relationships/hyperlink" Target="http://pubchem.ncbi.nlm.nih.gov/compound/439756" TargetMode="External"/><Relationship Id="rId416" Type="http://schemas.openxmlformats.org/officeDocument/2006/relationships/hyperlink" Target="http://pubchem.ncbi.nlm.nih.gov/compound/34755" TargetMode="External"/><Relationship Id="rId220" Type="http://schemas.openxmlformats.org/officeDocument/2006/relationships/hyperlink" Target="http://pubchem.ncbi.nlm.nih.gov/compound/65533" TargetMode="External"/><Relationship Id="rId458" Type="http://schemas.openxmlformats.org/officeDocument/2006/relationships/hyperlink" Target="http://pubchem.ncbi.nlm.nih.gov/compound/5280498" TargetMode="External"/><Relationship Id="rId15" Type="http://schemas.openxmlformats.org/officeDocument/2006/relationships/hyperlink" Target="http://pubchem.ncbi.nlm.nih.gov/compound/13711" TargetMode="External"/><Relationship Id="rId57" Type="http://schemas.openxmlformats.org/officeDocument/2006/relationships/hyperlink" Target="http://www.hmdb.ca/metabolites/HMDB0000450" TargetMode="External"/><Relationship Id="rId262" Type="http://schemas.openxmlformats.org/officeDocument/2006/relationships/hyperlink" Target="http://pubchem.ncbi.nlm.nih.gov/compound/7010583" TargetMode="External"/><Relationship Id="rId318" Type="http://schemas.openxmlformats.org/officeDocument/2006/relationships/hyperlink" Target="http://www.hmdb.ca/metabolites/HMDB0000812" TargetMode="External"/><Relationship Id="rId99" Type="http://schemas.openxmlformats.org/officeDocument/2006/relationships/hyperlink" Target="http://www.hmdb.ca/metabolites/HMDB0000784" TargetMode="External"/><Relationship Id="rId122" Type="http://schemas.openxmlformats.org/officeDocument/2006/relationships/hyperlink" Target="http://www.hmdb.ca/metabolites/HMDB0000072" TargetMode="External"/><Relationship Id="rId164" Type="http://schemas.openxmlformats.org/officeDocument/2006/relationships/hyperlink" Target="http://pubchem.ncbi.nlm.nih.gov/compound/2969" TargetMode="External"/><Relationship Id="rId371" Type="http://schemas.openxmlformats.org/officeDocument/2006/relationships/hyperlink" Target="http://pubchem.ncbi.nlm.nih.gov/compound/7018721" TargetMode="External"/><Relationship Id="rId427" Type="http://schemas.openxmlformats.org/officeDocument/2006/relationships/hyperlink" Target="http://pubchem.ncbi.nlm.nih.gov/compound/165007" TargetMode="External"/><Relationship Id="rId469" Type="http://schemas.openxmlformats.org/officeDocument/2006/relationships/hyperlink" Target="http://pubchem.ncbi.nlm.nih.gov/compound/" TargetMode="External"/><Relationship Id="rId26" Type="http://schemas.openxmlformats.org/officeDocument/2006/relationships/hyperlink" Target="http://pubchem.ncbi.nlm.nih.gov/compound/51" TargetMode="External"/><Relationship Id="rId231" Type="http://schemas.openxmlformats.org/officeDocument/2006/relationships/hyperlink" Target="http://pubchem.ncbi.nlm.nih.gov/compound/750" TargetMode="External"/><Relationship Id="rId273" Type="http://schemas.openxmlformats.org/officeDocument/2006/relationships/hyperlink" Target="http://www.hmdb.ca/metabolites/HMDB0000172" TargetMode="External"/><Relationship Id="rId329" Type="http://schemas.openxmlformats.org/officeDocument/2006/relationships/hyperlink" Target="http://pubchem.ncbi.nlm.nih.gov/compound/10972" TargetMode="External"/><Relationship Id="rId480" Type="http://schemas.openxmlformats.org/officeDocument/2006/relationships/hyperlink" Target="http://www.hmdb.ca/metabolites/HMDB0000294" TargetMode="External"/><Relationship Id="rId68" Type="http://schemas.openxmlformats.org/officeDocument/2006/relationships/hyperlink" Target="http://pubchem.ncbi.nlm.nih.gov/compound/10238" TargetMode="External"/><Relationship Id="rId133" Type="http://schemas.openxmlformats.org/officeDocument/2006/relationships/hyperlink" Target="http://pubchem.ncbi.nlm.nih.gov/compound/87642" TargetMode="External"/><Relationship Id="rId175" Type="http://schemas.openxmlformats.org/officeDocument/2006/relationships/hyperlink" Target="http://pubchem.ncbi.nlm.nih.gov/compound/164628" TargetMode="External"/><Relationship Id="rId340" Type="http://schemas.openxmlformats.org/officeDocument/2006/relationships/hyperlink" Target="http://www.hmdb.ca/metabolites/HMDB0000828" TargetMode="External"/><Relationship Id="rId200" Type="http://schemas.openxmlformats.org/officeDocument/2006/relationships/hyperlink" Target="http://pubchem.ncbi.nlm.nih.gov/compound/119" TargetMode="External"/><Relationship Id="rId382" Type="http://schemas.openxmlformats.org/officeDocument/2006/relationships/hyperlink" Target="http://pubchem.ncbi.nlm.nih.gov/compound/9548602" TargetMode="External"/><Relationship Id="rId438" Type="http://schemas.openxmlformats.org/officeDocument/2006/relationships/hyperlink" Target="http://pubchem.ncbi.nlm.nih.gov/compound/" TargetMode="External"/><Relationship Id="rId242" Type="http://schemas.openxmlformats.org/officeDocument/2006/relationships/hyperlink" Target="http://www.hmdb.ca/metabolites/HMDB0000131" TargetMode="External"/><Relationship Id="rId284" Type="http://schemas.openxmlformats.org/officeDocument/2006/relationships/hyperlink" Target="http://pubchem.ncbi.nlm.nih.gov/compound/1198" TargetMode="External"/><Relationship Id="rId491" Type="http://schemas.openxmlformats.org/officeDocument/2006/relationships/hyperlink" Target="http://pubchem.ncbi.nlm.nih.gov/compound/0" TargetMode="External"/><Relationship Id="rId505" Type="http://schemas.openxmlformats.org/officeDocument/2006/relationships/hyperlink" Target="http://pubchem.ncbi.nlm.nih.gov/compound/439190" TargetMode="External"/><Relationship Id="rId37" Type="http://schemas.openxmlformats.org/officeDocument/2006/relationships/hyperlink" Target="http://www.hmdb.ca/metabolites/HMDB0001373" TargetMode="External"/><Relationship Id="rId79" Type="http://schemas.openxmlformats.org/officeDocument/2006/relationships/hyperlink" Target="http://www.hmdb.ca/metabolites/HMDB0001178" TargetMode="External"/><Relationship Id="rId102" Type="http://schemas.openxmlformats.org/officeDocument/2006/relationships/hyperlink" Target="http://pubchem.ncbi.nlm.nih.gov/compound/439829" TargetMode="External"/><Relationship Id="rId144" Type="http://schemas.openxmlformats.org/officeDocument/2006/relationships/hyperlink" Target="http://pubchem.ncbi.nlm.nih.gov/compound/834" TargetMode="External"/><Relationship Id="rId90" Type="http://schemas.openxmlformats.org/officeDocument/2006/relationships/hyperlink" Target="http://www.hmdb.ca/metabolites/HMDB0000052" TargetMode="External"/><Relationship Id="rId186" Type="http://schemas.openxmlformats.org/officeDocument/2006/relationships/hyperlink" Target="http://www.hmdb.ca/metabolites/HMDB0000149" TargetMode="External"/><Relationship Id="rId351" Type="http://schemas.openxmlformats.org/officeDocument/2006/relationships/hyperlink" Target="http://pubchem.ncbi.nlm.nih.gov/compound/5893" TargetMode="External"/><Relationship Id="rId393" Type="http://schemas.openxmlformats.org/officeDocument/2006/relationships/hyperlink" Target="http://pubchem.ncbi.nlm.nih.gov/compound/614" TargetMode="External"/><Relationship Id="rId407" Type="http://schemas.openxmlformats.org/officeDocument/2006/relationships/hyperlink" Target="http://pubchem.ncbi.nlm.nih.gov/compound/10168" TargetMode="External"/><Relationship Id="rId449" Type="http://schemas.openxmlformats.org/officeDocument/2006/relationships/hyperlink" Target="http://www.hmdb.ca/metabolites/HMDB0001372" TargetMode="External"/><Relationship Id="rId211" Type="http://schemas.openxmlformats.org/officeDocument/2006/relationships/hyperlink" Target="http://www.hmdb.ca/metabolites/HMDB0000641" TargetMode="External"/><Relationship Id="rId253" Type="http://schemas.openxmlformats.org/officeDocument/2006/relationships/hyperlink" Target="http://www.hmdb.ca/metabolites/HMDB0000133" TargetMode="External"/><Relationship Id="rId295" Type="http://schemas.openxmlformats.org/officeDocument/2006/relationships/hyperlink" Target="http://www.hmdb.ca/metabolites/HMDB0000190" TargetMode="External"/><Relationship Id="rId309" Type="http://schemas.openxmlformats.org/officeDocument/2006/relationships/hyperlink" Target="http://pubchem.ncbi.nlm.nih.gov/compound/" TargetMode="External"/><Relationship Id="rId460" Type="http://schemas.openxmlformats.org/officeDocument/2006/relationships/hyperlink" Target="http://pubchem.ncbi.nlm.nih.gov/compound/1145" TargetMode="External"/><Relationship Id="rId48" Type="http://schemas.openxmlformats.org/officeDocument/2006/relationships/hyperlink" Target="http://pubchem.ncbi.nlm.nih.gov/compound/" TargetMode="External"/><Relationship Id="rId113" Type="http://schemas.openxmlformats.org/officeDocument/2006/relationships/hyperlink" Target="http://pubchem.ncbi.nlm.nih.gov/compound/6132" TargetMode="External"/><Relationship Id="rId320" Type="http://schemas.openxmlformats.org/officeDocument/2006/relationships/hyperlink" Target="http://www.hmdb.ca/metabolites/HMDB0000853" TargetMode="External"/><Relationship Id="rId155" Type="http://schemas.openxmlformats.org/officeDocument/2006/relationships/hyperlink" Target="http://www.hmdb.ca/metabolites/HMDB0000905" TargetMode="External"/><Relationship Id="rId197" Type="http://schemas.openxmlformats.org/officeDocument/2006/relationships/hyperlink" Target="http://www.hmdb.ca/metabolites/HMDB0000124" TargetMode="External"/><Relationship Id="rId362" Type="http://schemas.openxmlformats.org/officeDocument/2006/relationships/hyperlink" Target="http://pubchem.ncbi.nlm.nih.gov/compound/" TargetMode="External"/><Relationship Id="rId418" Type="http://schemas.openxmlformats.org/officeDocument/2006/relationships/hyperlink" Target="http://pubchem.ncbi.nlm.nih.gov/compound/440018" TargetMode="External"/><Relationship Id="rId222" Type="http://schemas.openxmlformats.org/officeDocument/2006/relationships/hyperlink" Target="http://pubchem.ncbi.nlm.nih.gov/compound/5958" TargetMode="External"/><Relationship Id="rId264" Type="http://schemas.openxmlformats.org/officeDocument/2006/relationships/hyperlink" Target="http://pubchem.ncbi.nlm.nih.gov/compound/65072" TargetMode="External"/><Relationship Id="rId471" Type="http://schemas.openxmlformats.org/officeDocument/2006/relationships/hyperlink" Target="http://pubchem.ncbi.nlm.nih.gov/compound/17473" TargetMode="External"/><Relationship Id="rId17" Type="http://schemas.openxmlformats.org/officeDocument/2006/relationships/hyperlink" Target="http://pubchem.ncbi.nlm.nih.gov/compound/186004" TargetMode="External"/><Relationship Id="rId59" Type="http://schemas.openxmlformats.org/officeDocument/2006/relationships/hyperlink" Target="http://www.hmdb.ca/metabolites/HMDB0000267" TargetMode="External"/><Relationship Id="rId124" Type="http://schemas.openxmlformats.org/officeDocument/2006/relationships/hyperlink" Target="http://www.hmdb.ca/metabolites/HMDB0000634" TargetMode="External"/><Relationship Id="rId70" Type="http://schemas.openxmlformats.org/officeDocument/2006/relationships/hyperlink" Target="http://pubchem.ncbi.nlm.nih.gov/compound/447145" TargetMode="External"/><Relationship Id="rId166" Type="http://schemas.openxmlformats.org/officeDocument/2006/relationships/hyperlink" Target="http://pubchem.ncbi.nlm.nih.gov/compound/8113" TargetMode="External"/><Relationship Id="rId331" Type="http://schemas.openxmlformats.org/officeDocument/2006/relationships/hyperlink" Target="http://pubchem.ncbi.nlm.nih.gov/compound/92907" TargetMode="External"/><Relationship Id="rId373" Type="http://schemas.openxmlformats.org/officeDocument/2006/relationships/hyperlink" Target="http://pubchem.ncbi.nlm.nih.gov/compound/389" TargetMode="External"/><Relationship Id="rId429" Type="http://schemas.openxmlformats.org/officeDocument/2006/relationships/hyperlink" Target="http://pubchem.ncbi.nlm.nih.gov/compound/617" TargetMode="External"/><Relationship Id="rId1" Type="http://schemas.openxmlformats.org/officeDocument/2006/relationships/hyperlink" Target="http://pubchem.ncbi.nlm.nih.gov/compound/2901" TargetMode="External"/><Relationship Id="rId233" Type="http://schemas.openxmlformats.org/officeDocument/2006/relationships/hyperlink" Target="http://pubchem.ncbi.nlm.nih.gov/compound/97363" TargetMode="External"/><Relationship Id="rId440" Type="http://schemas.openxmlformats.org/officeDocument/2006/relationships/hyperlink" Target="http://pubchem.ncbi.nlm.nih.gov/compound/444305" TargetMode="External"/><Relationship Id="rId28" Type="http://schemas.openxmlformats.org/officeDocument/2006/relationships/hyperlink" Target="http://pubchem.ncbi.nlm.nih.gov/compound/49" TargetMode="External"/><Relationship Id="rId275" Type="http://schemas.openxmlformats.org/officeDocument/2006/relationships/hyperlink" Target="http://www.hmdb.ca/metabolites/HMDB0002024" TargetMode="External"/><Relationship Id="rId300" Type="http://schemas.openxmlformats.org/officeDocument/2006/relationships/hyperlink" Target="http://pubchem.ncbi.nlm.nih.gov/compound/866" TargetMode="External"/><Relationship Id="rId482" Type="http://schemas.openxmlformats.org/officeDocument/2006/relationships/hyperlink" Target="http://www.hmdb.ca/metabolites/HMDB0000289" TargetMode="External"/><Relationship Id="rId81" Type="http://schemas.openxmlformats.org/officeDocument/2006/relationships/hyperlink" Target="http://www.hmdb.ca/metabolites/HMDB0000161" TargetMode="External"/><Relationship Id="rId135" Type="http://schemas.openxmlformats.org/officeDocument/2006/relationships/hyperlink" Target="http://www.hmdb.ca/metabolites/HMDB0000064" TargetMode="External"/><Relationship Id="rId177" Type="http://schemas.openxmlformats.org/officeDocument/2006/relationships/hyperlink" Target="http://pubchem.ncbi.nlm.nih.gov/compound/443210" TargetMode="External"/><Relationship Id="rId342" Type="http://schemas.openxmlformats.org/officeDocument/2006/relationships/hyperlink" Target="http://www.hmdb.ca/metabolites/HMDB0000833" TargetMode="External"/><Relationship Id="rId384" Type="http://schemas.openxmlformats.org/officeDocument/2006/relationships/hyperlink" Target="http://pubchem.ncbi.nlm.nih.gov/compound/1005" TargetMode="External"/><Relationship Id="rId202" Type="http://schemas.openxmlformats.org/officeDocument/2006/relationships/hyperlink" Target="http://pubchem.ncbi.nlm.nih.gov/compound/" TargetMode="External"/><Relationship Id="rId244" Type="http://schemas.openxmlformats.org/officeDocument/2006/relationships/hyperlink" Target="http://pubchem.ncbi.nlm.nih.gov/compound/439162" TargetMode="External"/><Relationship Id="rId39" Type="http://schemas.openxmlformats.org/officeDocument/2006/relationships/hyperlink" Target="http://www.hmdb.ca/metabolites/HMDB0003911" TargetMode="External"/><Relationship Id="rId286" Type="http://schemas.openxmlformats.org/officeDocument/2006/relationships/hyperlink" Target="http://pubchem.ncbi.nlm.nih.gov/compound/" TargetMode="External"/><Relationship Id="rId451" Type="http://schemas.openxmlformats.org/officeDocument/2006/relationships/hyperlink" Target="http://www.hmdb.ca/metabolites/HMDB0002666" TargetMode="External"/><Relationship Id="rId493" Type="http://schemas.openxmlformats.org/officeDocument/2006/relationships/hyperlink" Target="http://pubchem.ncbi.nlm.nih.gov/compound/0" TargetMode="External"/><Relationship Id="rId507" Type="http://schemas.openxmlformats.org/officeDocument/2006/relationships/hyperlink" Target="http://pubchem.ncbi.nlm.nih.gov/compound/239" TargetMode="External"/><Relationship Id="rId50" Type="http://schemas.openxmlformats.org/officeDocument/2006/relationships/hyperlink" Target="http://pubchem.ncbi.nlm.nih.gov/compound/439176" TargetMode="External"/><Relationship Id="rId104" Type="http://schemas.openxmlformats.org/officeDocument/2006/relationships/hyperlink" Target="http://pubchem.ncbi.nlm.nih.gov/compound/6076" TargetMode="External"/><Relationship Id="rId146" Type="http://schemas.openxmlformats.org/officeDocument/2006/relationships/hyperlink" Target="http://pubchem.ncbi.nlm.nih.gov/compound/72886" TargetMode="External"/><Relationship Id="rId188" Type="http://schemas.openxmlformats.org/officeDocument/2006/relationships/hyperlink" Target="http://www.hmdb.ca/metabolites/HMDB0000224" TargetMode="External"/><Relationship Id="rId311" Type="http://schemas.openxmlformats.org/officeDocument/2006/relationships/hyperlink" Target="http://pubchem.ncbi.nlm.nih.gov/compound/160886" TargetMode="External"/><Relationship Id="rId353" Type="http://schemas.openxmlformats.org/officeDocument/2006/relationships/hyperlink" Target="http://pubchem.ncbi.nlm.nih.gov/compound/439153" TargetMode="External"/><Relationship Id="rId395" Type="http://schemas.openxmlformats.org/officeDocument/2006/relationships/hyperlink" Target="http://pubchem.ncbi.nlm.nih.gov/compound/7339" TargetMode="External"/><Relationship Id="rId409" Type="http://schemas.openxmlformats.org/officeDocument/2006/relationships/hyperlink" Target="http://pubchem.ncbi.nlm.nih.gov/compound/439167" TargetMode="External"/><Relationship Id="rId92" Type="http://schemas.openxmlformats.org/officeDocument/2006/relationships/hyperlink" Target="http://pubchem.ncbi.nlm.nih.gov/compound/236" TargetMode="External"/><Relationship Id="rId213" Type="http://schemas.openxmlformats.org/officeDocument/2006/relationships/hyperlink" Target="http://www.hmdb.ca/metabolites/HMDB0000148" TargetMode="External"/><Relationship Id="rId420" Type="http://schemas.openxmlformats.org/officeDocument/2006/relationships/hyperlink" Target="http://pubchem.ncbi.nlm.nih.gov/compound/115260" TargetMode="External"/><Relationship Id="rId255" Type="http://schemas.openxmlformats.org/officeDocument/2006/relationships/hyperlink" Target="http://www.hmdb.ca/metabolites/HMDB0000666" TargetMode="External"/><Relationship Id="rId297" Type="http://schemas.openxmlformats.org/officeDocument/2006/relationships/hyperlink" Target="http://www.hmdb.ca/metabolites/HMDB0000638" TargetMode="External"/><Relationship Id="rId462" Type="http://schemas.openxmlformats.org/officeDocument/2006/relationships/hyperlink" Target="http://pubchem.ncbi.nlm.nih.gov/compound/1148" TargetMode="External"/><Relationship Id="rId115" Type="http://schemas.openxmlformats.org/officeDocument/2006/relationships/hyperlink" Target="http://pubchem.ncbi.nlm.nih.gov/compound/13804" TargetMode="External"/><Relationship Id="rId157" Type="http://schemas.openxmlformats.org/officeDocument/2006/relationships/hyperlink" Target="http://www.hmdb.ca/metabolites/HMDB0001532" TargetMode="External"/><Relationship Id="rId322" Type="http://schemas.openxmlformats.org/officeDocument/2006/relationships/hyperlink" Target="http://www.hmdb.ca/metabolites/HMDB0001367" TargetMode="External"/><Relationship Id="rId364" Type="http://schemas.openxmlformats.org/officeDocument/2006/relationships/hyperlink" Target="http://pubchem.ncbi.nlm.nih.gov/compound/68841" TargetMode="External"/><Relationship Id="rId61" Type="http://schemas.openxmlformats.org/officeDocument/2006/relationships/hyperlink" Target="http://www.hmdb.ca/metabolites/HMDB0001316" TargetMode="External"/><Relationship Id="rId199" Type="http://schemas.openxmlformats.org/officeDocument/2006/relationships/hyperlink" Target="http://www.hmdb.ca/metabolites/HMDB0000134" TargetMode="External"/><Relationship Id="rId19" Type="http://schemas.openxmlformats.org/officeDocument/2006/relationships/hyperlink" Target="http://pubchem.ncbi.nlm.nih.gov/compound/" TargetMode="External"/><Relationship Id="rId224" Type="http://schemas.openxmlformats.org/officeDocument/2006/relationships/hyperlink" Target="http://pubchem.ncbi.nlm.nih.gov/compound/" TargetMode="External"/><Relationship Id="rId266" Type="http://schemas.openxmlformats.org/officeDocument/2006/relationships/hyperlink" Target="http://pubchem.ncbi.nlm.nih.gov/compound/12647" TargetMode="External"/><Relationship Id="rId431" Type="http://schemas.openxmlformats.org/officeDocument/2006/relationships/hyperlink" Target="http://pubchem.ncbi.nlm.nih.gov/compound/0" TargetMode="External"/><Relationship Id="rId473" Type="http://schemas.openxmlformats.org/officeDocument/2006/relationships/hyperlink" Target="http://pubchem.ncbi.nlm.nih.gov/compound/" TargetMode="External"/><Relationship Id="rId30" Type="http://schemas.openxmlformats.org/officeDocument/2006/relationships/hyperlink" Target="http://pubchem.ncbi.nlm.nih.gov/compound/439278" TargetMode="External"/><Relationship Id="rId126" Type="http://schemas.openxmlformats.org/officeDocument/2006/relationships/hyperlink" Target="http://www.hmdb.ca/metabolites/HMDB0000094" TargetMode="External"/><Relationship Id="rId168" Type="http://schemas.openxmlformats.org/officeDocument/2006/relationships/hyperlink" Target="http://pubchem.ncbi.nlm.nih.gov/compound/81272" TargetMode="External"/><Relationship Id="rId333" Type="http://schemas.openxmlformats.org/officeDocument/2006/relationships/hyperlink" Target="http://pubchem.ncbi.nlm.nih.gov/compound/439197" TargetMode="External"/><Relationship Id="rId72" Type="http://schemas.openxmlformats.org/officeDocument/2006/relationships/hyperlink" Target="http://pubchem.ncbi.nlm.nih.gov/compound/123831" TargetMode="External"/><Relationship Id="rId375" Type="http://schemas.openxmlformats.org/officeDocument/2006/relationships/hyperlink" Target="http://pubchem.ncbi.nlm.nih.gov/compound/21706" TargetMode="External"/><Relationship Id="rId3" Type="http://schemas.openxmlformats.org/officeDocument/2006/relationships/hyperlink" Target="http://pubchem.ncbi.nlm.nih.gov/compound/75810" TargetMode="External"/><Relationship Id="rId235" Type="http://schemas.openxmlformats.org/officeDocument/2006/relationships/hyperlink" Target="http://www.hmdb.ca/metabolites/HMDB0011733" TargetMode="External"/><Relationship Id="rId277" Type="http://schemas.openxmlformats.org/officeDocument/2006/relationships/hyperlink" Target="http://www.hmdb.ca/metabolites/HMDB0000175" TargetMode="External"/><Relationship Id="rId400" Type="http://schemas.openxmlformats.org/officeDocument/2006/relationships/hyperlink" Target="http://www.hmdb.ca/metabolites/HMDB0001545" TargetMode="External"/><Relationship Id="rId442" Type="http://schemas.openxmlformats.org/officeDocument/2006/relationships/hyperlink" Target="http://pubchem.ncbi.nlm.nih.gov/compound/1123" TargetMode="External"/><Relationship Id="rId484" Type="http://schemas.openxmlformats.org/officeDocument/2006/relationships/hyperlink" Target="http://www.hmdb.ca/metabolites/HMDB0000301" TargetMode="External"/><Relationship Id="rId137" Type="http://schemas.openxmlformats.org/officeDocument/2006/relationships/hyperlink" Target="http://www.hmdb.ca/metabolites/HMDB0000562" TargetMode="External"/><Relationship Id="rId302" Type="http://schemas.openxmlformats.org/officeDocument/2006/relationships/hyperlink" Target="http://pubchem.ncbi.nlm.nih.gov/compound/525" TargetMode="External"/><Relationship Id="rId344" Type="http://schemas.openxmlformats.org/officeDocument/2006/relationships/hyperlink" Target="http://www.hmdb.ca/metabolites/HMDB0001189" TargetMode="External"/><Relationship Id="rId41" Type="http://schemas.openxmlformats.org/officeDocument/2006/relationships/hyperlink" Target="http://pubchem.ncbi.nlm.nih.gov/compound/441" TargetMode="External"/><Relationship Id="rId83" Type="http://schemas.openxmlformats.org/officeDocument/2006/relationships/hyperlink" Target="http://www.hmdb.ca/metabolites/HMDB0002134" TargetMode="External"/><Relationship Id="rId179" Type="http://schemas.openxmlformats.org/officeDocument/2006/relationships/hyperlink" Target="http://pubchem.ncbi.nlm.nih.gov/compound/9700" TargetMode="External"/><Relationship Id="rId386" Type="http://schemas.openxmlformats.org/officeDocument/2006/relationships/hyperlink" Target="http://pubchem.ncbi.nlm.nih.gov/compound/1014" TargetMode="External"/><Relationship Id="rId190" Type="http://schemas.openxmlformats.org/officeDocument/2006/relationships/hyperlink" Target="http://pubchem.ncbi.nlm.nih.gov/compound/643976" TargetMode="External"/><Relationship Id="rId204" Type="http://schemas.openxmlformats.org/officeDocument/2006/relationships/hyperlink" Target="http://pubchem.ncbi.nlm.nih.gov/compound/8977" TargetMode="External"/><Relationship Id="rId246" Type="http://schemas.openxmlformats.org/officeDocument/2006/relationships/hyperlink" Target="http://pubchem.ncbi.nlm.nih.gov/compound/439285" TargetMode="External"/><Relationship Id="rId288" Type="http://schemas.openxmlformats.org/officeDocument/2006/relationships/hyperlink" Target="http://pubchem.ncbi.nlm.nih.gov/compound/" TargetMode="External"/><Relationship Id="rId411" Type="http://schemas.openxmlformats.org/officeDocument/2006/relationships/hyperlink" Target="http://pubchem.ncbi.nlm.nih.gov/compound/123658" TargetMode="External"/><Relationship Id="rId453" Type="http://schemas.openxmlformats.org/officeDocument/2006/relationships/hyperlink" Target="http://pubchem.ncbi.nlm.nih.gov/compound/6288" TargetMode="External"/><Relationship Id="rId509" Type="http://schemas.openxmlformats.org/officeDocument/2006/relationships/hyperlink" Target="http://pubchem.ncbi.nlm.nih.gov/compound/440638" TargetMode="External"/><Relationship Id="rId106" Type="http://schemas.openxmlformats.org/officeDocument/2006/relationships/hyperlink" Target="http://pubchem.ncbi.nlm.nih.gov/compound/123800" TargetMode="External"/><Relationship Id="rId313" Type="http://schemas.openxmlformats.org/officeDocument/2006/relationships/hyperlink" Target="http://www.hmdb.ca/metabolites/HMDB0002000" TargetMode="External"/><Relationship Id="rId495" Type="http://schemas.openxmlformats.org/officeDocument/2006/relationships/hyperlink" Target="http://pubchem.ncbi.nlm.nih.gov/compound/0" TargetMode="External"/><Relationship Id="rId10" Type="http://schemas.openxmlformats.org/officeDocument/2006/relationships/hyperlink" Target="http://www.hmdb.ca/metabolites/HMDB0000699" TargetMode="External"/><Relationship Id="rId52" Type="http://schemas.openxmlformats.org/officeDocument/2006/relationships/hyperlink" Target="http://pubchem.ncbi.nlm.nih.gov/compound/65110" TargetMode="External"/><Relationship Id="rId94" Type="http://schemas.openxmlformats.org/officeDocument/2006/relationships/hyperlink" Target="http://pubchem.ncbi.nlm.nih.gov/compound/424" TargetMode="External"/><Relationship Id="rId148" Type="http://schemas.openxmlformats.org/officeDocument/2006/relationships/hyperlink" Target="http://pubchem.ncbi.nlm.nih.gov/compound/10455148" TargetMode="External"/><Relationship Id="rId355" Type="http://schemas.openxmlformats.org/officeDocument/2006/relationships/hyperlink" Target="http://pubchem.ncbi.nlm.nih.gov/compound/5886" TargetMode="External"/><Relationship Id="rId397" Type="http://schemas.openxmlformats.org/officeDocument/2006/relationships/hyperlink" Target="http://pubchem.ncbi.nlm.nih.gov/compound/1045" TargetMode="External"/><Relationship Id="rId215" Type="http://schemas.openxmlformats.org/officeDocument/2006/relationships/hyperlink" Target="http://www.hmdb.ca/metabolites/HMDB0000663" TargetMode="External"/><Relationship Id="rId257" Type="http://schemas.openxmlformats.org/officeDocument/2006/relationships/hyperlink" Target="http://www.hmdb.ca/metabolites/HMDB0000535" TargetMode="External"/><Relationship Id="rId422" Type="http://schemas.openxmlformats.org/officeDocument/2006/relationships/hyperlink" Target="http://www.hmdb.ca/metabolites/HMDB0004645" TargetMode="External"/><Relationship Id="rId464" Type="http://schemas.openxmlformats.org/officeDocument/2006/relationships/hyperlink" Target="http://pubchem.ncbi.nlm.nih.gov/compound/1153" TargetMode="External"/><Relationship Id="rId299" Type="http://schemas.openxmlformats.org/officeDocument/2006/relationships/hyperlink" Target="http://www.hmdb.ca/metabolites/HMDB0000687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hmdb.ca/metabolites/HMDB0000097" TargetMode="External"/><Relationship Id="rId299" Type="http://schemas.openxmlformats.org/officeDocument/2006/relationships/hyperlink" Target="http://pubchem.ncbi.nlm.nih.gov/compound/644066" TargetMode="External"/><Relationship Id="rId21" Type="http://schemas.openxmlformats.org/officeDocument/2006/relationships/hyperlink" Target="http://pubchem.ncbi.nlm.nih.gov/compound/43" TargetMode="External"/><Relationship Id="rId63" Type="http://schemas.openxmlformats.org/officeDocument/2006/relationships/hyperlink" Target="http://pubchem.ncbi.nlm.nih.gov/compound/190" TargetMode="External"/><Relationship Id="rId159" Type="http://schemas.openxmlformats.org/officeDocument/2006/relationships/hyperlink" Target="http://pubchem.ncbi.nlm.nih.gov/compound/65091" TargetMode="External"/><Relationship Id="rId324" Type="http://schemas.openxmlformats.org/officeDocument/2006/relationships/hyperlink" Target="http://pubchem.ncbi.nlm.nih.gov/compound/10972" TargetMode="External"/><Relationship Id="rId366" Type="http://schemas.openxmlformats.org/officeDocument/2006/relationships/hyperlink" Target="http://pubchem.ncbi.nlm.nih.gov/compound/7018721" TargetMode="External"/><Relationship Id="rId170" Type="http://schemas.openxmlformats.org/officeDocument/2006/relationships/hyperlink" Target="http://pubchem.ncbi.nlm.nih.gov/compound/668" TargetMode="External"/><Relationship Id="rId226" Type="http://schemas.openxmlformats.org/officeDocument/2006/relationships/hyperlink" Target="http://www.hmdb.ca/metabolites/HMDB0000125" TargetMode="External"/><Relationship Id="rId433" Type="http://schemas.openxmlformats.org/officeDocument/2006/relationships/hyperlink" Target="http://pubchem.ncbi.nlm.nih.gov/compound/" TargetMode="External"/><Relationship Id="rId268" Type="http://schemas.openxmlformats.org/officeDocument/2006/relationships/hyperlink" Target="http://www.hmdb.ca/metabolites/HMDB0000965" TargetMode="External"/><Relationship Id="rId475" Type="http://schemas.openxmlformats.org/officeDocument/2006/relationships/hyperlink" Target="http://www.hmdb.ca/metabolites/HMDB0000289" TargetMode="External"/><Relationship Id="rId32" Type="http://schemas.openxmlformats.org/officeDocument/2006/relationships/hyperlink" Target="http://www.hmdb.ca/metabolites/HMDB0000061" TargetMode="External"/><Relationship Id="rId74" Type="http://schemas.openxmlformats.org/officeDocument/2006/relationships/hyperlink" Target="http://www.hmdb.ca/metabolites/HMDB0001341" TargetMode="External"/><Relationship Id="rId128" Type="http://schemas.openxmlformats.org/officeDocument/2006/relationships/hyperlink" Target="http://pubchem.ncbi.nlm.nih.gov/compound/6131" TargetMode="External"/><Relationship Id="rId335" Type="http://schemas.openxmlformats.org/officeDocument/2006/relationships/hyperlink" Target="http://www.hmdb.ca/metabolites/HMDB0000828" TargetMode="External"/><Relationship Id="rId377" Type="http://schemas.openxmlformats.org/officeDocument/2006/relationships/hyperlink" Target="http://pubchem.ncbi.nlm.nih.gov/compound/9548602" TargetMode="External"/><Relationship Id="rId500" Type="http://schemas.openxmlformats.org/officeDocument/2006/relationships/hyperlink" Target="http://pubchem.ncbi.nlm.nih.gov/compound/134" TargetMode="External"/><Relationship Id="rId5" Type="http://schemas.openxmlformats.org/officeDocument/2006/relationships/hyperlink" Target="http://pubchem.ncbi.nlm.nih.gov/compound/27476" TargetMode="External"/><Relationship Id="rId181" Type="http://schemas.openxmlformats.org/officeDocument/2006/relationships/hyperlink" Target="http://www.hmdb.ca/metabolites/HMDB0001342" TargetMode="External"/><Relationship Id="rId237" Type="http://schemas.openxmlformats.org/officeDocument/2006/relationships/hyperlink" Target="http://www.hmdb.ca/metabolites/HMDB0000139" TargetMode="External"/><Relationship Id="rId402" Type="http://schemas.openxmlformats.org/officeDocument/2006/relationships/hyperlink" Target="http://pubchem.ncbi.nlm.nih.gov/compound/10168" TargetMode="External"/><Relationship Id="rId279" Type="http://schemas.openxmlformats.org/officeDocument/2006/relationships/hyperlink" Target="http://pubchem.ncbi.nlm.nih.gov/compound/1198" TargetMode="External"/><Relationship Id="rId444" Type="http://schemas.openxmlformats.org/officeDocument/2006/relationships/hyperlink" Target="http://www.hmdb.ca/metabolites/HMDB0001372" TargetMode="External"/><Relationship Id="rId486" Type="http://schemas.openxmlformats.org/officeDocument/2006/relationships/hyperlink" Target="http://pubchem.ncbi.nlm.nih.gov/compound/0" TargetMode="External"/><Relationship Id="rId43" Type="http://schemas.openxmlformats.org/officeDocument/2006/relationships/hyperlink" Target="http://pubchem.ncbi.nlm.nih.gov/compound/439183" TargetMode="External"/><Relationship Id="rId139" Type="http://schemas.openxmlformats.org/officeDocument/2006/relationships/hyperlink" Target="http://pubchem.ncbi.nlm.nih.gov/compound/594" TargetMode="External"/><Relationship Id="rId290" Type="http://schemas.openxmlformats.org/officeDocument/2006/relationships/hyperlink" Target="http://www.hmdb.ca/metabolites/HMDB0000190" TargetMode="External"/><Relationship Id="rId304" Type="http://schemas.openxmlformats.org/officeDocument/2006/relationships/hyperlink" Target="http://pubchem.ncbi.nlm.nih.gov/compound/" TargetMode="External"/><Relationship Id="rId346" Type="http://schemas.openxmlformats.org/officeDocument/2006/relationships/hyperlink" Target="http://pubchem.ncbi.nlm.nih.gov/compound/5893" TargetMode="External"/><Relationship Id="rId388" Type="http://schemas.openxmlformats.org/officeDocument/2006/relationships/hyperlink" Target="http://pubchem.ncbi.nlm.nih.gov/compound/614" TargetMode="External"/><Relationship Id="rId85" Type="http://schemas.openxmlformats.org/officeDocument/2006/relationships/hyperlink" Target="http://pubchem.ncbi.nlm.nih.gov/compound/6322" TargetMode="External"/><Relationship Id="rId150" Type="http://schemas.openxmlformats.org/officeDocument/2006/relationships/hyperlink" Target="http://www.hmdb.ca/metabolites/HMDB0000996" TargetMode="External"/><Relationship Id="rId192" Type="http://schemas.openxmlformats.org/officeDocument/2006/relationships/hyperlink" Target="http://www.hmdb.ca/metabolites/HMDB0000121" TargetMode="External"/><Relationship Id="rId206" Type="http://schemas.openxmlformats.org/officeDocument/2006/relationships/hyperlink" Target="http://www.hmdb.ca/metabolites/HMDB0003351" TargetMode="External"/><Relationship Id="rId413" Type="http://schemas.openxmlformats.org/officeDocument/2006/relationships/hyperlink" Target="http://pubchem.ncbi.nlm.nih.gov/compound/440018" TargetMode="External"/><Relationship Id="rId248" Type="http://schemas.openxmlformats.org/officeDocument/2006/relationships/hyperlink" Target="http://www.hmdb.ca/metabolites/HMDB0001273" TargetMode="External"/><Relationship Id="rId455" Type="http://schemas.openxmlformats.org/officeDocument/2006/relationships/hyperlink" Target="http://pubchem.ncbi.nlm.nih.gov/compound/1145" TargetMode="External"/><Relationship Id="rId497" Type="http://schemas.openxmlformats.org/officeDocument/2006/relationships/hyperlink" Target="http://pubchem.ncbi.nlm.nih.gov/compound/239" TargetMode="External"/><Relationship Id="rId12" Type="http://schemas.openxmlformats.org/officeDocument/2006/relationships/hyperlink" Target="http://www.hmdb.ca/metabolites/HMDB0001301" TargetMode="External"/><Relationship Id="rId108" Type="http://schemas.openxmlformats.org/officeDocument/2006/relationships/hyperlink" Target="http://pubchem.ncbi.nlm.nih.gov/compound/439224" TargetMode="External"/><Relationship Id="rId315" Type="http://schemas.openxmlformats.org/officeDocument/2006/relationships/hyperlink" Target="http://www.hmdb.ca/metabolites/HMDB0000853" TargetMode="External"/><Relationship Id="rId357" Type="http://schemas.openxmlformats.org/officeDocument/2006/relationships/hyperlink" Target="http://pubchem.ncbi.nlm.nih.gov/compound/" TargetMode="External"/><Relationship Id="rId54" Type="http://schemas.openxmlformats.org/officeDocument/2006/relationships/hyperlink" Target="http://www.hmdb.ca/metabolites/HMDB0003355" TargetMode="External"/><Relationship Id="rId96" Type="http://schemas.openxmlformats.org/officeDocument/2006/relationships/hyperlink" Target="http://www.hmdb.ca/metabolites/HMDB0000538" TargetMode="External"/><Relationship Id="rId161" Type="http://schemas.openxmlformats.org/officeDocument/2006/relationships/hyperlink" Target="http://pubchem.ncbi.nlm.nih.gov/compound/165491" TargetMode="External"/><Relationship Id="rId217" Type="http://schemas.openxmlformats.org/officeDocument/2006/relationships/hyperlink" Target="http://pubchem.ncbi.nlm.nih.gov/compound/65533" TargetMode="External"/><Relationship Id="rId399" Type="http://schemas.openxmlformats.org/officeDocument/2006/relationships/hyperlink" Target="http://www.hmdb.ca/metabolites/HMDB0000243" TargetMode="External"/><Relationship Id="rId259" Type="http://schemas.openxmlformats.org/officeDocument/2006/relationships/hyperlink" Target="http://pubchem.ncbi.nlm.nih.gov/compound/7010583" TargetMode="External"/><Relationship Id="rId424" Type="http://schemas.openxmlformats.org/officeDocument/2006/relationships/hyperlink" Target="http://pubchem.ncbi.nlm.nih.gov/compound/617" TargetMode="External"/><Relationship Id="rId466" Type="http://schemas.openxmlformats.org/officeDocument/2006/relationships/hyperlink" Target="http://pubchem.ncbi.nlm.nih.gov/compound/17473" TargetMode="External"/><Relationship Id="rId23" Type="http://schemas.openxmlformats.org/officeDocument/2006/relationships/hyperlink" Target="http://pubchem.ncbi.nlm.nih.gov/compound/98009" TargetMode="External"/><Relationship Id="rId119" Type="http://schemas.openxmlformats.org/officeDocument/2006/relationships/hyperlink" Target="http://www.hmdb.ca/metabolites/HMDB0006055" TargetMode="External"/><Relationship Id="rId270" Type="http://schemas.openxmlformats.org/officeDocument/2006/relationships/hyperlink" Target="http://www.hmdb.ca/metabolites/HMDB0000172" TargetMode="External"/><Relationship Id="rId326" Type="http://schemas.openxmlformats.org/officeDocument/2006/relationships/hyperlink" Target="http://pubchem.ncbi.nlm.nih.gov/compound/92907" TargetMode="External"/><Relationship Id="rId65" Type="http://schemas.openxmlformats.org/officeDocument/2006/relationships/hyperlink" Target="http://pubchem.ncbi.nlm.nih.gov/compound/60961" TargetMode="External"/><Relationship Id="rId130" Type="http://schemas.openxmlformats.org/officeDocument/2006/relationships/hyperlink" Target="http://pubchem.ncbi.nlm.nih.gov/compound/448209" TargetMode="External"/><Relationship Id="rId368" Type="http://schemas.openxmlformats.org/officeDocument/2006/relationships/hyperlink" Target="http://pubchem.ncbi.nlm.nih.gov/compound/389" TargetMode="External"/><Relationship Id="rId172" Type="http://schemas.openxmlformats.org/officeDocument/2006/relationships/hyperlink" Target="http://pubchem.ncbi.nlm.nih.gov/compound/6047" TargetMode="External"/><Relationship Id="rId228" Type="http://schemas.openxmlformats.org/officeDocument/2006/relationships/hyperlink" Target="http://pubchem.ncbi.nlm.nih.gov/compound/750" TargetMode="External"/><Relationship Id="rId435" Type="http://schemas.openxmlformats.org/officeDocument/2006/relationships/hyperlink" Target="http://pubchem.ncbi.nlm.nih.gov/compound/444305" TargetMode="External"/><Relationship Id="rId477" Type="http://schemas.openxmlformats.org/officeDocument/2006/relationships/hyperlink" Target="http://www.hmdb.ca/metabolites/HMDB0000285" TargetMode="External"/><Relationship Id="rId281" Type="http://schemas.openxmlformats.org/officeDocument/2006/relationships/hyperlink" Target="http://pubchem.ncbi.nlm.nih.gov/compound/" TargetMode="External"/><Relationship Id="rId337" Type="http://schemas.openxmlformats.org/officeDocument/2006/relationships/hyperlink" Target="http://www.hmdb.ca/metabolites/HMDB0000833" TargetMode="External"/><Relationship Id="rId502" Type="http://schemas.openxmlformats.org/officeDocument/2006/relationships/hyperlink" Target="http://pubchem.ncbi.nlm.nih.gov/compound/123938" TargetMode="External"/><Relationship Id="rId34" Type="http://schemas.openxmlformats.org/officeDocument/2006/relationships/hyperlink" Target="http://www.hmdb.ca/metabolites/" TargetMode="External"/><Relationship Id="rId76" Type="http://schemas.openxmlformats.org/officeDocument/2006/relationships/hyperlink" Target="http://www.hmdb.ca/metabolites/HMDB0006557" TargetMode="External"/><Relationship Id="rId141" Type="http://schemas.openxmlformats.org/officeDocument/2006/relationships/hyperlink" Target="http://pubchem.ncbi.nlm.nih.gov/compound/439498" TargetMode="External"/><Relationship Id="rId379" Type="http://schemas.openxmlformats.org/officeDocument/2006/relationships/hyperlink" Target="http://pubchem.ncbi.nlm.nih.gov/compound/1005" TargetMode="External"/><Relationship Id="rId7" Type="http://schemas.openxmlformats.org/officeDocument/2006/relationships/hyperlink" Target="http://pubchem.ncbi.nlm.nih.gov/compound/" TargetMode="External"/><Relationship Id="rId183" Type="http://schemas.openxmlformats.org/officeDocument/2006/relationships/hyperlink" Target="http://www.hmdb.ca/metabolites/HMDB0001409" TargetMode="External"/><Relationship Id="rId239" Type="http://schemas.openxmlformats.org/officeDocument/2006/relationships/hyperlink" Target="http://www.hmdb.ca/metabolites/HMDB0000131" TargetMode="External"/><Relationship Id="rId390" Type="http://schemas.openxmlformats.org/officeDocument/2006/relationships/hyperlink" Target="http://pubchem.ncbi.nlm.nih.gov/compound/7339" TargetMode="External"/><Relationship Id="rId404" Type="http://schemas.openxmlformats.org/officeDocument/2006/relationships/hyperlink" Target="http://pubchem.ncbi.nlm.nih.gov/compound/439167" TargetMode="External"/><Relationship Id="rId446" Type="http://schemas.openxmlformats.org/officeDocument/2006/relationships/hyperlink" Target="http://www.hmdb.ca/metabolites/HMDB0002666" TargetMode="External"/><Relationship Id="rId250" Type="http://schemas.openxmlformats.org/officeDocument/2006/relationships/hyperlink" Target="http://www.hmdb.ca/metabolites/HMDB0000133" TargetMode="External"/><Relationship Id="rId292" Type="http://schemas.openxmlformats.org/officeDocument/2006/relationships/hyperlink" Target="http://www.hmdb.ca/metabolites/HMDB0000638" TargetMode="External"/><Relationship Id="rId306" Type="http://schemas.openxmlformats.org/officeDocument/2006/relationships/hyperlink" Target="http://pubchem.ncbi.nlm.nih.gov/compound/160886" TargetMode="External"/><Relationship Id="rId488" Type="http://schemas.openxmlformats.org/officeDocument/2006/relationships/hyperlink" Target="http://pubchem.ncbi.nlm.nih.gov/compound/0" TargetMode="External"/><Relationship Id="rId45" Type="http://schemas.openxmlformats.org/officeDocument/2006/relationships/hyperlink" Target="http://pubchem.ncbi.nlm.nih.gov/compound/18189" TargetMode="External"/><Relationship Id="rId87" Type="http://schemas.openxmlformats.org/officeDocument/2006/relationships/hyperlink" Target="http://pubchem.ncbi.nlm.nih.gov/compound/0" TargetMode="External"/><Relationship Id="rId110" Type="http://schemas.openxmlformats.org/officeDocument/2006/relationships/hyperlink" Target="http://pubchem.ncbi.nlm.nih.gov/compound/" TargetMode="External"/><Relationship Id="rId348" Type="http://schemas.openxmlformats.org/officeDocument/2006/relationships/hyperlink" Target="http://pubchem.ncbi.nlm.nih.gov/compound/439153" TargetMode="External"/><Relationship Id="rId152" Type="http://schemas.openxmlformats.org/officeDocument/2006/relationships/hyperlink" Target="http://www.hmdb.ca/metabolites/HMDB0001508" TargetMode="External"/><Relationship Id="rId194" Type="http://schemas.openxmlformats.org/officeDocument/2006/relationships/hyperlink" Target="http://www.hmdb.ca/metabolites/HMDB0001058" TargetMode="External"/><Relationship Id="rId208" Type="http://schemas.openxmlformats.org/officeDocument/2006/relationships/hyperlink" Target="http://www.hmdb.ca/metabolites/HMDB0003559" TargetMode="External"/><Relationship Id="rId415" Type="http://schemas.openxmlformats.org/officeDocument/2006/relationships/hyperlink" Target="http://pubchem.ncbi.nlm.nih.gov/compound/115260" TargetMode="External"/><Relationship Id="rId457" Type="http://schemas.openxmlformats.org/officeDocument/2006/relationships/hyperlink" Target="http://pubchem.ncbi.nlm.nih.gov/compound/1148" TargetMode="External"/><Relationship Id="rId261" Type="http://schemas.openxmlformats.org/officeDocument/2006/relationships/hyperlink" Target="http://pubchem.ncbi.nlm.nih.gov/compound/65072" TargetMode="External"/><Relationship Id="rId499" Type="http://schemas.openxmlformats.org/officeDocument/2006/relationships/hyperlink" Target="http://pubchem.ncbi.nlm.nih.gov/compound/440638" TargetMode="External"/><Relationship Id="rId14" Type="http://schemas.openxmlformats.org/officeDocument/2006/relationships/hyperlink" Target="http://pubchem.ncbi.nlm.nih.gov/compound/13711" TargetMode="External"/><Relationship Id="rId56" Type="http://schemas.openxmlformats.org/officeDocument/2006/relationships/hyperlink" Target="http://www.hmdb.ca/metabolites/HMDB0000450" TargetMode="External"/><Relationship Id="rId317" Type="http://schemas.openxmlformats.org/officeDocument/2006/relationships/hyperlink" Target="http://www.hmdb.ca/metabolites/HMDB0001367" TargetMode="External"/><Relationship Id="rId359" Type="http://schemas.openxmlformats.org/officeDocument/2006/relationships/hyperlink" Target="http://pubchem.ncbi.nlm.nih.gov/compound/68841" TargetMode="External"/><Relationship Id="rId98" Type="http://schemas.openxmlformats.org/officeDocument/2006/relationships/hyperlink" Target="http://www.hmdb.ca/metabolites/HMDB0000784" TargetMode="External"/><Relationship Id="rId121" Type="http://schemas.openxmlformats.org/officeDocument/2006/relationships/hyperlink" Target="http://www.hmdb.ca/metabolites/HMDB0000072" TargetMode="External"/><Relationship Id="rId163" Type="http://schemas.openxmlformats.org/officeDocument/2006/relationships/hyperlink" Target="http://pubchem.ncbi.nlm.nih.gov/compound/2969" TargetMode="External"/><Relationship Id="rId219" Type="http://schemas.openxmlformats.org/officeDocument/2006/relationships/hyperlink" Target="http://pubchem.ncbi.nlm.nih.gov/compound/5958" TargetMode="External"/><Relationship Id="rId370" Type="http://schemas.openxmlformats.org/officeDocument/2006/relationships/hyperlink" Target="http://pubchem.ncbi.nlm.nih.gov/compound/21706" TargetMode="External"/><Relationship Id="rId426" Type="http://schemas.openxmlformats.org/officeDocument/2006/relationships/hyperlink" Target="http://pubchem.ncbi.nlm.nih.gov/compound/0" TargetMode="External"/><Relationship Id="rId230" Type="http://schemas.openxmlformats.org/officeDocument/2006/relationships/hyperlink" Target="http://pubchem.ncbi.nlm.nih.gov/compound/97363" TargetMode="External"/><Relationship Id="rId468" Type="http://schemas.openxmlformats.org/officeDocument/2006/relationships/hyperlink" Target="http://pubchem.ncbi.nlm.nih.gov/compound/" TargetMode="External"/><Relationship Id="rId25" Type="http://schemas.openxmlformats.org/officeDocument/2006/relationships/hyperlink" Target="http://pubchem.ncbi.nlm.nih.gov/compound/51" TargetMode="External"/><Relationship Id="rId67" Type="http://schemas.openxmlformats.org/officeDocument/2006/relationships/hyperlink" Target="http://pubchem.ncbi.nlm.nih.gov/compound/10238" TargetMode="External"/><Relationship Id="rId272" Type="http://schemas.openxmlformats.org/officeDocument/2006/relationships/hyperlink" Target="http://www.hmdb.ca/metabolites/HMDB0000175" TargetMode="External"/><Relationship Id="rId328" Type="http://schemas.openxmlformats.org/officeDocument/2006/relationships/hyperlink" Target="http://pubchem.ncbi.nlm.nih.gov/compound/439197" TargetMode="External"/><Relationship Id="rId132" Type="http://schemas.openxmlformats.org/officeDocument/2006/relationships/hyperlink" Target="http://pubchem.ncbi.nlm.nih.gov/compound/87642" TargetMode="External"/><Relationship Id="rId174" Type="http://schemas.openxmlformats.org/officeDocument/2006/relationships/hyperlink" Target="http://pubchem.ncbi.nlm.nih.gov/compound/164628" TargetMode="External"/><Relationship Id="rId381" Type="http://schemas.openxmlformats.org/officeDocument/2006/relationships/hyperlink" Target="http://pubchem.ncbi.nlm.nih.gov/compound/1014" TargetMode="External"/><Relationship Id="rId241" Type="http://schemas.openxmlformats.org/officeDocument/2006/relationships/hyperlink" Target="http://pubchem.ncbi.nlm.nih.gov/compound/439162" TargetMode="External"/><Relationship Id="rId437" Type="http://schemas.openxmlformats.org/officeDocument/2006/relationships/hyperlink" Target="http://pubchem.ncbi.nlm.nih.gov/compound/1123" TargetMode="External"/><Relationship Id="rId479" Type="http://schemas.openxmlformats.org/officeDocument/2006/relationships/hyperlink" Target="http://www.hmdb.ca/metabolites/HMDB0000883" TargetMode="External"/><Relationship Id="rId36" Type="http://schemas.openxmlformats.org/officeDocument/2006/relationships/hyperlink" Target="http://www.hmdb.ca/metabolites/HMDB0001373" TargetMode="External"/><Relationship Id="rId283" Type="http://schemas.openxmlformats.org/officeDocument/2006/relationships/hyperlink" Target="http://pubchem.ncbi.nlm.nih.gov/compound/" TargetMode="External"/><Relationship Id="rId339" Type="http://schemas.openxmlformats.org/officeDocument/2006/relationships/hyperlink" Target="http://www.hmdb.ca/metabolites/HMDB0001189" TargetMode="External"/><Relationship Id="rId490" Type="http://schemas.openxmlformats.org/officeDocument/2006/relationships/hyperlink" Target="http://pubchem.ncbi.nlm.nih.gov/compound/0" TargetMode="External"/><Relationship Id="rId504" Type="http://schemas.openxmlformats.org/officeDocument/2006/relationships/printerSettings" Target="../printerSettings/printerSettings5.bin"/><Relationship Id="rId78" Type="http://schemas.openxmlformats.org/officeDocument/2006/relationships/hyperlink" Target="http://www.hmdb.ca/metabolites/HMDB0001178" TargetMode="External"/><Relationship Id="rId101" Type="http://schemas.openxmlformats.org/officeDocument/2006/relationships/hyperlink" Target="http://pubchem.ncbi.nlm.nih.gov/compound/439829" TargetMode="External"/><Relationship Id="rId143" Type="http://schemas.openxmlformats.org/officeDocument/2006/relationships/hyperlink" Target="http://pubchem.ncbi.nlm.nih.gov/compound/834" TargetMode="External"/><Relationship Id="rId185" Type="http://schemas.openxmlformats.org/officeDocument/2006/relationships/hyperlink" Target="http://www.hmdb.ca/metabolites/HMDB0000149" TargetMode="External"/><Relationship Id="rId350" Type="http://schemas.openxmlformats.org/officeDocument/2006/relationships/hyperlink" Target="http://pubchem.ncbi.nlm.nih.gov/compound/5886" TargetMode="External"/><Relationship Id="rId406" Type="http://schemas.openxmlformats.org/officeDocument/2006/relationships/hyperlink" Target="http://pubchem.ncbi.nlm.nih.gov/compound/123658" TargetMode="External"/><Relationship Id="rId9" Type="http://schemas.openxmlformats.org/officeDocument/2006/relationships/hyperlink" Target="http://pubchem.ncbi.nlm.nih.gov/compound/457" TargetMode="External"/><Relationship Id="rId210" Type="http://schemas.openxmlformats.org/officeDocument/2006/relationships/hyperlink" Target="http://www.hmdb.ca/metabolites/HMDB0000641" TargetMode="External"/><Relationship Id="rId392" Type="http://schemas.openxmlformats.org/officeDocument/2006/relationships/hyperlink" Target="http://pubchem.ncbi.nlm.nih.gov/compound/1045" TargetMode="External"/><Relationship Id="rId448" Type="http://schemas.openxmlformats.org/officeDocument/2006/relationships/hyperlink" Target="http://pubchem.ncbi.nlm.nih.gov/compound/6288" TargetMode="External"/><Relationship Id="rId252" Type="http://schemas.openxmlformats.org/officeDocument/2006/relationships/hyperlink" Target="http://www.hmdb.ca/metabolites/HMDB0000666" TargetMode="External"/><Relationship Id="rId294" Type="http://schemas.openxmlformats.org/officeDocument/2006/relationships/hyperlink" Target="http://www.hmdb.ca/metabolites/HMDB0000687" TargetMode="External"/><Relationship Id="rId308" Type="http://schemas.openxmlformats.org/officeDocument/2006/relationships/hyperlink" Target="http://www.hmdb.ca/metabolites/HMDB0002000" TargetMode="External"/><Relationship Id="rId47" Type="http://schemas.openxmlformats.org/officeDocument/2006/relationships/hyperlink" Target="http://pubchem.ncbi.nlm.nih.gov/compound/" TargetMode="External"/><Relationship Id="rId89" Type="http://schemas.openxmlformats.org/officeDocument/2006/relationships/hyperlink" Target="http://www.hmdb.ca/metabolites/HMDB0000052" TargetMode="External"/><Relationship Id="rId112" Type="http://schemas.openxmlformats.org/officeDocument/2006/relationships/hyperlink" Target="http://pubchem.ncbi.nlm.nih.gov/compound/6132" TargetMode="External"/><Relationship Id="rId154" Type="http://schemas.openxmlformats.org/officeDocument/2006/relationships/hyperlink" Target="http://www.hmdb.ca/metabolites/HMDB0000905" TargetMode="External"/><Relationship Id="rId361" Type="http://schemas.openxmlformats.org/officeDocument/2006/relationships/hyperlink" Target="http://pubchem.ncbi.nlm.nih.gov/compound/439406" TargetMode="External"/><Relationship Id="rId196" Type="http://schemas.openxmlformats.org/officeDocument/2006/relationships/hyperlink" Target="http://www.hmdb.ca/metabolites/HMDB0000124" TargetMode="External"/><Relationship Id="rId417" Type="http://schemas.openxmlformats.org/officeDocument/2006/relationships/hyperlink" Target="http://www.hmdb.ca/metabolites/HMDB0004645" TargetMode="External"/><Relationship Id="rId459" Type="http://schemas.openxmlformats.org/officeDocument/2006/relationships/hyperlink" Target="http://pubchem.ncbi.nlm.nih.gov/compound/1153" TargetMode="External"/><Relationship Id="rId16" Type="http://schemas.openxmlformats.org/officeDocument/2006/relationships/hyperlink" Target="http://pubchem.ncbi.nlm.nih.gov/compound/186004" TargetMode="External"/><Relationship Id="rId221" Type="http://schemas.openxmlformats.org/officeDocument/2006/relationships/hyperlink" Target="http://pubchem.ncbi.nlm.nih.gov/compound/" TargetMode="External"/><Relationship Id="rId263" Type="http://schemas.openxmlformats.org/officeDocument/2006/relationships/hyperlink" Target="http://pubchem.ncbi.nlm.nih.gov/compound/12647" TargetMode="External"/><Relationship Id="rId319" Type="http://schemas.openxmlformats.org/officeDocument/2006/relationships/hyperlink" Target="http://www.hmdb.ca/metabolites/HMDB0001062" TargetMode="External"/><Relationship Id="rId470" Type="http://schemas.openxmlformats.org/officeDocument/2006/relationships/hyperlink" Target="http://pubchem.ncbi.nlm.nih.gov/compound/6030" TargetMode="External"/><Relationship Id="rId58" Type="http://schemas.openxmlformats.org/officeDocument/2006/relationships/hyperlink" Target="http://www.hmdb.ca/metabolites/HMDB0000267" TargetMode="External"/><Relationship Id="rId123" Type="http://schemas.openxmlformats.org/officeDocument/2006/relationships/hyperlink" Target="http://www.hmdb.ca/metabolites/HMDB0000634" TargetMode="External"/><Relationship Id="rId330" Type="http://schemas.openxmlformats.org/officeDocument/2006/relationships/hyperlink" Target="http://pubchem.ncbi.nlm.nih.gov/compound/122356" TargetMode="External"/><Relationship Id="rId165" Type="http://schemas.openxmlformats.org/officeDocument/2006/relationships/hyperlink" Target="http://pubchem.ncbi.nlm.nih.gov/compound/8113" TargetMode="External"/><Relationship Id="rId372" Type="http://schemas.openxmlformats.org/officeDocument/2006/relationships/hyperlink" Target="http://www.hmdb.ca/metabolites/HMDB0000210" TargetMode="External"/><Relationship Id="rId428" Type="http://schemas.openxmlformats.org/officeDocument/2006/relationships/hyperlink" Target="http://www.hmdb.ca/metabolites/HMDB0001257" TargetMode="External"/><Relationship Id="rId232" Type="http://schemas.openxmlformats.org/officeDocument/2006/relationships/hyperlink" Target="http://www.hmdb.ca/metabolites/HMDB0011733" TargetMode="External"/><Relationship Id="rId274" Type="http://schemas.openxmlformats.org/officeDocument/2006/relationships/hyperlink" Target="http://www.hmdb.ca/metabolites/HMDB0000195" TargetMode="External"/><Relationship Id="rId481" Type="http://schemas.openxmlformats.org/officeDocument/2006/relationships/hyperlink" Target="http://pubchem.ncbi.nlm.nih.gov/compound/0" TargetMode="External"/><Relationship Id="rId27" Type="http://schemas.openxmlformats.org/officeDocument/2006/relationships/hyperlink" Target="http://pubchem.ncbi.nlm.nih.gov/compound/49" TargetMode="External"/><Relationship Id="rId69" Type="http://schemas.openxmlformats.org/officeDocument/2006/relationships/hyperlink" Target="http://pubchem.ncbi.nlm.nih.gov/compound/447145" TargetMode="External"/><Relationship Id="rId134" Type="http://schemas.openxmlformats.org/officeDocument/2006/relationships/hyperlink" Target="http://www.hmdb.ca/metabolites/HMDB0000064" TargetMode="External"/><Relationship Id="rId80" Type="http://schemas.openxmlformats.org/officeDocument/2006/relationships/hyperlink" Target="http://www.hmdb.ca/metabolites/HMDB0000161" TargetMode="External"/><Relationship Id="rId176" Type="http://schemas.openxmlformats.org/officeDocument/2006/relationships/hyperlink" Target="http://pubchem.ncbi.nlm.nih.gov/compound/443210" TargetMode="External"/><Relationship Id="rId341" Type="http://schemas.openxmlformats.org/officeDocument/2006/relationships/hyperlink" Target="http://pubchem.ncbi.nlm.nih.gov/compound/439378" TargetMode="External"/><Relationship Id="rId383" Type="http://schemas.openxmlformats.org/officeDocument/2006/relationships/hyperlink" Target="http://pubchem.ncbi.nlm.nih.gov/compound/1017" TargetMode="External"/><Relationship Id="rId439" Type="http://schemas.openxmlformats.org/officeDocument/2006/relationships/hyperlink" Target="http://pubchem.ncbi.nlm.nih.gov/compound/7489" TargetMode="External"/><Relationship Id="rId201" Type="http://schemas.openxmlformats.org/officeDocument/2006/relationships/hyperlink" Target="http://pubchem.ncbi.nlm.nih.gov/compound/" TargetMode="External"/><Relationship Id="rId243" Type="http://schemas.openxmlformats.org/officeDocument/2006/relationships/hyperlink" Target="http://pubchem.ncbi.nlm.nih.gov/compound/439285" TargetMode="External"/><Relationship Id="rId285" Type="http://schemas.openxmlformats.org/officeDocument/2006/relationships/hyperlink" Target="http://pubchem.ncbi.nlm.nih.gov/compound/6426851" TargetMode="External"/><Relationship Id="rId450" Type="http://schemas.openxmlformats.org/officeDocument/2006/relationships/hyperlink" Target="http://pubchem.ncbi.nlm.nih.gov/compound/3280446" TargetMode="External"/><Relationship Id="rId38" Type="http://schemas.openxmlformats.org/officeDocument/2006/relationships/hyperlink" Target="http://www.hmdb.ca/metabolites/HMDB0003911" TargetMode="External"/><Relationship Id="rId103" Type="http://schemas.openxmlformats.org/officeDocument/2006/relationships/hyperlink" Target="http://pubchem.ncbi.nlm.nih.gov/compound/6076" TargetMode="External"/><Relationship Id="rId310" Type="http://schemas.openxmlformats.org/officeDocument/2006/relationships/hyperlink" Target="http://pubchem.ncbi.nlm.nih.gov/compound/99715" TargetMode="External"/><Relationship Id="rId492" Type="http://schemas.openxmlformats.org/officeDocument/2006/relationships/hyperlink" Target="http://pubchem.ncbi.nlm.nih.gov/compound/0" TargetMode="External"/><Relationship Id="rId91" Type="http://schemas.openxmlformats.org/officeDocument/2006/relationships/hyperlink" Target="http://pubchem.ncbi.nlm.nih.gov/compound/236" TargetMode="External"/><Relationship Id="rId145" Type="http://schemas.openxmlformats.org/officeDocument/2006/relationships/hyperlink" Target="http://pubchem.ncbi.nlm.nih.gov/compound/72886" TargetMode="External"/><Relationship Id="rId187" Type="http://schemas.openxmlformats.org/officeDocument/2006/relationships/hyperlink" Target="http://www.hmdb.ca/metabolites/HMDB0000224" TargetMode="External"/><Relationship Id="rId352" Type="http://schemas.openxmlformats.org/officeDocument/2006/relationships/hyperlink" Target="http://pubchem.ncbi.nlm.nih.gov/compound/5884" TargetMode="External"/><Relationship Id="rId394" Type="http://schemas.openxmlformats.org/officeDocument/2006/relationships/hyperlink" Target="http://pubchem.ncbi.nlm.nih.gov/compound/1050" TargetMode="External"/><Relationship Id="rId408" Type="http://schemas.openxmlformats.org/officeDocument/2006/relationships/hyperlink" Target="http://www.hmdb.ca/metabolites/HMDB0000618" TargetMode="External"/><Relationship Id="rId212" Type="http://schemas.openxmlformats.org/officeDocument/2006/relationships/hyperlink" Target="http://www.hmdb.ca/metabolites/HMDB0000148" TargetMode="External"/><Relationship Id="rId254" Type="http://schemas.openxmlformats.org/officeDocument/2006/relationships/hyperlink" Target="http://www.hmdb.ca/metabolites/HMDB0000535" TargetMode="External"/><Relationship Id="rId49" Type="http://schemas.openxmlformats.org/officeDocument/2006/relationships/hyperlink" Target="http://pubchem.ncbi.nlm.nih.gov/compound/439176" TargetMode="External"/><Relationship Id="rId114" Type="http://schemas.openxmlformats.org/officeDocument/2006/relationships/hyperlink" Target="http://pubchem.ncbi.nlm.nih.gov/compound/13804" TargetMode="External"/><Relationship Id="rId296" Type="http://schemas.openxmlformats.org/officeDocument/2006/relationships/hyperlink" Target="http://www.hmdb.ca/metabolites/HMDB0000182" TargetMode="External"/><Relationship Id="rId461" Type="http://schemas.openxmlformats.org/officeDocument/2006/relationships/hyperlink" Target="http://pubchem.ncbi.nlm.nih.gov/compound/70652" TargetMode="External"/><Relationship Id="rId60" Type="http://schemas.openxmlformats.org/officeDocument/2006/relationships/hyperlink" Target="http://www.hmdb.ca/metabolites/HMDB0001316" TargetMode="External"/><Relationship Id="rId156" Type="http://schemas.openxmlformats.org/officeDocument/2006/relationships/hyperlink" Target="http://www.hmdb.ca/metabolites/HMDB0001532" TargetMode="External"/><Relationship Id="rId198" Type="http://schemas.openxmlformats.org/officeDocument/2006/relationships/hyperlink" Target="http://www.hmdb.ca/metabolites/HMDB0000134" TargetMode="External"/><Relationship Id="rId321" Type="http://schemas.openxmlformats.org/officeDocument/2006/relationships/hyperlink" Target="http://www.hmdb.ca/metabolites/HMDB0001138" TargetMode="External"/><Relationship Id="rId363" Type="http://schemas.openxmlformats.org/officeDocument/2006/relationships/hyperlink" Target="http://www.hmdb.ca/metabolites/HMDB0000482" TargetMode="External"/><Relationship Id="rId419" Type="http://schemas.openxmlformats.org/officeDocument/2006/relationships/hyperlink" Target="http://www.hmdb.ca/metabolites/HMDB0000279" TargetMode="External"/><Relationship Id="rId223" Type="http://schemas.openxmlformats.org/officeDocument/2006/relationships/hyperlink" Target="http://pubchem.ncbi.nlm.nih.gov/compound/743" TargetMode="External"/><Relationship Id="rId430" Type="http://schemas.openxmlformats.org/officeDocument/2006/relationships/hyperlink" Target="http://www.hmdb.ca/metabolites/HMDB0001256" TargetMode="External"/><Relationship Id="rId18" Type="http://schemas.openxmlformats.org/officeDocument/2006/relationships/hyperlink" Target="http://pubchem.ncbi.nlm.nih.gov/compound/" TargetMode="External"/><Relationship Id="rId265" Type="http://schemas.openxmlformats.org/officeDocument/2006/relationships/hyperlink" Target="http://pubchem.ncbi.nlm.nih.gov/compound/5810" TargetMode="External"/><Relationship Id="rId472" Type="http://schemas.openxmlformats.org/officeDocument/2006/relationships/hyperlink" Target="http://pubchem.ncbi.nlm.nih.gov/compound/1176" TargetMode="External"/><Relationship Id="rId125" Type="http://schemas.openxmlformats.org/officeDocument/2006/relationships/hyperlink" Target="http://www.hmdb.ca/metabolites/HMDB0000094" TargetMode="External"/><Relationship Id="rId167" Type="http://schemas.openxmlformats.org/officeDocument/2006/relationships/hyperlink" Target="http://pubchem.ncbi.nlm.nih.gov/compound/81272" TargetMode="External"/><Relationship Id="rId332" Type="http://schemas.openxmlformats.org/officeDocument/2006/relationships/hyperlink" Target="http://pubchem.ncbi.nlm.nih.gov/compound/65249" TargetMode="External"/><Relationship Id="rId374" Type="http://schemas.openxmlformats.org/officeDocument/2006/relationships/hyperlink" Target="http://www.hmdb.ca/metabolites/HMDB0000847" TargetMode="External"/><Relationship Id="rId71" Type="http://schemas.openxmlformats.org/officeDocument/2006/relationships/hyperlink" Target="http://pubchem.ncbi.nlm.nih.gov/compound/123831" TargetMode="External"/><Relationship Id="rId234" Type="http://schemas.openxmlformats.org/officeDocument/2006/relationships/hyperlink" Target="http://pubchem.ncbi.nlm.nih.gov/compound/729" TargetMode="External"/><Relationship Id="rId2" Type="http://schemas.openxmlformats.org/officeDocument/2006/relationships/hyperlink" Target="http://pubchem.ncbi.nlm.nih.gov/compound/73508" TargetMode="External"/><Relationship Id="rId29" Type="http://schemas.openxmlformats.org/officeDocument/2006/relationships/hyperlink" Target="http://pubchem.ncbi.nlm.nih.gov/compound/439278" TargetMode="External"/><Relationship Id="rId276" Type="http://schemas.openxmlformats.org/officeDocument/2006/relationships/hyperlink" Target="http://www.hmdb.ca/metabolites/HMDB0003903" TargetMode="External"/><Relationship Id="rId441" Type="http://schemas.openxmlformats.org/officeDocument/2006/relationships/hyperlink" Target="http://pubchem.ncbi.nlm.nih.gov/compound/1130" TargetMode="External"/><Relationship Id="rId483" Type="http://schemas.openxmlformats.org/officeDocument/2006/relationships/hyperlink" Target="http://pubchem.ncbi.nlm.nih.gov/compound/0" TargetMode="External"/><Relationship Id="rId40" Type="http://schemas.openxmlformats.org/officeDocument/2006/relationships/hyperlink" Target="http://pubchem.ncbi.nlm.nih.gov/compound/441" TargetMode="External"/><Relationship Id="rId136" Type="http://schemas.openxmlformats.org/officeDocument/2006/relationships/hyperlink" Target="http://www.hmdb.ca/metabolites/HMDB0000562" TargetMode="External"/><Relationship Id="rId178" Type="http://schemas.openxmlformats.org/officeDocument/2006/relationships/hyperlink" Target="http://pubchem.ncbi.nlm.nih.gov/compound/9700" TargetMode="External"/><Relationship Id="rId301" Type="http://schemas.openxmlformats.org/officeDocument/2006/relationships/hyperlink" Target="http://www.hmdb.ca/metabolites/HMDB0000696" TargetMode="External"/><Relationship Id="rId343" Type="http://schemas.openxmlformats.org/officeDocument/2006/relationships/hyperlink" Target="http://www.hmdb.ca/metabolites/HMDB0000206" TargetMode="External"/><Relationship Id="rId82" Type="http://schemas.openxmlformats.org/officeDocument/2006/relationships/hyperlink" Target="http://www.hmdb.ca/metabolites/HMDB0002134" TargetMode="External"/><Relationship Id="rId203" Type="http://schemas.openxmlformats.org/officeDocument/2006/relationships/hyperlink" Target="http://pubchem.ncbi.nlm.nih.gov/compound/8977" TargetMode="External"/><Relationship Id="rId385" Type="http://schemas.openxmlformats.org/officeDocument/2006/relationships/hyperlink" Target="http://pubchem.ncbi.nlm.nih.gov/compound/890" TargetMode="External"/><Relationship Id="rId245" Type="http://schemas.openxmlformats.org/officeDocument/2006/relationships/hyperlink" Target="http://pubchem.ncbi.nlm.nih.gov/compound/6804" TargetMode="External"/><Relationship Id="rId287" Type="http://schemas.openxmlformats.org/officeDocument/2006/relationships/hyperlink" Target="http://pubchem.ncbi.nlm.nih.gov/compound/846" TargetMode="External"/><Relationship Id="rId410" Type="http://schemas.openxmlformats.org/officeDocument/2006/relationships/hyperlink" Target="http://www.hmdb.ca/metabolites/HMDB0000939" TargetMode="External"/><Relationship Id="rId452" Type="http://schemas.openxmlformats.org/officeDocument/2006/relationships/hyperlink" Target="http://www.hmdb.ca/metabolites/HMDB0000943" TargetMode="External"/><Relationship Id="rId494" Type="http://schemas.openxmlformats.org/officeDocument/2006/relationships/hyperlink" Target="http://www.hmdb.ca/metabolites/HMDB0001554" TargetMode="External"/><Relationship Id="rId105" Type="http://schemas.openxmlformats.org/officeDocument/2006/relationships/hyperlink" Target="http://pubchem.ncbi.nlm.nih.gov/compound/123800" TargetMode="External"/><Relationship Id="rId147" Type="http://schemas.openxmlformats.org/officeDocument/2006/relationships/hyperlink" Target="http://pubchem.ncbi.nlm.nih.gov/compound/10455148" TargetMode="External"/><Relationship Id="rId312" Type="http://schemas.openxmlformats.org/officeDocument/2006/relationships/hyperlink" Target="http://pubchem.ncbi.nlm.nih.gov/compound/65065" TargetMode="External"/><Relationship Id="rId354" Type="http://schemas.openxmlformats.org/officeDocument/2006/relationships/hyperlink" Target="http://www.hmdb.ca/metabolites/HMDB0001406" TargetMode="External"/><Relationship Id="rId51" Type="http://schemas.openxmlformats.org/officeDocument/2006/relationships/hyperlink" Target="http://pubchem.ncbi.nlm.nih.gov/compound/65110" TargetMode="External"/><Relationship Id="rId93" Type="http://schemas.openxmlformats.org/officeDocument/2006/relationships/hyperlink" Target="http://pubchem.ncbi.nlm.nih.gov/compound/424" TargetMode="External"/><Relationship Id="rId189" Type="http://schemas.openxmlformats.org/officeDocument/2006/relationships/hyperlink" Target="http://pubchem.ncbi.nlm.nih.gov/compound/643976" TargetMode="External"/><Relationship Id="rId396" Type="http://schemas.openxmlformats.org/officeDocument/2006/relationships/hyperlink" Target="http://pubchem.ncbi.nlm.nih.gov/compound/1054" TargetMode="External"/><Relationship Id="rId214" Type="http://schemas.openxmlformats.org/officeDocument/2006/relationships/hyperlink" Target="http://www.hmdb.ca/metabolites/HMDB0000625" TargetMode="External"/><Relationship Id="rId256" Type="http://schemas.openxmlformats.org/officeDocument/2006/relationships/hyperlink" Target="http://www.hmdb.ca/metabolites/HMDB0000714" TargetMode="External"/><Relationship Id="rId298" Type="http://schemas.openxmlformats.org/officeDocument/2006/relationships/hyperlink" Target="http://www.hmdb.ca/metabolites/HMDB0000156" TargetMode="External"/><Relationship Id="rId421" Type="http://schemas.openxmlformats.org/officeDocument/2006/relationships/hyperlink" Target="http://www.hmdb.ca/metabolites/HMDB0003334" TargetMode="External"/><Relationship Id="rId463" Type="http://schemas.openxmlformats.org/officeDocument/2006/relationships/hyperlink" Target="http://www.hmdb.ca/metabolites/HMDB0000295" TargetMode="External"/><Relationship Id="rId116" Type="http://schemas.openxmlformats.org/officeDocument/2006/relationships/hyperlink" Target="http://pubchem.ncbi.nlm.nih.gov/compound/305" TargetMode="External"/><Relationship Id="rId158" Type="http://schemas.openxmlformats.org/officeDocument/2006/relationships/hyperlink" Target="http://www.hmdb.ca/metabolites/HMDB0001245" TargetMode="External"/><Relationship Id="rId323" Type="http://schemas.openxmlformats.org/officeDocument/2006/relationships/hyperlink" Target="http://www.hmdb.ca/metabolites/HMDB0006029" TargetMode="External"/><Relationship Id="rId20" Type="http://schemas.openxmlformats.org/officeDocument/2006/relationships/hyperlink" Target="http://pubchem.ncbi.nlm.nih.gov/compound/440992" TargetMode="External"/><Relationship Id="rId62" Type="http://schemas.openxmlformats.org/officeDocument/2006/relationships/hyperlink" Target="http://www.hmdb.ca/metabolites/HMDB0000038" TargetMode="External"/><Relationship Id="rId365" Type="http://schemas.openxmlformats.org/officeDocument/2006/relationships/hyperlink" Target="http://www.hmdb.ca/metabolites/HMDB0004825" TargetMode="External"/><Relationship Id="rId225" Type="http://schemas.openxmlformats.org/officeDocument/2006/relationships/hyperlink" Target="http://pubchem.ncbi.nlm.nih.gov/compound/124886" TargetMode="External"/><Relationship Id="rId267" Type="http://schemas.openxmlformats.org/officeDocument/2006/relationships/hyperlink" Target="http://pubchem.ncbi.nlm.nih.gov/compound/107812" TargetMode="External"/><Relationship Id="rId432" Type="http://schemas.openxmlformats.org/officeDocument/2006/relationships/hyperlink" Target="http://www.hmdb.ca/metabolites/HMDB0000254" TargetMode="External"/><Relationship Id="rId474" Type="http://schemas.openxmlformats.org/officeDocument/2006/relationships/hyperlink" Target="http://pubchem.ncbi.nlm.nih.gov/compound/1175" TargetMode="External"/><Relationship Id="rId127" Type="http://schemas.openxmlformats.org/officeDocument/2006/relationships/hyperlink" Target="http://www.hmdb.ca/metabolites/HMDB0000904" TargetMode="External"/><Relationship Id="rId10" Type="http://schemas.openxmlformats.org/officeDocument/2006/relationships/hyperlink" Target="http://www.hmdb.ca/metabolites/HMDB0000699" TargetMode="External"/><Relationship Id="rId31" Type="http://schemas.openxmlformats.org/officeDocument/2006/relationships/hyperlink" Target="http://pubchem.ncbi.nlm.nih.gov/compound/159296" TargetMode="External"/><Relationship Id="rId52" Type="http://schemas.openxmlformats.org/officeDocument/2006/relationships/hyperlink" Target="http://www.hmdb.ca/metabolites/HMDB0001517" TargetMode="External"/><Relationship Id="rId73" Type="http://schemas.openxmlformats.org/officeDocument/2006/relationships/hyperlink" Target="http://pubchem.ncbi.nlm.nih.gov/compound/6022" TargetMode="External"/><Relationship Id="rId94" Type="http://schemas.openxmlformats.org/officeDocument/2006/relationships/hyperlink" Target="http://www.hmdb.ca/metabolites/HMDB0000191" TargetMode="External"/><Relationship Id="rId148" Type="http://schemas.openxmlformats.org/officeDocument/2006/relationships/hyperlink" Target="http://www.hmdb.ca/metabolites/HMDB0000656" TargetMode="External"/><Relationship Id="rId169" Type="http://schemas.openxmlformats.org/officeDocument/2006/relationships/hyperlink" Target="http://www.hmdb.ca/metabolites/HMDB0000528" TargetMode="External"/><Relationship Id="rId334" Type="http://schemas.openxmlformats.org/officeDocument/2006/relationships/hyperlink" Target="http://pubchem.ncbi.nlm.nih.gov/compound/93072" TargetMode="External"/><Relationship Id="rId355" Type="http://schemas.openxmlformats.org/officeDocument/2006/relationships/hyperlink" Target="http://pubchem.ncbi.nlm.nih.gov/compound/439756" TargetMode="External"/><Relationship Id="rId376" Type="http://schemas.openxmlformats.org/officeDocument/2006/relationships/hyperlink" Target="http://www.hmdb.ca/metabolites/HMDB0000159" TargetMode="External"/><Relationship Id="rId397" Type="http://schemas.openxmlformats.org/officeDocument/2006/relationships/hyperlink" Target="http://www.hmdb.ca/metabolites/HMDB0000239" TargetMode="External"/><Relationship Id="rId4" Type="http://schemas.openxmlformats.org/officeDocument/2006/relationships/hyperlink" Target="http://www.hmdb.ca/metabolites/HMDB0002820" TargetMode="External"/><Relationship Id="rId180" Type="http://schemas.openxmlformats.org/officeDocument/2006/relationships/hyperlink" Target="http://pubchem.ncbi.nlm.nih.gov/compound/64968" TargetMode="External"/><Relationship Id="rId215" Type="http://schemas.openxmlformats.org/officeDocument/2006/relationships/hyperlink" Target="http://pubchem.ncbi.nlm.nih.gov/compound/7027" TargetMode="External"/><Relationship Id="rId236" Type="http://schemas.openxmlformats.org/officeDocument/2006/relationships/hyperlink" Target="http://pubchem.ncbi.nlm.nih.gov/compound/439194" TargetMode="External"/><Relationship Id="rId257" Type="http://schemas.openxmlformats.org/officeDocument/2006/relationships/hyperlink" Target="http://pubchem.ncbi.nlm.nih.gov/compound/773" TargetMode="External"/><Relationship Id="rId278" Type="http://schemas.openxmlformats.org/officeDocument/2006/relationships/hyperlink" Target="http://www.hmdb.ca/metabolites/HMDB0001873" TargetMode="External"/><Relationship Id="rId401" Type="http://schemas.openxmlformats.org/officeDocument/2006/relationships/hyperlink" Target="http://www.hmdb.ca/metabolites/HMDB0003072" TargetMode="External"/><Relationship Id="rId422" Type="http://schemas.openxmlformats.org/officeDocument/2006/relationships/hyperlink" Target="http://pubchem.ncbi.nlm.nih.gov/compound/165007" TargetMode="External"/><Relationship Id="rId443" Type="http://schemas.openxmlformats.org/officeDocument/2006/relationships/hyperlink" Target="http://pubchem.ncbi.nlm.nih.gov/compound/1132" TargetMode="External"/><Relationship Id="rId464" Type="http://schemas.openxmlformats.org/officeDocument/2006/relationships/hyperlink" Target="http://pubchem.ncbi.nlm.nih.gov/compound/" TargetMode="External"/><Relationship Id="rId303" Type="http://schemas.openxmlformats.org/officeDocument/2006/relationships/hyperlink" Target="http://www.hmdb.ca/metabolites/HMDB0002005" TargetMode="External"/><Relationship Id="rId485" Type="http://schemas.openxmlformats.org/officeDocument/2006/relationships/hyperlink" Target="http://pubchem.ncbi.nlm.nih.gov/compound/0" TargetMode="External"/><Relationship Id="rId42" Type="http://schemas.openxmlformats.org/officeDocument/2006/relationships/hyperlink" Target="http://pubchem.ncbi.nlm.nih.gov/compound/9549326" TargetMode="External"/><Relationship Id="rId84" Type="http://schemas.openxmlformats.org/officeDocument/2006/relationships/hyperlink" Target="http://www.hmdb.ca/metabolites/HMDB0000045" TargetMode="External"/><Relationship Id="rId138" Type="http://schemas.openxmlformats.org/officeDocument/2006/relationships/hyperlink" Target="http://www.hmdb.ca/metabolites/HMDB0000082" TargetMode="External"/><Relationship Id="rId345" Type="http://schemas.openxmlformats.org/officeDocument/2006/relationships/hyperlink" Target="http://www.hmdb.ca/metabolites/HMDB0002189" TargetMode="External"/><Relationship Id="rId387" Type="http://schemas.openxmlformats.org/officeDocument/2006/relationships/hyperlink" Target="http://www.hmdb.ca/metabolites/HMDB0000070" TargetMode="External"/><Relationship Id="rId191" Type="http://schemas.openxmlformats.org/officeDocument/2006/relationships/hyperlink" Target="http://pubchem.ncbi.nlm.nih.gov/compound/6037" TargetMode="External"/><Relationship Id="rId205" Type="http://schemas.openxmlformats.org/officeDocument/2006/relationships/hyperlink" Target="http://pubchem.ncbi.nlm.nih.gov/compound/" TargetMode="External"/><Relationship Id="rId247" Type="http://schemas.openxmlformats.org/officeDocument/2006/relationships/hyperlink" Target="http://pubchem.ncbi.nlm.nih.gov/compound/6830" TargetMode="External"/><Relationship Id="rId412" Type="http://schemas.openxmlformats.org/officeDocument/2006/relationships/hyperlink" Target="http://www.hmdb.ca/metabolites/HMDB0001185" TargetMode="External"/><Relationship Id="rId107" Type="http://schemas.openxmlformats.org/officeDocument/2006/relationships/hyperlink" Target="http://www.hmdb.ca/metabolites/HMDB0000062" TargetMode="External"/><Relationship Id="rId289" Type="http://schemas.openxmlformats.org/officeDocument/2006/relationships/hyperlink" Target="http://pubchem.ncbi.nlm.nih.gov/compound/612" TargetMode="External"/><Relationship Id="rId454" Type="http://schemas.openxmlformats.org/officeDocument/2006/relationships/hyperlink" Target="http://www.hmdb.ca/metabolites/HMDB0000620" TargetMode="External"/><Relationship Id="rId496" Type="http://schemas.openxmlformats.org/officeDocument/2006/relationships/hyperlink" Target="http://www.hmdb.ca/metabolites/HMDB0000868" TargetMode="External"/><Relationship Id="rId11" Type="http://schemas.openxmlformats.org/officeDocument/2006/relationships/hyperlink" Target="http://pubchem.ncbi.nlm.nih.gov/compound/440162" TargetMode="External"/><Relationship Id="rId53" Type="http://schemas.openxmlformats.org/officeDocument/2006/relationships/hyperlink" Target="http://pubchem.ncbi.nlm.nih.gov/compound/138" TargetMode="External"/><Relationship Id="rId149" Type="http://schemas.openxmlformats.org/officeDocument/2006/relationships/hyperlink" Target="http://pubchem.ncbi.nlm.nih.gov/compound/1549098" TargetMode="External"/><Relationship Id="rId314" Type="http://schemas.openxmlformats.org/officeDocument/2006/relationships/hyperlink" Target="http://pubchem.ncbi.nlm.nih.gov/compound/" TargetMode="External"/><Relationship Id="rId356" Type="http://schemas.openxmlformats.org/officeDocument/2006/relationships/hyperlink" Target="http://www.hmdb.ca/metabolites/HMDB0000201" TargetMode="External"/><Relationship Id="rId398" Type="http://schemas.openxmlformats.org/officeDocument/2006/relationships/hyperlink" Target="http://pubchem.ncbi.nlm.nih.gov/compound/1060" TargetMode="External"/><Relationship Id="rId95" Type="http://schemas.openxmlformats.org/officeDocument/2006/relationships/hyperlink" Target="http://pubchem.ncbi.nlm.nih.gov/compound/5957" TargetMode="External"/><Relationship Id="rId160" Type="http://schemas.openxmlformats.org/officeDocument/2006/relationships/hyperlink" Target="http://www.hmdb.ca/metabolites/HMDB0000998" TargetMode="External"/><Relationship Id="rId216" Type="http://schemas.openxmlformats.org/officeDocument/2006/relationships/hyperlink" Target="http://www.hmdb.ca/metabolites/HMDB0000150" TargetMode="External"/><Relationship Id="rId423" Type="http://schemas.openxmlformats.org/officeDocument/2006/relationships/hyperlink" Target="http://www.hmdb.ca/metabolites/HMDB0001068" TargetMode="External"/><Relationship Id="rId258" Type="http://schemas.openxmlformats.org/officeDocument/2006/relationships/hyperlink" Target="http://www.hmdb.ca/metabolites/HMDB0000177" TargetMode="External"/><Relationship Id="rId465" Type="http://schemas.openxmlformats.org/officeDocument/2006/relationships/hyperlink" Target="http://www.hmdb.ca/metabolites/HMDB0000286" TargetMode="External"/><Relationship Id="rId22" Type="http://schemas.openxmlformats.org/officeDocument/2006/relationships/hyperlink" Target="http://www.hmdb.ca/metabolites/HMDB0000606" TargetMode="External"/><Relationship Id="rId64" Type="http://schemas.openxmlformats.org/officeDocument/2006/relationships/hyperlink" Target="http://www.hmdb.ca/metabolites/HMDB0000034" TargetMode="External"/><Relationship Id="rId118" Type="http://schemas.openxmlformats.org/officeDocument/2006/relationships/hyperlink" Target="http://pubchem.ncbi.nlm.nih.gov/compound/440014" TargetMode="External"/><Relationship Id="rId325" Type="http://schemas.openxmlformats.org/officeDocument/2006/relationships/hyperlink" Target="http://www.hmdb.ca/metabolites/HMDB0000532" TargetMode="External"/><Relationship Id="rId367" Type="http://schemas.openxmlformats.org/officeDocument/2006/relationships/hyperlink" Target="http://www.hmdb.ca/metabolites/HMDB0005765" TargetMode="External"/><Relationship Id="rId171" Type="http://schemas.openxmlformats.org/officeDocument/2006/relationships/hyperlink" Target="http://www.hmdb.ca/metabolites/HMDB0001473" TargetMode="External"/><Relationship Id="rId227" Type="http://schemas.openxmlformats.org/officeDocument/2006/relationships/hyperlink" Target="http://pubchem.ncbi.nlm.nih.gov/compound/65359" TargetMode="External"/><Relationship Id="rId269" Type="http://schemas.openxmlformats.org/officeDocument/2006/relationships/hyperlink" Target="http://pubchem.ncbi.nlm.nih.gov/compound/791" TargetMode="External"/><Relationship Id="rId434" Type="http://schemas.openxmlformats.org/officeDocument/2006/relationships/hyperlink" Target="http://pubchem.ncbi.nlm.nih.gov/compound/514186" TargetMode="External"/><Relationship Id="rId476" Type="http://schemas.openxmlformats.org/officeDocument/2006/relationships/hyperlink" Target="http://pubchem.ncbi.nlm.nih.gov/compound/6133" TargetMode="External"/><Relationship Id="rId33" Type="http://schemas.openxmlformats.org/officeDocument/2006/relationships/hyperlink" Target="http://pubchem.ncbi.nlm.nih.gov/compound/" TargetMode="External"/><Relationship Id="rId129" Type="http://schemas.openxmlformats.org/officeDocument/2006/relationships/hyperlink" Target="http://www.hmdb.ca/metabolites/HMDB0000095" TargetMode="External"/><Relationship Id="rId280" Type="http://schemas.openxmlformats.org/officeDocument/2006/relationships/hyperlink" Target="http://www.hmdb.ca/metabolites/HMDB0000193" TargetMode="External"/><Relationship Id="rId336" Type="http://schemas.openxmlformats.org/officeDocument/2006/relationships/hyperlink" Target="http://pubchem.ncbi.nlm.nih.gov/compound/440001" TargetMode="External"/><Relationship Id="rId501" Type="http://schemas.openxmlformats.org/officeDocument/2006/relationships/hyperlink" Target="http://www.hmdb.ca/metabolites/HMDB0001161" TargetMode="External"/><Relationship Id="rId75" Type="http://schemas.openxmlformats.org/officeDocument/2006/relationships/hyperlink" Target="http://pubchem.ncbi.nlm.nih.gov/compound/" TargetMode="External"/><Relationship Id="rId140" Type="http://schemas.openxmlformats.org/officeDocument/2006/relationships/hyperlink" Target="http://www.hmdb.ca/metabolites/HMDB0000574" TargetMode="External"/><Relationship Id="rId182" Type="http://schemas.openxmlformats.org/officeDocument/2006/relationships/hyperlink" Target="http://pubchem.ncbi.nlm.nih.gov/compound/65063" TargetMode="External"/><Relationship Id="rId378" Type="http://schemas.openxmlformats.org/officeDocument/2006/relationships/hyperlink" Target="http://www.hmdb.ca/metabolites/HMDB0001511" TargetMode="External"/><Relationship Id="rId403" Type="http://schemas.openxmlformats.org/officeDocument/2006/relationships/hyperlink" Target="http://pubchem.ncbi.nlm.nih.gov/compound/37542" TargetMode="External"/><Relationship Id="rId6" Type="http://schemas.openxmlformats.org/officeDocument/2006/relationships/hyperlink" Target="http://www.hmdb.ca/metabolites/HMDB0003331" TargetMode="External"/><Relationship Id="rId238" Type="http://schemas.openxmlformats.org/officeDocument/2006/relationships/hyperlink" Target="http://pubchem.ncbi.nlm.nih.gov/compound/753" TargetMode="External"/><Relationship Id="rId445" Type="http://schemas.openxmlformats.org/officeDocument/2006/relationships/hyperlink" Target="http://pubchem.ncbi.nlm.nih.gov/compound/1131" TargetMode="External"/><Relationship Id="rId487" Type="http://schemas.openxmlformats.org/officeDocument/2006/relationships/hyperlink" Target="http://pubchem.ncbi.nlm.nih.gov/compound/0" TargetMode="External"/><Relationship Id="rId291" Type="http://schemas.openxmlformats.org/officeDocument/2006/relationships/hyperlink" Target="http://pubchem.ncbi.nlm.nih.gov/compound/3893" TargetMode="External"/><Relationship Id="rId305" Type="http://schemas.openxmlformats.org/officeDocument/2006/relationships/hyperlink" Target="http://www.hmdb.ca/metabolites/HMDB0000213" TargetMode="External"/><Relationship Id="rId347" Type="http://schemas.openxmlformats.org/officeDocument/2006/relationships/hyperlink" Target="http://www.hmdb.ca/metabolites/HMDB0000902" TargetMode="External"/><Relationship Id="rId44" Type="http://schemas.openxmlformats.org/officeDocument/2006/relationships/hyperlink" Target="http://www.hmdb.ca/metabolites/HMDB0000807" TargetMode="External"/><Relationship Id="rId86" Type="http://schemas.openxmlformats.org/officeDocument/2006/relationships/hyperlink" Target="http://www.hmdb.ca/metabolites/HMDB0000517" TargetMode="External"/><Relationship Id="rId151" Type="http://schemas.openxmlformats.org/officeDocument/2006/relationships/hyperlink" Target="http://pubchem.ncbi.nlm.nih.gov/compound/188966" TargetMode="External"/><Relationship Id="rId389" Type="http://schemas.openxmlformats.org/officeDocument/2006/relationships/hyperlink" Target="http://www.hmdb.ca/metabolites/HMDB0000162" TargetMode="External"/><Relationship Id="rId193" Type="http://schemas.openxmlformats.org/officeDocument/2006/relationships/hyperlink" Target="http://pubchem.ncbi.nlm.nih.gov/compound/172313" TargetMode="External"/><Relationship Id="rId207" Type="http://schemas.openxmlformats.org/officeDocument/2006/relationships/hyperlink" Target="http://pubchem.ncbi.nlm.nih.gov/compound/439551" TargetMode="External"/><Relationship Id="rId249" Type="http://schemas.openxmlformats.org/officeDocument/2006/relationships/hyperlink" Target="http://pubchem.ncbi.nlm.nih.gov/compound/6802" TargetMode="External"/><Relationship Id="rId414" Type="http://schemas.openxmlformats.org/officeDocument/2006/relationships/hyperlink" Target="http://www.hmdb.ca/metabolites/HMDB0001066" TargetMode="External"/><Relationship Id="rId456" Type="http://schemas.openxmlformats.org/officeDocument/2006/relationships/hyperlink" Target="http://www.hmdb.ca/metabolites/HMDB0000925" TargetMode="External"/><Relationship Id="rId498" Type="http://schemas.openxmlformats.org/officeDocument/2006/relationships/hyperlink" Target="http://www.hmdb.ca/metabolites/HMDB0000056" TargetMode="External"/><Relationship Id="rId13" Type="http://schemas.openxmlformats.org/officeDocument/2006/relationships/hyperlink" Target="http://pubchem.ncbi.nlm.nih.gov/compound/10105257" TargetMode="External"/><Relationship Id="rId109" Type="http://schemas.openxmlformats.org/officeDocument/2006/relationships/hyperlink" Target="http://www.hmdb.ca/metabolites/HMDB0000033" TargetMode="External"/><Relationship Id="rId260" Type="http://schemas.openxmlformats.org/officeDocument/2006/relationships/hyperlink" Target="http://pubchem.ncbi.nlm.nih.gov/compound/445127" TargetMode="External"/><Relationship Id="rId316" Type="http://schemas.openxmlformats.org/officeDocument/2006/relationships/hyperlink" Target="http://pubchem.ncbi.nlm.nih.gov/compound/440272" TargetMode="External"/><Relationship Id="rId55" Type="http://schemas.openxmlformats.org/officeDocument/2006/relationships/hyperlink" Target="http://pubchem.ncbi.nlm.nih.gov/compound/3032849" TargetMode="External"/><Relationship Id="rId97" Type="http://schemas.openxmlformats.org/officeDocument/2006/relationships/hyperlink" Target="http://pubchem.ncbi.nlm.nih.gov/compound/2266" TargetMode="External"/><Relationship Id="rId120" Type="http://schemas.openxmlformats.org/officeDocument/2006/relationships/hyperlink" Target="http://pubchem.ncbi.nlm.nih.gov/compound/643757" TargetMode="External"/><Relationship Id="rId358" Type="http://schemas.openxmlformats.org/officeDocument/2006/relationships/hyperlink" Target="http://www.hmdb.ca/metabolites/" TargetMode="External"/><Relationship Id="rId162" Type="http://schemas.openxmlformats.org/officeDocument/2006/relationships/hyperlink" Target="http://www.hmdb.ca/metabolites/HMDB0001179" TargetMode="External"/><Relationship Id="rId218" Type="http://schemas.openxmlformats.org/officeDocument/2006/relationships/hyperlink" Target="http://www.hmdb.ca/metabolites/HMDB0001586" TargetMode="External"/><Relationship Id="rId425" Type="http://schemas.openxmlformats.org/officeDocument/2006/relationships/hyperlink" Target="http://www.hmdb.ca/metabolites/HMDB0000187" TargetMode="External"/><Relationship Id="rId467" Type="http://schemas.openxmlformats.org/officeDocument/2006/relationships/hyperlink" Target="http://www.hmdb.ca/metabolites/HMDB0000935" TargetMode="External"/><Relationship Id="rId271" Type="http://schemas.openxmlformats.org/officeDocument/2006/relationships/hyperlink" Target="http://pubchem.ncbi.nlm.nih.gov/compound/8582" TargetMode="External"/><Relationship Id="rId24" Type="http://schemas.openxmlformats.org/officeDocument/2006/relationships/hyperlink" Target="http://www.hmdb.ca/metabolites/HMDB0001863" TargetMode="External"/><Relationship Id="rId66" Type="http://schemas.openxmlformats.org/officeDocument/2006/relationships/hyperlink" Target="http://www.hmdb.ca/metabolites/HMDB0000050" TargetMode="External"/><Relationship Id="rId131" Type="http://schemas.openxmlformats.org/officeDocument/2006/relationships/hyperlink" Target="http://www.hmdb.ca/metabolites/HMDB0001176" TargetMode="External"/><Relationship Id="rId327" Type="http://schemas.openxmlformats.org/officeDocument/2006/relationships/hyperlink" Target="http://www.hmdb.ca/metabolites/HMDB0000446" TargetMode="External"/><Relationship Id="rId369" Type="http://schemas.openxmlformats.org/officeDocument/2006/relationships/hyperlink" Target="http://www.hmdb.ca/metabolites/HMDB0000214" TargetMode="External"/><Relationship Id="rId173" Type="http://schemas.openxmlformats.org/officeDocument/2006/relationships/hyperlink" Target="http://www.hmdb.ca/metabolites/HMDB0000181" TargetMode="External"/><Relationship Id="rId229" Type="http://schemas.openxmlformats.org/officeDocument/2006/relationships/hyperlink" Target="http://www.hmdb.ca/metabolites/HMDB0000123" TargetMode="External"/><Relationship Id="rId380" Type="http://schemas.openxmlformats.org/officeDocument/2006/relationships/hyperlink" Target="http://www.hmdb.ca/metabolites/HMDB0000263" TargetMode="External"/><Relationship Id="rId436" Type="http://schemas.openxmlformats.org/officeDocument/2006/relationships/hyperlink" Target="http://www.hmdb.ca/metabolites/HMDB0000956" TargetMode="External"/><Relationship Id="rId240" Type="http://schemas.openxmlformats.org/officeDocument/2006/relationships/hyperlink" Target="http://pubchem.ncbi.nlm.nih.gov/compound/2526" TargetMode="External"/><Relationship Id="rId478" Type="http://schemas.openxmlformats.org/officeDocument/2006/relationships/hyperlink" Target="http://pubchem.ncbi.nlm.nih.gov/compound/1182" TargetMode="External"/><Relationship Id="rId35" Type="http://schemas.openxmlformats.org/officeDocument/2006/relationships/hyperlink" Target="http://pubchem.ncbi.nlm.nih.gov/compound/444485" TargetMode="External"/><Relationship Id="rId77" Type="http://schemas.openxmlformats.org/officeDocument/2006/relationships/hyperlink" Target="http://pubchem.ncbi.nlm.nih.gov/compound/445794" TargetMode="External"/><Relationship Id="rId100" Type="http://schemas.openxmlformats.org/officeDocument/2006/relationships/hyperlink" Target="http://www.hmdb.ca/metabolites/HMDB0000043" TargetMode="External"/><Relationship Id="rId282" Type="http://schemas.openxmlformats.org/officeDocument/2006/relationships/hyperlink" Target="http://www.hmdb.ca/metabolites/HMDB0000718" TargetMode="External"/><Relationship Id="rId338" Type="http://schemas.openxmlformats.org/officeDocument/2006/relationships/hyperlink" Target="http://pubchem.ncbi.nlm.nih.gov/compound/37764" TargetMode="External"/><Relationship Id="rId503" Type="http://schemas.openxmlformats.org/officeDocument/2006/relationships/hyperlink" Target="http://www.hmdb.ca/metabolites/HMDB0001049" TargetMode="External"/><Relationship Id="rId8" Type="http://schemas.openxmlformats.org/officeDocument/2006/relationships/hyperlink" Target="http://www.hmdb.ca/metabolites/HMDB0000001" TargetMode="External"/><Relationship Id="rId142" Type="http://schemas.openxmlformats.org/officeDocument/2006/relationships/hyperlink" Target="http://www.hmdb.ca/metabolites/HMDB0000078" TargetMode="External"/><Relationship Id="rId184" Type="http://schemas.openxmlformats.org/officeDocument/2006/relationships/hyperlink" Target="http://pubchem.ncbi.nlm.nih.gov/compound/700" TargetMode="External"/><Relationship Id="rId391" Type="http://schemas.openxmlformats.org/officeDocument/2006/relationships/hyperlink" Target="http://www.hmdb.ca/metabolites/HMDB0000280" TargetMode="External"/><Relationship Id="rId405" Type="http://schemas.openxmlformats.org/officeDocument/2006/relationships/hyperlink" Target="http://www.hmdb.ca/metabolites/HMDB0001548" TargetMode="External"/><Relationship Id="rId447" Type="http://schemas.openxmlformats.org/officeDocument/2006/relationships/hyperlink" Target="http://pubchem.ncbi.nlm.nih.gov/compound/9934" TargetMode="External"/><Relationship Id="rId251" Type="http://schemas.openxmlformats.org/officeDocument/2006/relationships/hyperlink" Target="http://pubchem.ncbi.nlm.nih.gov/compound/8094" TargetMode="External"/><Relationship Id="rId489" Type="http://schemas.openxmlformats.org/officeDocument/2006/relationships/hyperlink" Target="http://pubchem.ncbi.nlm.nih.gov/compound/0" TargetMode="External"/><Relationship Id="rId46" Type="http://schemas.openxmlformats.org/officeDocument/2006/relationships/hyperlink" Target="http://www.hmdb.ca/metabolites/HMDB0003681" TargetMode="External"/><Relationship Id="rId293" Type="http://schemas.openxmlformats.org/officeDocument/2006/relationships/hyperlink" Target="http://pubchem.ncbi.nlm.nih.gov/compound/857" TargetMode="External"/><Relationship Id="rId307" Type="http://schemas.openxmlformats.org/officeDocument/2006/relationships/hyperlink" Target="http://pubchem.ncbi.nlm.nih.gov/compound/5281119" TargetMode="External"/><Relationship Id="rId349" Type="http://schemas.openxmlformats.org/officeDocument/2006/relationships/hyperlink" Target="http://www.hmdb.ca/metabolites/HMDB0001487" TargetMode="External"/><Relationship Id="rId88" Type="http://schemas.openxmlformats.org/officeDocument/2006/relationships/hyperlink" Target="http://pubchem.ncbi.nlm.nih.gov/compound/16950" TargetMode="External"/><Relationship Id="rId111" Type="http://schemas.openxmlformats.org/officeDocument/2006/relationships/hyperlink" Target="http://www.hmdb.ca/metabolites/" TargetMode="External"/><Relationship Id="rId153" Type="http://schemas.openxmlformats.org/officeDocument/2006/relationships/hyperlink" Target="http://pubchem.ncbi.nlm.nih.gov/compound/12599" TargetMode="External"/><Relationship Id="rId195" Type="http://schemas.openxmlformats.org/officeDocument/2006/relationships/hyperlink" Target="http://pubchem.ncbi.nlm.nih.gov/compound/603" TargetMode="External"/><Relationship Id="rId209" Type="http://schemas.openxmlformats.org/officeDocument/2006/relationships/hyperlink" Target="http://pubchem.ncbi.nlm.nih.gov/compound/738" TargetMode="External"/><Relationship Id="rId360" Type="http://schemas.openxmlformats.org/officeDocument/2006/relationships/hyperlink" Target="http://www.hmdb.ca/metabolites/HMDB0000272" TargetMode="External"/><Relationship Id="rId416" Type="http://schemas.openxmlformats.org/officeDocument/2006/relationships/hyperlink" Target="http://pubchem.ncbi.nlm.nih.gov/compound/104858" TargetMode="External"/><Relationship Id="rId220" Type="http://schemas.openxmlformats.org/officeDocument/2006/relationships/hyperlink" Target="http://www.hmdb.ca/metabolites/HMDB0001401" TargetMode="External"/><Relationship Id="rId458" Type="http://schemas.openxmlformats.org/officeDocument/2006/relationships/hyperlink" Target="http://www.hmdb.ca/metabolites/HMDB0000929" TargetMode="External"/><Relationship Id="rId15" Type="http://schemas.openxmlformats.org/officeDocument/2006/relationships/hyperlink" Target="http://www.hmdb.ca/metabolites/HMDB0000014" TargetMode="External"/><Relationship Id="rId57" Type="http://schemas.openxmlformats.org/officeDocument/2006/relationships/hyperlink" Target="http://pubchem.ncbi.nlm.nih.gov/compound/7405" TargetMode="External"/><Relationship Id="rId262" Type="http://schemas.openxmlformats.org/officeDocument/2006/relationships/hyperlink" Target="http://www.hmdb.ca/metabolites/HMDB0000679" TargetMode="External"/><Relationship Id="rId318" Type="http://schemas.openxmlformats.org/officeDocument/2006/relationships/hyperlink" Target="http://pubchem.ncbi.nlm.nih.gov/compound/440996" TargetMode="External"/><Relationship Id="rId99" Type="http://schemas.openxmlformats.org/officeDocument/2006/relationships/hyperlink" Target="http://pubchem.ncbi.nlm.nih.gov/compound/247" TargetMode="External"/><Relationship Id="rId122" Type="http://schemas.openxmlformats.org/officeDocument/2006/relationships/hyperlink" Target="http://pubchem.ncbi.nlm.nih.gov/compound/643798" TargetMode="External"/><Relationship Id="rId164" Type="http://schemas.openxmlformats.org/officeDocument/2006/relationships/hyperlink" Target="http://www.hmdb.ca/metabolites/HMDB0000511" TargetMode="External"/><Relationship Id="rId371" Type="http://schemas.openxmlformats.org/officeDocument/2006/relationships/hyperlink" Target="http://pubchem.ncbi.nlm.nih.gov/compound/6613" TargetMode="External"/><Relationship Id="rId427" Type="http://schemas.openxmlformats.org/officeDocument/2006/relationships/hyperlink" Target="http://pubchem.ncbi.nlm.nih.gov/compound/1102" TargetMode="External"/><Relationship Id="rId469" Type="http://schemas.openxmlformats.org/officeDocument/2006/relationships/hyperlink" Target="http://www.hmdb.ca/metabolites/HMDB0000304" TargetMode="External"/><Relationship Id="rId26" Type="http://schemas.openxmlformats.org/officeDocument/2006/relationships/hyperlink" Target="http://www.hmdb.ca/metabolites/HMDB0000208" TargetMode="External"/><Relationship Id="rId231" Type="http://schemas.openxmlformats.org/officeDocument/2006/relationships/hyperlink" Target="http://pubchem.ncbi.nlm.nih.gov/compound/11163" TargetMode="External"/><Relationship Id="rId273" Type="http://schemas.openxmlformats.org/officeDocument/2006/relationships/hyperlink" Target="http://pubchem.ncbi.nlm.nih.gov/compound/6021" TargetMode="External"/><Relationship Id="rId329" Type="http://schemas.openxmlformats.org/officeDocument/2006/relationships/hyperlink" Target="http://www.hmdb.ca/metabolites/HMDB0000230" TargetMode="External"/><Relationship Id="rId480" Type="http://schemas.openxmlformats.org/officeDocument/2006/relationships/hyperlink" Target="http://pubchem.ncbi.nlm.nih.gov/compound/0" TargetMode="External"/><Relationship Id="rId68" Type="http://schemas.openxmlformats.org/officeDocument/2006/relationships/hyperlink" Target="http://www.hmdb.ca/metabolites/HMDB0001003" TargetMode="External"/><Relationship Id="rId133" Type="http://schemas.openxmlformats.org/officeDocument/2006/relationships/hyperlink" Target="http://pubchem.ncbi.nlm.nih.gov/compound/586" TargetMode="External"/><Relationship Id="rId175" Type="http://schemas.openxmlformats.org/officeDocument/2006/relationships/hyperlink" Target="http://www.hmdb.ca/metabolites/HMDB0001274" TargetMode="External"/><Relationship Id="rId340" Type="http://schemas.openxmlformats.org/officeDocument/2006/relationships/hyperlink" Target="http://pubchem.ncbi.nlm.nih.gov/compound/443992" TargetMode="External"/><Relationship Id="rId200" Type="http://schemas.openxmlformats.org/officeDocument/2006/relationships/hyperlink" Target="http://www.hmdb.ca/metabolites/HMDB0000112" TargetMode="External"/><Relationship Id="rId382" Type="http://schemas.openxmlformats.org/officeDocument/2006/relationships/hyperlink" Target="http://www.hmdb.ca/metabolites/HMDB0001565" TargetMode="External"/><Relationship Id="rId438" Type="http://schemas.openxmlformats.org/officeDocument/2006/relationships/hyperlink" Target="http://www.hmdb.ca/metabolites/HMDB0000251" TargetMode="External"/><Relationship Id="rId242" Type="http://schemas.openxmlformats.org/officeDocument/2006/relationships/hyperlink" Target="http://www.hmdb.ca/metabolites/HMDB0000126" TargetMode="External"/><Relationship Id="rId284" Type="http://schemas.openxmlformats.org/officeDocument/2006/relationships/hyperlink" Target="http://www.hmdb.ca/metabolites/HMDB0000747" TargetMode="External"/><Relationship Id="rId491" Type="http://schemas.openxmlformats.org/officeDocument/2006/relationships/hyperlink" Target="http://pubchem.ncbi.nlm.nih.gov/compound/0" TargetMode="External"/><Relationship Id="rId37" Type="http://schemas.openxmlformats.org/officeDocument/2006/relationships/hyperlink" Target="http://pubchem.ncbi.nlm.nih.gov/compound/64956" TargetMode="External"/><Relationship Id="rId79" Type="http://schemas.openxmlformats.org/officeDocument/2006/relationships/hyperlink" Target="http://pubchem.ncbi.nlm.nih.gov/compound/602" TargetMode="External"/><Relationship Id="rId102" Type="http://schemas.openxmlformats.org/officeDocument/2006/relationships/hyperlink" Target="http://www.hmdb.ca/metabolites/HMDB0002013" TargetMode="External"/><Relationship Id="rId144" Type="http://schemas.openxmlformats.org/officeDocument/2006/relationships/hyperlink" Target="http://www.hmdb.ca/metabolites/HMDB0000099" TargetMode="External"/><Relationship Id="rId90" Type="http://schemas.openxmlformats.org/officeDocument/2006/relationships/hyperlink" Target="http://pubchem.ncbi.nlm.nih.gov/compound/131711663" TargetMode="External"/><Relationship Id="rId186" Type="http://schemas.openxmlformats.org/officeDocument/2006/relationships/hyperlink" Target="http://pubchem.ncbi.nlm.nih.gov/compound/1015" TargetMode="External"/><Relationship Id="rId351" Type="http://schemas.openxmlformats.org/officeDocument/2006/relationships/hyperlink" Target="http://www.hmdb.ca/metabolites/HMDB0000217" TargetMode="External"/><Relationship Id="rId393" Type="http://schemas.openxmlformats.org/officeDocument/2006/relationships/hyperlink" Target="http://www.hmdb.ca/metabolites/HMDB0001414" TargetMode="External"/><Relationship Id="rId407" Type="http://schemas.openxmlformats.org/officeDocument/2006/relationships/hyperlink" Target="http://pubchem.ncbi.nlm.nih.gov/compound/439184" TargetMode="External"/><Relationship Id="rId449" Type="http://schemas.openxmlformats.org/officeDocument/2006/relationships/hyperlink" Target="http://www.hmdb.ca/metabolites/HMDB0000167" TargetMode="External"/><Relationship Id="rId211" Type="http://schemas.openxmlformats.org/officeDocument/2006/relationships/hyperlink" Target="http://pubchem.ncbi.nlm.nih.gov/compound/611" TargetMode="External"/><Relationship Id="rId253" Type="http://schemas.openxmlformats.org/officeDocument/2006/relationships/hyperlink" Target="http://pubchem.ncbi.nlm.nih.gov/compound/8892" TargetMode="External"/><Relationship Id="rId295" Type="http://schemas.openxmlformats.org/officeDocument/2006/relationships/hyperlink" Target="http://pubchem.ncbi.nlm.nih.gov/compound/866" TargetMode="External"/><Relationship Id="rId309" Type="http://schemas.openxmlformats.org/officeDocument/2006/relationships/hyperlink" Target="http://pubchem.ncbi.nlm.nih.gov/compound/76406" TargetMode="External"/><Relationship Id="rId460" Type="http://schemas.openxmlformats.org/officeDocument/2006/relationships/hyperlink" Target="http://www.hmdb.ca/metabolites/HMDB0000158" TargetMode="External"/><Relationship Id="rId48" Type="http://schemas.openxmlformats.org/officeDocument/2006/relationships/hyperlink" Target="http://www.hmdb.ca/metabolites/HMDB0000695" TargetMode="External"/><Relationship Id="rId113" Type="http://schemas.openxmlformats.org/officeDocument/2006/relationships/hyperlink" Target="http://www.hmdb.ca/metabolites/HMDB0001546" TargetMode="External"/><Relationship Id="rId320" Type="http://schemas.openxmlformats.org/officeDocument/2006/relationships/hyperlink" Target="http://pubchem.ncbi.nlm.nih.gov/compound/70914" TargetMode="External"/><Relationship Id="rId155" Type="http://schemas.openxmlformats.org/officeDocument/2006/relationships/hyperlink" Target="http://pubchem.ncbi.nlm.nih.gov/compound/15993" TargetMode="External"/><Relationship Id="rId197" Type="http://schemas.openxmlformats.org/officeDocument/2006/relationships/hyperlink" Target="http://pubchem.ncbi.nlm.nih.gov/compound/444972" TargetMode="External"/><Relationship Id="rId362" Type="http://schemas.openxmlformats.org/officeDocument/2006/relationships/hyperlink" Target="http://pubchem.ncbi.nlm.nih.gov/compound/379" TargetMode="External"/><Relationship Id="rId418" Type="http://schemas.openxmlformats.org/officeDocument/2006/relationships/hyperlink" Target="http://pubchem.ncbi.nlm.nih.gov/compound/160556" TargetMode="External"/><Relationship Id="rId222" Type="http://schemas.openxmlformats.org/officeDocument/2006/relationships/hyperlink" Target="http://www.hmdb.ca/metabolites/HMDB0000127" TargetMode="External"/><Relationship Id="rId264" Type="http://schemas.openxmlformats.org/officeDocument/2006/relationships/hyperlink" Target="http://www.hmdb.ca/metabolites/HMDB0000719" TargetMode="External"/><Relationship Id="rId471" Type="http://schemas.openxmlformats.org/officeDocument/2006/relationships/hyperlink" Target="http://www.hmdb.ca/metabolites/HMDB0000288" TargetMode="External"/><Relationship Id="rId17" Type="http://schemas.openxmlformats.org/officeDocument/2006/relationships/hyperlink" Target="http://www.hmdb.ca/metabolites/HMDB0001294" TargetMode="External"/><Relationship Id="rId59" Type="http://schemas.openxmlformats.org/officeDocument/2006/relationships/hyperlink" Target="http://pubchem.ncbi.nlm.nih.gov/compound/91493" TargetMode="External"/><Relationship Id="rId124" Type="http://schemas.openxmlformats.org/officeDocument/2006/relationships/hyperlink" Target="http://pubchem.ncbi.nlm.nih.gov/compound/311" TargetMode="External"/><Relationship Id="rId70" Type="http://schemas.openxmlformats.org/officeDocument/2006/relationships/hyperlink" Target="http://www.hmdb.ca/metabolites/HMDB0000536" TargetMode="External"/><Relationship Id="rId166" Type="http://schemas.openxmlformats.org/officeDocument/2006/relationships/hyperlink" Target="http://www.hmdb.ca/metabolites/HMDB0004437" TargetMode="External"/><Relationship Id="rId331" Type="http://schemas.openxmlformats.org/officeDocument/2006/relationships/hyperlink" Target="http://www.hmdb.ca/metabolites/HMDB0002064" TargetMode="External"/><Relationship Id="rId373" Type="http://schemas.openxmlformats.org/officeDocument/2006/relationships/hyperlink" Target="http://pubchem.ncbi.nlm.nih.gov/compound/8158" TargetMode="External"/><Relationship Id="rId429" Type="http://schemas.openxmlformats.org/officeDocument/2006/relationships/hyperlink" Target="http://pubchem.ncbi.nlm.nih.gov/compound/1103" TargetMode="External"/><Relationship Id="rId1" Type="http://schemas.openxmlformats.org/officeDocument/2006/relationships/hyperlink" Target="http://pubchem.ncbi.nlm.nih.gov/compound/2901" TargetMode="External"/><Relationship Id="rId233" Type="http://schemas.openxmlformats.org/officeDocument/2006/relationships/hyperlink" Target="http://pubchem.ncbi.nlm.nih.gov/compound/0" TargetMode="External"/><Relationship Id="rId440" Type="http://schemas.openxmlformats.org/officeDocument/2006/relationships/hyperlink" Target="http://www.hmdb.ca/metabolites/HMDB0002428" TargetMode="External"/><Relationship Id="rId28" Type="http://schemas.openxmlformats.org/officeDocument/2006/relationships/hyperlink" Target="http://www.hmdb.ca/metabolites/HMDB0000019" TargetMode="External"/><Relationship Id="rId275" Type="http://schemas.openxmlformats.org/officeDocument/2006/relationships/hyperlink" Target="http://pubchem.ncbi.nlm.nih.gov/compound/7866" TargetMode="External"/><Relationship Id="rId300" Type="http://schemas.openxmlformats.org/officeDocument/2006/relationships/hyperlink" Target="http://pubchem.ncbi.nlm.nih.gov/compound/876" TargetMode="External"/><Relationship Id="rId482" Type="http://schemas.openxmlformats.org/officeDocument/2006/relationships/hyperlink" Target="http://pubchem.ncbi.nlm.nih.gov/compound/0" TargetMode="External"/><Relationship Id="rId81" Type="http://schemas.openxmlformats.org/officeDocument/2006/relationships/hyperlink" Target="http://pubchem.ncbi.nlm.nih.gov/compound/215" TargetMode="External"/><Relationship Id="rId135" Type="http://schemas.openxmlformats.org/officeDocument/2006/relationships/hyperlink" Target="http://pubchem.ncbi.nlm.nih.gov/compound/588" TargetMode="External"/><Relationship Id="rId177" Type="http://schemas.openxmlformats.org/officeDocument/2006/relationships/hyperlink" Target="http://www.hmdb.ca/metabolites/HMDB0001328" TargetMode="External"/><Relationship Id="rId342" Type="http://schemas.openxmlformats.org/officeDocument/2006/relationships/hyperlink" Target="http://pubchem.ncbi.nlm.nih.gov/compound/92832" TargetMode="External"/><Relationship Id="rId384" Type="http://schemas.openxmlformats.org/officeDocument/2006/relationships/hyperlink" Target="http://www.hmdb.ca/metabolites/HMDB0002107" TargetMode="External"/><Relationship Id="rId202" Type="http://schemas.openxmlformats.org/officeDocument/2006/relationships/hyperlink" Target="http://www.hmdb.ca/metabolites/" TargetMode="External"/><Relationship Id="rId244" Type="http://schemas.openxmlformats.org/officeDocument/2006/relationships/hyperlink" Target="http://www.hmdb.ca/metabolites/HMDB0000086" TargetMode="External"/><Relationship Id="rId39" Type="http://schemas.openxmlformats.org/officeDocument/2006/relationships/hyperlink" Target="http://pubchem.ncbi.nlm.nih.gov/compound/1662" TargetMode="External"/><Relationship Id="rId286" Type="http://schemas.openxmlformats.org/officeDocument/2006/relationships/hyperlink" Target="http://www.hmdb.ca/metabolites/HMDB0000688" TargetMode="External"/><Relationship Id="rId451" Type="http://schemas.openxmlformats.org/officeDocument/2006/relationships/hyperlink" Target="http://pubchem.ncbi.nlm.nih.gov/compound/5460407" TargetMode="External"/><Relationship Id="rId493" Type="http://schemas.openxmlformats.org/officeDocument/2006/relationships/hyperlink" Target="http://pubchem.ncbi.nlm.nih.gov/compound/73323" TargetMode="External"/><Relationship Id="rId50" Type="http://schemas.openxmlformats.org/officeDocument/2006/relationships/hyperlink" Target="http://www.hmdb.ca/metabolites/HMDB0001173" TargetMode="External"/><Relationship Id="rId104" Type="http://schemas.openxmlformats.org/officeDocument/2006/relationships/hyperlink" Target="http://www.hmdb.ca/metabolites/HMDB0000058" TargetMode="External"/><Relationship Id="rId146" Type="http://schemas.openxmlformats.org/officeDocument/2006/relationships/hyperlink" Target="http://www.hmdb.ca/metabolites/HMDB0002757" TargetMode="External"/><Relationship Id="rId188" Type="http://schemas.openxmlformats.org/officeDocument/2006/relationships/hyperlink" Target="http://pubchem.ncbi.nlm.nih.gov/compound/643975" TargetMode="External"/><Relationship Id="rId311" Type="http://schemas.openxmlformats.org/officeDocument/2006/relationships/hyperlink" Target="http://www.hmdb.ca/metabolites/HMDB0006028" TargetMode="External"/><Relationship Id="rId353" Type="http://schemas.openxmlformats.org/officeDocument/2006/relationships/hyperlink" Target="http://pubchem.ncbi.nlm.nih.gov/compound/936" TargetMode="External"/><Relationship Id="rId395" Type="http://schemas.openxmlformats.org/officeDocument/2006/relationships/hyperlink" Target="http://www.hmdb.ca/metabolites/HMDB0001545" TargetMode="External"/><Relationship Id="rId409" Type="http://schemas.openxmlformats.org/officeDocument/2006/relationships/hyperlink" Target="http://pubchem.ncbi.nlm.nih.gov/compound/439155" TargetMode="External"/><Relationship Id="rId92" Type="http://schemas.openxmlformats.org/officeDocument/2006/relationships/hyperlink" Target="http://www.hmdb.ca/metabolites/HMDB0000168" TargetMode="External"/><Relationship Id="rId213" Type="http://schemas.openxmlformats.org/officeDocument/2006/relationships/hyperlink" Target="http://pubchem.ncbi.nlm.nih.gov/compound/10690" TargetMode="External"/><Relationship Id="rId420" Type="http://schemas.openxmlformats.org/officeDocument/2006/relationships/hyperlink" Target="http://pubchem.ncbi.nlm.nih.gov/compound/169148" TargetMode="External"/><Relationship Id="rId255" Type="http://schemas.openxmlformats.org/officeDocument/2006/relationships/hyperlink" Target="http://pubchem.ncbi.nlm.nih.gov/compound/464" TargetMode="External"/><Relationship Id="rId297" Type="http://schemas.openxmlformats.org/officeDocument/2006/relationships/hyperlink" Target="http://pubchem.ncbi.nlm.nih.gov/compound/525" TargetMode="External"/><Relationship Id="rId462" Type="http://schemas.openxmlformats.org/officeDocument/2006/relationships/hyperlink" Target="http://pubchem.ncbi.nlm.nih.gov/compound/6031" TargetMode="External"/><Relationship Id="rId115" Type="http://schemas.openxmlformats.org/officeDocument/2006/relationships/hyperlink" Target="http://www.hmdb.ca/metabolites/HMDB0001413" TargetMode="External"/><Relationship Id="rId157" Type="http://schemas.openxmlformats.org/officeDocument/2006/relationships/hyperlink" Target="http://pubchem.ncbi.nlm.nih.gov/compound/150855" TargetMode="External"/><Relationship Id="rId322" Type="http://schemas.openxmlformats.org/officeDocument/2006/relationships/hyperlink" Target="http://pubchem.ncbi.nlm.nih.gov/compound/25561" TargetMode="External"/><Relationship Id="rId364" Type="http://schemas.openxmlformats.org/officeDocument/2006/relationships/hyperlink" Target="http://pubchem.ncbi.nlm.nih.gov/compound/" TargetMode="External"/><Relationship Id="rId61" Type="http://schemas.openxmlformats.org/officeDocument/2006/relationships/hyperlink" Target="http://pubchem.ncbi.nlm.nih.gov/compound/119055" TargetMode="External"/><Relationship Id="rId199" Type="http://schemas.openxmlformats.org/officeDocument/2006/relationships/hyperlink" Target="http://pubchem.ncbi.nlm.nih.gov/compound/119" TargetMode="External"/><Relationship Id="rId19" Type="http://schemas.openxmlformats.org/officeDocument/2006/relationships/hyperlink" Target="http://www.hmdb.ca/metabolites/HMDB0001906" TargetMode="External"/><Relationship Id="rId224" Type="http://schemas.openxmlformats.org/officeDocument/2006/relationships/hyperlink" Target="http://www.hmdb.ca/metabolites/HMDB0000661" TargetMode="External"/><Relationship Id="rId266" Type="http://schemas.openxmlformats.org/officeDocument/2006/relationships/hyperlink" Target="http://www.hmdb.ca/metabolites/HMDB0000725" TargetMode="External"/><Relationship Id="rId431" Type="http://schemas.openxmlformats.org/officeDocument/2006/relationships/hyperlink" Target="http://pubchem.ncbi.nlm.nih.gov/compound/1110" TargetMode="External"/><Relationship Id="rId473" Type="http://schemas.openxmlformats.org/officeDocument/2006/relationships/hyperlink" Target="http://www.hmdb.ca/metabolites/HMDB0000294" TargetMode="External"/><Relationship Id="rId30" Type="http://schemas.openxmlformats.org/officeDocument/2006/relationships/hyperlink" Target="http://www.hmdb.ca/metabolites/HMDB0003391" TargetMode="External"/><Relationship Id="rId126" Type="http://schemas.openxmlformats.org/officeDocument/2006/relationships/hyperlink" Target="http://pubchem.ncbi.nlm.nih.gov/compound/9750" TargetMode="External"/><Relationship Id="rId168" Type="http://schemas.openxmlformats.org/officeDocument/2006/relationships/hyperlink" Target="http://pubchem.ncbi.nlm.nih.gov/compound/439216" TargetMode="External"/><Relationship Id="rId333" Type="http://schemas.openxmlformats.org/officeDocument/2006/relationships/hyperlink" Target="http://www.hmdb.ca/metabolites/HMDB0002931" TargetMode="External"/><Relationship Id="rId72" Type="http://schemas.openxmlformats.org/officeDocument/2006/relationships/hyperlink" Target="http://www.hmdb.ca/metabolites/HMDB0001539" TargetMode="External"/><Relationship Id="rId375" Type="http://schemas.openxmlformats.org/officeDocument/2006/relationships/hyperlink" Target="http://pubchem.ncbi.nlm.nih.gov/compound/994" TargetMode="External"/><Relationship Id="rId3" Type="http://schemas.openxmlformats.org/officeDocument/2006/relationships/hyperlink" Target="http://pubchem.ncbi.nlm.nih.gov/compound/75810" TargetMode="External"/><Relationship Id="rId235" Type="http://schemas.openxmlformats.org/officeDocument/2006/relationships/hyperlink" Target="http://www.hmdb.ca/metabolites/HMDB0001112" TargetMode="External"/><Relationship Id="rId277" Type="http://schemas.openxmlformats.org/officeDocument/2006/relationships/hyperlink" Target="http://pubchem.ncbi.nlm.nih.gov/compound/" TargetMode="External"/><Relationship Id="rId400" Type="http://schemas.openxmlformats.org/officeDocument/2006/relationships/hyperlink" Target="http://pubchem.ncbi.nlm.nih.gov/compound/6508" TargetMode="External"/><Relationship Id="rId442" Type="http://schemas.openxmlformats.org/officeDocument/2006/relationships/hyperlink" Target="http://www.hmdb.ca/metabolites/HMDB0000235" TargetMode="External"/><Relationship Id="rId484" Type="http://schemas.openxmlformats.org/officeDocument/2006/relationships/hyperlink" Target="http://pubchem.ncbi.nlm.nih.gov/compound/0" TargetMode="External"/><Relationship Id="rId137" Type="http://schemas.openxmlformats.org/officeDocument/2006/relationships/hyperlink" Target="http://pubchem.ncbi.nlm.nih.gov/compound/6176" TargetMode="External"/><Relationship Id="rId302" Type="http://schemas.openxmlformats.org/officeDocument/2006/relationships/hyperlink" Target="http://pubchem.ncbi.nlm.nih.gov/compound/158980" TargetMode="External"/><Relationship Id="rId344" Type="http://schemas.openxmlformats.org/officeDocument/2006/relationships/hyperlink" Target="http://pubchem.ncbi.nlm.nih.gov/compound/123689" TargetMode="External"/><Relationship Id="rId41" Type="http://schemas.openxmlformats.org/officeDocument/2006/relationships/hyperlink" Target="http://www.hmdb.ca/metabolites/HMDB0000011" TargetMode="External"/><Relationship Id="rId83" Type="http://schemas.openxmlformats.org/officeDocument/2006/relationships/hyperlink" Target="http://pubchem.ncbi.nlm.nih.gov/compound/6083" TargetMode="External"/><Relationship Id="rId179" Type="http://schemas.openxmlformats.org/officeDocument/2006/relationships/hyperlink" Target="http://www.hmdb.ca/metabolites/HMDB0001227" TargetMode="External"/><Relationship Id="rId386" Type="http://schemas.openxmlformats.org/officeDocument/2006/relationships/hyperlink" Target="http://pubchem.ncbi.nlm.nih.gov/compound/439227" TargetMode="External"/><Relationship Id="rId190" Type="http://schemas.openxmlformats.org/officeDocument/2006/relationships/hyperlink" Target="http://www.hmdb.ca/metabolites/HMDB0001520" TargetMode="External"/><Relationship Id="rId204" Type="http://schemas.openxmlformats.org/officeDocument/2006/relationships/hyperlink" Target="http://www.hmdb.ca/metabolites/HMDB0001201" TargetMode="External"/><Relationship Id="rId246" Type="http://schemas.openxmlformats.org/officeDocument/2006/relationships/hyperlink" Target="http://www.hmdb.ca/metabolites/HMDB0001397" TargetMode="External"/><Relationship Id="rId288" Type="http://schemas.openxmlformats.org/officeDocument/2006/relationships/hyperlink" Target="http://www.hmdb.ca/metabolites/HMDB0000684" TargetMode="External"/><Relationship Id="rId411" Type="http://schemas.openxmlformats.org/officeDocument/2006/relationships/hyperlink" Target="http://pubchem.ncbi.nlm.nih.gov/compound/34755" TargetMode="External"/><Relationship Id="rId453" Type="http://schemas.openxmlformats.org/officeDocument/2006/relationships/hyperlink" Target="http://pubchem.ncbi.nlm.nih.gov/compound/5280498" TargetMode="External"/><Relationship Id="rId106" Type="http://schemas.openxmlformats.org/officeDocument/2006/relationships/hyperlink" Target="http://pubchem.ncbi.nlm.nih.gov/compound/85" TargetMode="External"/><Relationship Id="rId313" Type="http://schemas.openxmlformats.org/officeDocument/2006/relationships/hyperlink" Target="http://www.hmdb.ca/metabolites/HMDB0000812" TargetMode="External"/><Relationship Id="rId495" Type="http://schemas.openxmlformats.org/officeDocument/2006/relationships/hyperlink" Target="http://pubchem.ncbi.nlm.nih.gov/compound/439190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hmdb.ca/metabolites/HMDB0000097" TargetMode="External"/><Relationship Id="rId299" Type="http://schemas.openxmlformats.org/officeDocument/2006/relationships/hyperlink" Target="http://pubchem.ncbi.nlm.nih.gov/compound/644066" TargetMode="External"/><Relationship Id="rId21" Type="http://schemas.openxmlformats.org/officeDocument/2006/relationships/hyperlink" Target="http://pubchem.ncbi.nlm.nih.gov/compound/43" TargetMode="External"/><Relationship Id="rId63" Type="http://schemas.openxmlformats.org/officeDocument/2006/relationships/hyperlink" Target="http://pubchem.ncbi.nlm.nih.gov/compound/190" TargetMode="External"/><Relationship Id="rId159" Type="http://schemas.openxmlformats.org/officeDocument/2006/relationships/hyperlink" Target="http://pubchem.ncbi.nlm.nih.gov/compound/65091" TargetMode="External"/><Relationship Id="rId324" Type="http://schemas.openxmlformats.org/officeDocument/2006/relationships/hyperlink" Target="http://pubchem.ncbi.nlm.nih.gov/compound/10972" TargetMode="External"/><Relationship Id="rId366" Type="http://schemas.openxmlformats.org/officeDocument/2006/relationships/hyperlink" Target="http://pubchem.ncbi.nlm.nih.gov/compound/7018721" TargetMode="External"/><Relationship Id="rId170" Type="http://schemas.openxmlformats.org/officeDocument/2006/relationships/hyperlink" Target="http://pubchem.ncbi.nlm.nih.gov/compound/668" TargetMode="External"/><Relationship Id="rId226" Type="http://schemas.openxmlformats.org/officeDocument/2006/relationships/hyperlink" Target="http://www.hmdb.ca/metabolites/HMDB0000125" TargetMode="External"/><Relationship Id="rId433" Type="http://schemas.openxmlformats.org/officeDocument/2006/relationships/hyperlink" Target="http://pubchem.ncbi.nlm.nih.gov/compound/" TargetMode="External"/><Relationship Id="rId268" Type="http://schemas.openxmlformats.org/officeDocument/2006/relationships/hyperlink" Target="http://www.hmdb.ca/metabolites/HMDB0000965" TargetMode="External"/><Relationship Id="rId475" Type="http://schemas.openxmlformats.org/officeDocument/2006/relationships/hyperlink" Target="http://www.hmdb.ca/metabolites/HMDB0000289" TargetMode="External"/><Relationship Id="rId32" Type="http://schemas.openxmlformats.org/officeDocument/2006/relationships/hyperlink" Target="http://www.hmdb.ca/metabolites/HMDB0000061" TargetMode="External"/><Relationship Id="rId74" Type="http://schemas.openxmlformats.org/officeDocument/2006/relationships/hyperlink" Target="http://www.hmdb.ca/metabolites/HMDB0001341" TargetMode="External"/><Relationship Id="rId128" Type="http://schemas.openxmlformats.org/officeDocument/2006/relationships/hyperlink" Target="http://pubchem.ncbi.nlm.nih.gov/compound/6131" TargetMode="External"/><Relationship Id="rId335" Type="http://schemas.openxmlformats.org/officeDocument/2006/relationships/hyperlink" Target="http://www.hmdb.ca/metabolites/HMDB0000828" TargetMode="External"/><Relationship Id="rId377" Type="http://schemas.openxmlformats.org/officeDocument/2006/relationships/hyperlink" Target="http://pubchem.ncbi.nlm.nih.gov/compound/9548602" TargetMode="External"/><Relationship Id="rId500" Type="http://schemas.openxmlformats.org/officeDocument/2006/relationships/hyperlink" Target="http://pubchem.ncbi.nlm.nih.gov/compound/134" TargetMode="External"/><Relationship Id="rId5" Type="http://schemas.openxmlformats.org/officeDocument/2006/relationships/hyperlink" Target="http://pubchem.ncbi.nlm.nih.gov/compound/27476" TargetMode="External"/><Relationship Id="rId181" Type="http://schemas.openxmlformats.org/officeDocument/2006/relationships/hyperlink" Target="http://www.hmdb.ca/metabolites/HMDB0001342" TargetMode="External"/><Relationship Id="rId237" Type="http://schemas.openxmlformats.org/officeDocument/2006/relationships/hyperlink" Target="http://www.hmdb.ca/metabolites/HMDB0000139" TargetMode="External"/><Relationship Id="rId402" Type="http://schemas.openxmlformats.org/officeDocument/2006/relationships/hyperlink" Target="http://pubchem.ncbi.nlm.nih.gov/compound/10168" TargetMode="External"/><Relationship Id="rId279" Type="http://schemas.openxmlformats.org/officeDocument/2006/relationships/hyperlink" Target="http://pubchem.ncbi.nlm.nih.gov/compound/1198" TargetMode="External"/><Relationship Id="rId444" Type="http://schemas.openxmlformats.org/officeDocument/2006/relationships/hyperlink" Target="http://www.hmdb.ca/metabolites/HMDB0001372" TargetMode="External"/><Relationship Id="rId486" Type="http://schemas.openxmlformats.org/officeDocument/2006/relationships/hyperlink" Target="http://pubchem.ncbi.nlm.nih.gov/compound/0" TargetMode="External"/><Relationship Id="rId43" Type="http://schemas.openxmlformats.org/officeDocument/2006/relationships/hyperlink" Target="http://pubchem.ncbi.nlm.nih.gov/compound/439183" TargetMode="External"/><Relationship Id="rId139" Type="http://schemas.openxmlformats.org/officeDocument/2006/relationships/hyperlink" Target="http://pubchem.ncbi.nlm.nih.gov/compound/594" TargetMode="External"/><Relationship Id="rId290" Type="http://schemas.openxmlformats.org/officeDocument/2006/relationships/hyperlink" Target="http://www.hmdb.ca/metabolites/HMDB0000190" TargetMode="External"/><Relationship Id="rId304" Type="http://schemas.openxmlformats.org/officeDocument/2006/relationships/hyperlink" Target="http://pubchem.ncbi.nlm.nih.gov/compound/" TargetMode="External"/><Relationship Id="rId346" Type="http://schemas.openxmlformats.org/officeDocument/2006/relationships/hyperlink" Target="http://pubchem.ncbi.nlm.nih.gov/compound/5893" TargetMode="External"/><Relationship Id="rId388" Type="http://schemas.openxmlformats.org/officeDocument/2006/relationships/hyperlink" Target="http://pubchem.ncbi.nlm.nih.gov/compound/614" TargetMode="External"/><Relationship Id="rId85" Type="http://schemas.openxmlformats.org/officeDocument/2006/relationships/hyperlink" Target="http://pubchem.ncbi.nlm.nih.gov/compound/6322" TargetMode="External"/><Relationship Id="rId150" Type="http://schemas.openxmlformats.org/officeDocument/2006/relationships/hyperlink" Target="http://www.hmdb.ca/metabolites/HMDB0000996" TargetMode="External"/><Relationship Id="rId192" Type="http://schemas.openxmlformats.org/officeDocument/2006/relationships/hyperlink" Target="http://www.hmdb.ca/metabolites/HMDB0000121" TargetMode="External"/><Relationship Id="rId206" Type="http://schemas.openxmlformats.org/officeDocument/2006/relationships/hyperlink" Target="http://www.hmdb.ca/metabolites/HMDB0003351" TargetMode="External"/><Relationship Id="rId413" Type="http://schemas.openxmlformats.org/officeDocument/2006/relationships/hyperlink" Target="http://pubchem.ncbi.nlm.nih.gov/compound/440018" TargetMode="External"/><Relationship Id="rId248" Type="http://schemas.openxmlformats.org/officeDocument/2006/relationships/hyperlink" Target="http://www.hmdb.ca/metabolites/HMDB0001273" TargetMode="External"/><Relationship Id="rId455" Type="http://schemas.openxmlformats.org/officeDocument/2006/relationships/hyperlink" Target="http://pubchem.ncbi.nlm.nih.gov/compound/1145" TargetMode="External"/><Relationship Id="rId497" Type="http://schemas.openxmlformats.org/officeDocument/2006/relationships/hyperlink" Target="http://pubchem.ncbi.nlm.nih.gov/compound/239" TargetMode="External"/><Relationship Id="rId12" Type="http://schemas.openxmlformats.org/officeDocument/2006/relationships/hyperlink" Target="http://www.hmdb.ca/metabolites/HMDB0001301" TargetMode="External"/><Relationship Id="rId108" Type="http://schemas.openxmlformats.org/officeDocument/2006/relationships/hyperlink" Target="http://pubchem.ncbi.nlm.nih.gov/compound/439224" TargetMode="External"/><Relationship Id="rId315" Type="http://schemas.openxmlformats.org/officeDocument/2006/relationships/hyperlink" Target="http://www.hmdb.ca/metabolites/HMDB0000853" TargetMode="External"/><Relationship Id="rId357" Type="http://schemas.openxmlformats.org/officeDocument/2006/relationships/hyperlink" Target="http://pubchem.ncbi.nlm.nih.gov/compound/" TargetMode="External"/><Relationship Id="rId54" Type="http://schemas.openxmlformats.org/officeDocument/2006/relationships/hyperlink" Target="http://www.hmdb.ca/metabolites/HMDB0003355" TargetMode="External"/><Relationship Id="rId96" Type="http://schemas.openxmlformats.org/officeDocument/2006/relationships/hyperlink" Target="http://www.hmdb.ca/metabolites/HMDB0000538" TargetMode="External"/><Relationship Id="rId161" Type="http://schemas.openxmlformats.org/officeDocument/2006/relationships/hyperlink" Target="http://pubchem.ncbi.nlm.nih.gov/compound/165491" TargetMode="External"/><Relationship Id="rId217" Type="http://schemas.openxmlformats.org/officeDocument/2006/relationships/hyperlink" Target="http://pubchem.ncbi.nlm.nih.gov/compound/65533" TargetMode="External"/><Relationship Id="rId399" Type="http://schemas.openxmlformats.org/officeDocument/2006/relationships/hyperlink" Target="http://www.hmdb.ca/metabolites/HMDB0000243" TargetMode="External"/><Relationship Id="rId259" Type="http://schemas.openxmlformats.org/officeDocument/2006/relationships/hyperlink" Target="http://pubchem.ncbi.nlm.nih.gov/compound/7010583" TargetMode="External"/><Relationship Id="rId424" Type="http://schemas.openxmlformats.org/officeDocument/2006/relationships/hyperlink" Target="http://pubchem.ncbi.nlm.nih.gov/compound/617" TargetMode="External"/><Relationship Id="rId466" Type="http://schemas.openxmlformats.org/officeDocument/2006/relationships/hyperlink" Target="http://pubchem.ncbi.nlm.nih.gov/compound/17473" TargetMode="External"/><Relationship Id="rId23" Type="http://schemas.openxmlformats.org/officeDocument/2006/relationships/hyperlink" Target="http://pubchem.ncbi.nlm.nih.gov/compound/98009" TargetMode="External"/><Relationship Id="rId119" Type="http://schemas.openxmlformats.org/officeDocument/2006/relationships/hyperlink" Target="http://www.hmdb.ca/metabolites/HMDB0006055" TargetMode="External"/><Relationship Id="rId270" Type="http://schemas.openxmlformats.org/officeDocument/2006/relationships/hyperlink" Target="http://www.hmdb.ca/metabolites/HMDB0000172" TargetMode="External"/><Relationship Id="rId326" Type="http://schemas.openxmlformats.org/officeDocument/2006/relationships/hyperlink" Target="http://pubchem.ncbi.nlm.nih.gov/compound/92907" TargetMode="External"/><Relationship Id="rId65" Type="http://schemas.openxmlformats.org/officeDocument/2006/relationships/hyperlink" Target="http://pubchem.ncbi.nlm.nih.gov/compound/60961" TargetMode="External"/><Relationship Id="rId130" Type="http://schemas.openxmlformats.org/officeDocument/2006/relationships/hyperlink" Target="http://pubchem.ncbi.nlm.nih.gov/compound/448209" TargetMode="External"/><Relationship Id="rId368" Type="http://schemas.openxmlformats.org/officeDocument/2006/relationships/hyperlink" Target="http://pubchem.ncbi.nlm.nih.gov/compound/389" TargetMode="External"/><Relationship Id="rId172" Type="http://schemas.openxmlformats.org/officeDocument/2006/relationships/hyperlink" Target="http://pubchem.ncbi.nlm.nih.gov/compound/6047" TargetMode="External"/><Relationship Id="rId228" Type="http://schemas.openxmlformats.org/officeDocument/2006/relationships/hyperlink" Target="http://pubchem.ncbi.nlm.nih.gov/compound/750" TargetMode="External"/><Relationship Id="rId435" Type="http://schemas.openxmlformats.org/officeDocument/2006/relationships/hyperlink" Target="http://pubchem.ncbi.nlm.nih.gov/compound/444305" TargetMode="External"/><Relationship Id="rId477" Type="http://schemas.openxmlformats.org/officeDocument/2006/relationships/hyperlink" Target="http://www.hmdb.ca/metabolites/HMDB0000285" TargetMode="External"/><Relationship Id="rId281" Type="http://schemas.openxmlformats.org/officeDocument/2006/relationships/hyperlink" Target="http://pubchem.ncbi.nlm.nih.gov/compound/" TargetMode="External"/><Relationship Id="rId337" Type="http://schemas.openxmlformats.org/officeDocument/2006/relationships/hyperlink" Target="http://www.hmdb.ca/metabolites/HMDB0000833" TargetMode="External"/><Relationship Id="rId502" Type="http://schemas.openxmlformats.org/officeDocument/2006/relationships/hyperlink" Target="http://pubchem.ncbi.nlm.nih.gov/compound/123938" TargetMode="External"/><Relationship Id="rId34" Type="http://schemas.openxmlformats.org/officeDocument/2006/relationships/hyperlink" Target="http://www.hmdb.ca/metabolites/" TargetMode="External"/><Relationship Id="rId76" Type="http://schemas.openxmlformats.org/officeDocument/2006/relationships/hyperlink" Target="http://www.hmdb.ca/metabolites/HMDB0006557" TargetMode="External"/><Relationship Id="rId141" Type="http://schemas.openxmlformats.org/officeDocument/2006/relationships/hyperlink" Target="http://pubchem.ncbi.nlm.nih.gov/compound/439498" TargetMode="External"/><Relationship Id="rId379" Type="http://schemas.openxmlformats.org/officeDocument/2006/relationships/hyperlink" Target="http://pubchem.ncbi.nlm.nih.gov/compound/1005" TargetMode="External"/><Relationship Id="rId7" Type="http://schemas.openxmlformats.org/officeDocument/2006/relationships/hyperlink" Target="http://pubchem.ncbi.nlm.nih.gov/compound/" TargetMode="External"/><Relationship Id="rId183" Type="http://schemas.openxmlformats.org/officeDocument/2006/relationships/hyperlink" Target="http://www.hmdb.ca/metabolites/HMDB0001409" TargetMode="External"/><Relationship Id="rId239" Type="http://schemas.openxmlformats.org/officeDocument/2006/relationships/hyperlink" Target="http://www.hmdb.ca/metabolites/HMDB0000131" TargetMode="External"/><Relationship Id="rId390" Type="http://schemas.openxmlformats.org/officeDocument/2006/relationships/hyperlink" Target="http://pubchem.ncbi.nlm.nih.gov/compound/7339" TargetMode="External"/><Relationship Id="rId404" Type="http://schemas.openxmlformats.org/officeDocument/2006/relationships/hyperlink" Target="http://pubchem.ncbi.nlm.nih.gov/compound/439167" TargetMode="External"/><Relationship Id="rId446" Type="http://schemas.openxmlformats.org/officeDocument/2006/relationships/hyperlink" Target="http://www.hmdb.ca/metabolites/HMDB0002666" TargetMode="External"/><Relationship Id="rId250" Type="http://schemas.openxmlformats.org/officeDocument/2006/relationships/hyperlink" Target="http://www.hmdb.ca/metabolites/HMDB0000133" TargetMode="External"/><Relationship Id="rId292" Type="http://schemas.openxmlformats.org/officeDocument/2006/relationships/hyperlink" Target="http://www.hmdb.ca/metabolites/HMDB0000638" TargetMode="External"/><Relationship Id="rId306" Type="http://schemas.openxmlformats.org/officeDocument/2006/relationships/hyperlink" Target="http://pubchem.ncbi.nlm.nih.gov/compound/160886" TargetMode="External"/><Relationship Id="rId488" Type="http://schemas.openxmlformats.org/officeDocument/2006/relationships/hyperlink" Target="http://pubchem.ncbi.nlm.nih.gov/compound/0" TargetMode="External"/><Relationship Id="rId45" Type="http://schemas.openxmlformats.org/officeDocument/2006/relationships/hyperlink" Target="http://pubchem.ncbi.nlm.nih.gov/compound/18189" TargetMode="External"/><Relationship Id="rId87" Type="http://schemas.openxmlformats.org/officeDocument/2006/relationships/hyperlink" Target="http://pubchem.ncbi.nlm.nih.gov/compound/0" TargetMode="External"/><Relationship Id="rId110" Type="http://schemas.openxmlformats.org/officeDocument/2006/relationships/hyperlink" Target="http://pubchem.ncbi.nlm.nih.gov/compound/" TargetMode="External"/><Relationship Id="rId348" Type="http://schemas.openxmlformats.org/officeDocument/2006/relationships/hyperlink" Target="http://pubchem.ncbi.nlm.nih.gov/compound/439153" TargetMode="External"/><Relationship Id="rId152" Type="http://schemas.openxmlformats.org/officeDocument/2006/relationships/hyperlink" Target="http://www.hmdb.ca/metabolites/HMDB0001508" TargetMode="External"/><Relationship Id="rId194" Type="http://schemas.openxmlformats.org/officeDocument/2006/relationships/hyperlink" Target="http://www.hmdb.ca/metabolites/HMDB0001058" TargetMode="External"/><Relationship Id="rId208" Type="http://schemas.openxmlformats.org/officeDocument/2006/relationships/hyperlink" Target="http://www.hmdb.ca/metabolites/HMDB0003559" TargetMode="External"/><Relationship Id="rId415" Type="http://schemas.openxmlformats.org/officeDocument/2006/relationships/hyperlink" Target="http://pubchem.ncbi.nlm.nih.gov/compound/115260" TargetMode="External"/><Relationship Id="rId457" Type="http://schemas.openxmlformats.org/officeDocument/2006/relationships/hyperlink" Target="http://pubchem.ncbi.nlm.nih.gov/compound/1148" TargetMode="External"/><Relationship Id="rId261" Type="http://schemas.openxmlformats.org/officeDocument/2006/relationships/hyperlink" Target="http://pubchem.ncbi.nlm.nih.gov/compound/65072" TargetMode="External"/><Relationship Id="rId499" Type="http://schemas.openxmlformats.org/officeDocument/2006/relationships/hyperlink" Target="http://pubchem.ncbi.nlm.nih.gov/compound/440638" TargetMode="External"/><Relationship Id="rId14" Type="http://schemas.openxmlformats.org/officeDocument/2006/relationships/hyperlink" Target="http://pubchem.ncbi.nlm.nih.gov/compound/13711" TargetMode="External"/><Relationship Id="rId56" Type="http://schemas.openxmlformats.org/officeDocument/2006/relationships/hyperlink" Target="http://www.hmdb.ca/metabolites/HMDB0000450" TargetMode="External"/><Relationship Id="rId317" Type="http://schemas.openxmlformats.org/officeDocument/2006/relationships/hyperlink" Target="http://www.hmdb.ca/metabolites/HMDB0001367" TargetMode="External"/><Relationship Id="rId359" Type="http://schemas.openxmlformats.org/officeDocument/2006/relationships/hyperlink" Target="http://pubchem.ncbi.nlm.nih.gov/compound/68841" TargetMode="External"/><Relationship Id="rId98" Type="http://schemas.openxmlformats.org/officeDocument/2006/relationships/hyperlink" Target="http://www.hmdb.ca/metabolites/HMDB0000784" TargetMode="External"/><Relationship Id="rId121" Type="http://schemas.openxmlformats.org/officeDocument/2006/relationships/hyperlink" Target="http://www.hmdb.ca/metabolites/HMDB0000072" TargetMode="External"/><Relationship Id="rId163" Type="http://schemas.openxmlformats.org/officeDocument/2006/relationships/hyperlink" Target="http://pubchem.ncbi.nlm.nih.gov/compound/2969" TargetMode="External"/><Relationship Id="rId219" Type="http://schemas.openxmlformats.org/officeDocument/2006/relationships/hyperlink" Target="http://pubchem.ncbi.nlm.nih.gov/compound/5958" TargetMode="External"/><Relationship Id="rId370" Type="http://schemas.openxmlformats.org/officeDocument/2006/relationships/hyperlink" Target="http://pubchem.ncbi.nlm.nih.gov/compound/21706" TargetMode="External"/><Relationship Id="rId426" Type="http://schemas.openxmlformats.org/officeDocument/2006/relationships/hyperlink" Target="http://pubchem.ncbi.nlm.nih.gov/compound/0" TargetMode="External"/><Relationship Id="rId230" Type="http://schemas.openxmlformats.org/officeDocument/2006/relationships/hyperlink" Target="http://pubchem.ncbi.nlm.nih.gov/compound/97363" TargetMode="External"/><Relationship Id="rId468" Type="http://schemas.openxmlformats.org/officeDocument/2006/relationships/hyperlink" Target="http://pubchem.ncbi.nlm.nih.gov/compound/" TargetMode="External"/><Relationship Id="rId25" Type="http://schemas.openxmlformats.org/officeDocument/2006/relationships/hyperlink" Target="http://pubchem.ncbi.nlm.nih.gov/compound/51" TargetMode="External"/><Relationship Id="rId67" Type="http://schemas.openxmlformats.org/officeDocument/2006/relationships/hyperlink" Target="http://pubchem.ncbi.nlm.nih.gov/compound/10238" TargetMode="External"/><Relationship Id="rId272" Type="http://schemas.openxmlformats.org/officeDocument/2006/relationships/hyperlink" Target="http://www.hmdb.ca/metabolites/HMDB0000175" TargetMode="External"/><Relationship Id="rId328" Type="http://schemas.openxmlformats.org/officeDocument/2006/relationships/hyperlink" Target="http://pubchem.ncbi.nlm.nih.gov/compound/439197" TargetMode="External"/><Relationship Id="rId132" Type="http://schemas.openxmlformats.org/officeDocument/2006/relationships/hyperlink" Target="http://pubchem.ncbi.nlm.nih.gov/compound/87642" TargetMode="External"/><Relationship Id="rId174" Type="http://schemas.openxmlformats.org/officeDocument/2006/relationships/hyperlink" Target="http://pubchem.ncbi.nlm.nih.gov/compound/164628" TargetMode="External"/><Relationship Id="rId381" Type="http://schemas.openxmlformats.org/officeDocument/2006/relationships/hyperlink" Target="http://pubchem.ncbi.nlm.nih.gov/compound/1014" TargetMode="External"/><Relationship Id="rId241" Type="http://schemas.openxmlformats.org/officeDocument/2006/relationships/hyperlink" Target="http://pubchem.ncbi.nlm.nih.gov/compound/439162" TargetMode="External"/><Relationship Id="rId437" Type="http://schemas.openxmlformats.org/officeDocument/2006/relationships/hyperlink" Target="http://pubchem.ncbi.nlm.nih.gov/compound/1123" TargetMode="External"/><Relationship Id="rId479" Type="http://schemas.openxmlformats.org/officeDocument/2006/relationships/hyperlink" Target="http://www.hmdb.ca/metabolites/HMDB0000883" TargetMode="External"/><Relationship Id="rId36" Type="http://schemas.openxmlformats.org/officeDocument/2006/relationships/hyperlink" Target="http://www.hmdb.ca/metabolites/HMDB0001373" TargetMode="External"/><Relationship Id="rId283" Type="http://schemas.openxmlformats.org/officeDocument/2006/relationships/hyperlink" Target="http://pubchem.ncbi.nlm.nih.gov/compound/" TargetMode="External"/><Relationship Id="rId339" Type="http://schemas.openxmlformats.org/officeDocument/2006/relationships/hyperlink" Target="http://www.hmdb.ca/metabolites/HMDB0001189" TargetMode="External"/><Relationship Id="rId490" Type="http://schemas.openxmlformats.org/officeDocument/2006/relationships/hyperlink" Target="http://pubchem.ncbi.nlm.nih.gov/compound/0" TargetMode="External"/><Relationship Id="rId504" Type="http://schemas.openxmlformats.org/officeDocument/2006/relationships/printerSettings" Target="../printerSettings/printerSettings8.bin"/><Relationship Id="rId78" Type="http://schemas.openxmlformats.org/officeDocument/2006/relationships/hyperlink" Target="http://www.hmdb.ca/metabolites/HMDB0001178" TargetMode="External"/><Relationship Id="rId101" Type="http://schemas.openxmlformats.org/officeDocument/2006/relationships/hyperlink" Target="http://pubchem.ncbi.nlm.nih.gov/compound/439829" TargetMode="External"/><Relationship Id="rId143" Type="http://schemas.openxmlformats.org/officeDocument/2006/relationships/hyperlink" Target="http://pubchem.ncbi.nlm.nih.gov/compound/834" TargetMode="External"/><Relationship Id="rId185" Type="http://schemas.openxmlformats.org/officeDocument/2006/relationships/hyperlink" Target="http://www.hmdb.ca/metabolites/HMDB0000149" TargetMode="External"/><Relationship Id="rId350" Type="http://schemas.openxmlformats.org/officeDocument/2006/relationships/hyperlink" Target="http://pubchem.ncbi.nlm.nih.gov/compound/5886" TargetMode="External"/><Relationship Id="rId406" Type="http://schemas.openxmlformats.org/officeDocument/2006/relationships/hyperlink" Target="http://pubchem.ncbi.nlm.nih.gov/compound/123658" TargetMode="External"/><Relationship Id="rId9" Type="http://schemas.openxmlformats.org/officeDocument/2006/relationships/hyperlink" Target="http://pubchem.ncbi.nlm.nih.gov/compound/457" TargetMode="External"/><Relationship Id="rId210" Type="http://schemas.openxmlformats.org/officeDocument/2006/relationships/hyperlink" Target="http://www.hmdb.ca/metabolites/HMDB0000641" TargetMode="External"/><Relationship Id="rId392" Type="http://schemas.openxmlformats.org/officeDocument/2006/relationships/hyperlink" Target="http://pubchem.ncbi.nlm.nih.gov/compound/1045" TargetMode="External"/><Relationship Id="rId448" Type="http://schemas.openxmlformats.org/officeDocument/2006/relationships/hyperlink" Target="http://pubchem.ncbi.nlm.nih.gov/compound/6288" TargetMode="External"/><Relationship Id="rId252" Type="http://schemas.openxmlformats.org/officeDocument/2006/relationships/hyperlink" Target="http://www.hmdb.ca/metabolites/HMDB0000666" TargetMode="External"/><Relationship Id="rId294" Type="http://schemas.openxmlformats.org/officeDocument/2006/relationships/hyperlink" Target="http://www.hmdb.ca/metabolites/HMDB0000687" TargetMode="External"/><Relationship Id="rId308" Type="http://schemas.openxmlformats.org/officeDocument/2006/relationships/hyperlink" Target="http://www.hmdb.ca/metabolites/HMDB0002000" TargetMode="External"/><Relationship Id="rId47" Type="http://schemas.openxmlformats.org/officeDocument/2006/relationships/hyperlink" Target="http://pubchem.ncbi.nlm.nih.gov/compound/" TargetMode="External"/><Relationship Id="rId89" Type="http://schemas.openxmlformats.org/officeDocument/2006/relationships/hyperlink" Target="http://www.hmdb.ca/metabolites/HMDB0000052" TargetMode="External"/><Relationship Id="rId112" Type="http://schemas.openxmlformats.org/officeDocument/2006/relationships/hyperlink" Target="http://pubchem.ncbi.nlm.nih.gov/compound/6132" TargetMode="External"/><Relationship Id="rId154" Type="http://schemas.openxmlformats.org/officeDocument/2006/relationships/hyperlink" Target="http://www.hmdb.ca/metabolites/HMDB0000905" TargetMode="External"/><Relationship Id="rId361" Type="http://schemas.openxmlformats.org/officeDocument/2006/relationships/hyperlink" Target="http://pubchem.ncbi.nlm.nih.gov/compound/439406" TargetMode="External"/><Relationship Id="rId196" Type="http://schemas.openxmlformats.org/officeDocument/2006/relationships/hyperlink" Target="http://www.hmdb.ca/metabolites/HMDB0000124" TargetMode="External"/><Relationship Id="rId417" Type="http://schemas.openxmlformats.org/officeDocument/2006/relationships/hyperlink" Target="http://www.hmdb.ca/metabolites/HMDB0004645" TargetMode="External"/><Relationship Id="rId459" Type="http://schemas.openxmlformats.org/officeDocument/2006/relationships/hyperlink" Target="http://pubchem.ncbi.nlm.nih.gov/compound/1153" TargetMode="External"/><Relationship Id="rId16" Type="http://schemas.openxmlformats.org/officeDocument/2006/relationships/hyperlink" Target="http://pubchem.ncbi.nlm.nih.gov/compound/186004" TargetMode="External"/><Relationship Id="rId221" Type="http://schemas.openxmlformats.org/officeDocument/2006/relationships/hyperlink" Target="http://pubchem.ncbi.nlm.nih.gov/compound/" TargetMode="External"/><Relationship Id="rId263" Type="http://schemas.openxmlformats.org/officeDocument/2006/relationships/hyperlink" Target="http://pubchem.ncbi.nlm.nih.gov/compound/12647" TargetMode="External"/><Relationship Id="rId319" Type="http://schemas.openxmlformats.org/officeDocument/2006/relationships/hyperlink" Target="http://www.hmdb.ca/metabolites/HMDB0001062" TargetMode="External"/><Relationship Id="rId470" Type="http://schemas.openxmlformats.org/officeDocument/2006/relationships/hyperlink" Target="http://pubchem.ncbi.nlm.nih.gov/compound/6030" TargetMode="External"/><Relationship Id="rId58" Type="http://schemas.openxmlformats.org/officeDocument/2006/relationships/hyperlink" Target="http://www.hmdb.ca/metabolites/HMDB0000267" TargetMode="External"/><Relationship Id="rId123" Type="http://schemas.openxmlformats.org/officeDocument/2006/relationships/hyperlink" Target="http://www.hmdb.ca/metabolites/HMDB0000634" TargetMode="External"/><Relationship Id="rId330" Type="http://schemas.openxmlformats.org/officeDocument/2006/relationships/hyperlink" Target="http://pubchem.ncbi.nlm.nih.gov/compound/122356" TargetMode="External"/><Relationship Id="rId165" Type="http://schemas.openxmlformats.org/officeDocument/2006/relationships/hyperlink" Target="http://pubchem.ncbi.nlm.nih.gov/compound/8113" TargetMode="External"/><Relationship Id="rId372" Type="http://schemas.openxmlformats.org/officeDocument/2006/relationships/hyperlink" Target="http://www.hmdb.ca/metabolites/HMDB0000210" TargetMode="External"/><Relationship Id="rId428" Type="http://schemas.openxmlformats.org/officeDocument/2006/relationships/hyperlink" Target="http://www.hmdb.ca/metabolites/HMDB0001257" TargetMode="External"/><Relationship Id="rId232" Type="http://schemas.openxmlformats.org/officeDocument/2006/relationships/hyperlink" Target="http://www.hmdb.ca/metabolites/HMDB0011733" TargetMode="External"/><Relationship Id="rId274" Type="http://schemas.openxmlformats.org/officeDocument/2006/relationships/hyperlink" Target="http://www.hmdb.ca/metabolites/HMDB0000195" TargetMode="External"/><Relationship Id="rId481" Type="http://schemas.openxmlformats.org/officeDocument/2006/relationships/hyperlink" Target="http://pubchem.ncbi.nlm.nih.gov/compound/0" TargetMode="External"/><Relationship Id="rId27" Type="http://schemas.openxmlformats.org/officeDocument/2006/relationships/hyperlink" Target="http://pubchem.ncbi.nlm.nih.gov/compound/49" TargetMode="External"/><Relationship Id="rId69" Type="http://schemas.openxmlformats.org/officeDocument/2006/relationships/hyperlink" Target="http://pubchem.ncbi.nlm.nih.gov/compound/447145" TargetMode="External"/><Relationship Id="rId134" Type="http://schemas.openxmlformats.org/officeDocument/2006/relationships/hyperlink" Target="http://www.hmdb.ca/metabolites/HMDB0000064" TargetMode="External"/><Relationship Id="rId80" Type="http://schemas.openxmlformats.org/officeDocument/2006/relationships/hyperlink" Target="http://www.hmdb.ca/metabolites/HMDB0000161" TargetMode="External"/><Relationship Id="rId176" Type="http://schemas.openxmlformats.org/officeDocument/2006/relationships/hyperlink" Target="http://pubchem.ncbi.nlm.nih.gov/compound/443210" TargetMode="External"/><Relationship Id="rId341" Type="http://schemas.openxmlformats.org/officeDocument/2006/relationships/hyperlink" Target="http://pubchem.ncbi.nlm.nih.gov/compound/439378" TargetMode="External"/><Relationship Id="rId383" Type="http://schemas.openxmlformats.org/officeDocument/2006/relationships/hyperlink" Target="http://pubchem.ncbi.nlm.nih.gov/compound/1017" TargetMode="External"/><Relationship Id="rId439" Type="http://schemas.openxmlformats.org/officeDocument/2006/relationships/hyperlink" Target="http://pubchem.ncbi.nlm.nih.gov/compound/7489" TargetMode="External"/><Relationship Id="rId201" Type="http://schemas.openxmlformats.org/officeDocument/2006/relationships/hyperlink" Target="http://pubchem.ncbi.nlm.nih.gov/compound/" TargetMode="External"/><Relationship Id="rId243" Type="http://schemas.openxmlformats.org/officeDocument/2006/relationships/hyperlink" Target="http://pubchem.ncbi.nlm.nih.gov/compound/439285" TargetMode="External"/><Relationship Id="rId285" Type="http://schemas.openxmlformats.org/officeDocument/2006/relationships/hyperlink" Target="http://pubchem.ncbi.nlm.nih.gov/compound/6426851" TargetMode="External"/><Relationship Id="rId450" Type="http://schemas.openxmlformats.org/officeDocument/2006/relationships/hyperlink" Target="http://pubchem.ncbi.nlm.nih.gov/compound/3280446" TargetMode="External"/><Relationship Id="rId38" Type="http://schemas.openxmlformats.org/officeDocument/2006/relationships/hyperlink" Target="http://www.hmdb.ca/metabolites/HMDB0003911" TargetMode="External"/><Relationship Id="rId103" Type="http://schemas.openxmlformats.org/officeDocument/2006/relationships/hyperlink" Target="http://pubchem.ncbi.nlm.nih.gov/compound/6076" TargetMode="External"/><Relationship Id="rId310" Type="http://schemas.openxmlformats.org/officeDocument/2006/relationships/hyperlink" Target="http://pubchem.ncbi.nlm.nih.gov/compound/99715" TargetMode="External"/><Relationship Id="rId492" Type="http://schemas.openxmlformats.org/officeDocument/2006/relationships/hyperlink" Target="http://pubchem.ncbi.nlm.nih.gov/compound/0" TargetMode="External"/><Relationship Id="rId91" Type="http://schemas.openxmlformats.org/officeDocument/2006/relationships/hyperlink" Target="http://pubchem.ncbi.nlm.nih.gov/compound/236" TargetMode="External"/><Relationship Id="rId145" Type="http://schemas.openxmlformats.org/officeDocument/2006/relationships/hyperlink" Target="http://pubchem.ncbi.nlm.nih.gov/compound/72886" TargetMode="External"/><Relationship Id="rId187" Type="http://schemas.openxmlformats.org/officeDocument/2006/relationships/hyperlink" Target="http://www.hmdb.ca/metabolites/HMDB0000224" TargetMode="External"/><Relationship Id="rId352" Type="http://schemas.openxmlformats.org/officeDocument/2006/relationships/hyperlink" Target="http://pubchem.ncbi.nlm.nih.gov/compound/5884" TargetMode="External"/><Relationship Id="rId394" Type="http://schemas.openxmlformats.org/officeDocument/2006/relationships/hyperlink" Target="http://pubchem.ncbi.nlm.nih.gov/compound/1050" TargetMode="External"/><Relationship Id="rId408" Type="http://schemas.openxmlformats.org/officeDocument/2006/relationships/hyperlink" Target="http://www.hmdb.ca/metabolites/HMDB0000618" TargetMode="External"/><Relationship Id="rId212" Type="http://schemas.openxmlformats.org/officeDocument/2006/relationships/hyperlink" Target="http://www.hmdb.ca/metabolites/HMDB0000148" TargetMode="External"/><Relationship Id="rId254" Type="http://schemas.openxmlformats.org/officeDocument/2006/relationships/hyperlink" Target="http://www.hmdb.ca/metabolites/HMDB0000535" TargetMode="External"/><Relationship Id="rId49" Type="http://schemas.openxmlformats.org/officeDocument/2006/relationships/hyperlink" Target="http://pubchem.ncbi.nlm.nih.gov/compound/439176" TargetMode="External"/><Relationship Id="rId114" Type="http://schemas.openxmlformats.org/officeDocument/2006/relationships/hyperlink" Target="http://pubchem.ncbi.nlm.nih.gov/compound/13804" TargetMode="External"/><Relationship Id="rId296" Type="http://schemas.openxmlformats.org/officeDocument/2006/relationships/hyperlink" Target="http://www.hmdb.ca/metabolites/HMDB0000182" TargetMode="External"/><Relationship Id="rId461" Type="http://schemas.openxmlformats.org/officeDocument/2006/relationships/hyperlink" Target="http://pubchem.ncbi.nlm.nih.gov/compound/70652" TargetMode="External"/><Relationship Id="rId60" Type="http://schemas.openxmlformats.org/officeDocument/2006/relationships/hyperlink" Target="http://www.hmdb.ca/metabolites/HMDB0001316" TargetMode="External"/><Relationship Id="rId156" Type="http://schemas.openxmlformats.org/officeDocument/2006/relationships/hyperlink" Target="http://www.hmdb.ca/metabolites/HMDB0001532" TargetMode="External"/><Relationship Id="rId198" Type="http://schemas.openxmlformats.org/officeDocument/2006/relationships/hyperlink" Target="http://www.hmdb.ca/metabolites/HMDB0000134" TargetMode="External"/><Relationship Id="rId321" Type="http://schemas.openxmlformats.org/officeDocument/2006/relationships/hyperlink" Target="http://www.hmdb.ca/metabolites/HMDB0001138" TargetMode="External"/><Relationship Id="rId363" Type="http://schemas.openxmlformats.org/officeDocument/2006/relationships/hyperlink" Target="http://www.hmdb.ca/metabolites/HMDB0000482" TargetMode="External"/><Relationship Id="rId419" Type="http://schemas.openxmlformats.org/officeDocument/2006/relationships/hyperlink" Target="http://www.hmdb.ca/metabolites/HMDB0000279" TargetMode="External"/><Relationship Id="rId223" Type="http://schemas.openxmlformats.org/officeDocument/2006/relationships/hyperlink" Target="http://pubchem.ncbi.nlm.nih.gov/compound/743" TargetMode="External"/><Relationship Id="rId430" Type="http://schemas.openxmlformats.org/officeDocument/2006/relationships/hyperlink" Target="http://www.hmdb.ca/metabolites/HMDB0001256" TargetMode="External"/><Relationship Id="rId18" Type="http://schemas.openxmlformats.org/officeDocument/2006/relationships/hyperlink" Target="http://pubchem.ncbi.nlm.nih.gov/compound/" TargetMode="External"/><Relationship Id="rId265" Type="http://schemas.openxmlformats.org/officeDocument/2006/relationships/hyperlink" Target="http://pubchem.ncbi.nlm.nih.gov/compound/5810" TargetMode="External"/><Relationship Id="rId472" Type="http://schemas.openxmlformats.org/officeDocument/2006/relationships/hyperlink" Target="http://pubchem.ncbi.nlm.nih.gov/compound/1176" TargetMode="External"/><Relationship Id="rId125" Type="http://schemas.openxmlformats.org/officeDocument/2006/relationships/hyperlink" Target="http://www.hmdb.ca/metabolites/HMDB0000094" TargetMode="External"/><Relationship Id="rId167" Type="http://schemas.openxmlformats.org/officeDocument/2006/relationships/hyperlink" Target="http://pubchem.ncbi.nlm.nih.gov/compound/81272" TargetMode="External"/><Relationship Id="rId332" Type="http://schemas.openxmlformats.org/officeDocument/2006/relationships/hyperlink" Target="http://pubchem.ncbi.nlm.nih.gov/compound/65249" TargetMode="External"/><Relationship Id="rId374" Type="http://schemas.openxmlformats.org/officeDocument/2006/relationships/hyperlink" Target="http://www.hmdb.ca/metabolites/HMDB0000847" TargetMode="External"/><Relationship Id="rId71" Type="http://schemas.openxmlformats.org/officeDocument/2006/relationships/hyperlink" Target="http://pubchem.ncbi.nlm.nih.gov/compound/123831" TargetMode="External"/><Relationship Id="rId234" Type="http://schemas.openxmlformats.org/officeDocument/2006/relationships/hyperlink" Target="http://pubchem.ncbi.nlm.nih.gov/compound/729" TargetMode="External"/><Relationship Id="rId2" Type="http://schemas.openxmlformats.org/officeDocument/2006/relationships/hyperlink" Target="http://pubchem.ncbi.nlm.nih.gov/compound/73508" TargetMode="External"/><Relationship Id="rId29" Type="http://schemas.openxmlformats.org/officeDocument/2006/relationships/hyperlink" Target="http://pubchem.ncbi.nlm.nih.gov/compound/439278" TargetMode="External"/><Relationship Id="rId276" Type="http://schemas.openxmlformats.org/officeDocument/2006/relationships/hyperlink" Target="http://www.hmdb.ca/metabolites/HMDB0003903" TargetMode="External"/><Relationship Id="rId441" Type="http://schemas.openxmlformats.org/officeDocument/2006/relationships/hyperlink" Target="http://pubchem.ncbi.nlm.nih.gov/compound/1130" TargetMode="External"/><Relationship Id="rId483" Type="http://schemas.openxmlformats.org/officeDocument/2006/relationships/hyperlink" Target="http://pubchem.ncbi.nlm.nih.gov/compound/0" TargetMode="External"/><Relationship Id="rId40" Type="http://schemas.openxmlformats.org/officeDocument/2006/relationships/hyperlink" Target="http://pubchem.ncbi.nlm.nih.gov/compound/441" TargetMode="External"/><Relationship Id="rId136" Type="http://schemas.openxmlformats.org/officeDocument/2006/relationships/hyperlink" Target="http://www.hmdb.ca/metabolites/HMDB0000562" TargetMode="External"/><Relationship Id="rId178" Type="http://schemas.openxmlformats.org/officeDocument/2006/relationships/hyperlink" Target="http://pubchem.ncbi.nlm.nih.gov/compound/9700" TargetMode="External"/><Relationship Id="rId301" Type="http://schemas.openxmlformats.org/officeDocument/2006/relationships/hyperlink" Target="http://www.hmdb.ca/metabolites/HMDB0000696" TargetMode="External"/><Relationship Id="rId343" Type="http://schemas.openxmlformats.org/officeDocument/2006/relationships/hyperlink" Target="http://www.hmdb.ca/metabolites/HMDB0000206" TargetMode="External"/><Relationship Id="rId82" Type="http://schemas.openxmlformats.org/officeDocument/2006/relationships/hyperlink" Target="http://www.hmdb.ca/metabolites/HMDB0002134" TargetMode="External"/><Relationship Id="rId203" Type="http://schemas.openxmlformats.org/officeDocument/2006/relationships/hyperlink" Target="http://pubchem.ncbi.nlm.nih.gov/compound/8977" TargetMode="External"/><Relationship Id="rId385" Type="http://schemas.openxmlformats.org/officeDocument/2006/relationships/hyperlink" Target="http://pubchem.ncbi.nlm.nih.gov/compound/890" TargetMode="External"/><Relationship Id="rId245" Type="http://schemas.openxmlformats.org/officeDocument/2006/relationships/hyperlink" Target="http://pubchem.ncbi.nlm.nih.gov/compound/6804" TargetMode="External"/><Relationship Id="rId287" Type="http://schemas.openxmlformats.org/officeDocument/2006/relationships/hyperlink" Target="http://pubchem.ncbi.nlm.nih.gov/compound/846" TargetMode="External"/><Relationship Id="rId410" Type="http://schemas.openxmlformats.org/officeDocument/2006/relationships/hyperlink" Target="http://www.hmdb.ca/metabolites/HMDB0000939" TargetMode="External"/><Relationship Id="rId452" Type="http://schemas.openxmlformats.org/officeDocument/2006/relationships/hyperlink" Target="http://www.hmdb.ca/metabolites/HMDB0000943" TargetMode="External"/><Relationship Id="rId494" Type="http://schemas.openxmlformats.org/officeDocument/2006/relationships/hyperlink" Target="http://www.hmdb.ca/metabolites/HMDB0001554" TargetMode="External"/><Relationship Id="rId105" Type="http://schemas.openxmlformats.org/officeDocument/2006/relationships/hyperlink" Target="http://pubchem.ncbi.nlm.nih.gov/compound/123800" TargetMode="External"/><Relationship Id="rId147" Type="http://schemas.openxmlformats.org/officeDocument/2006/relationships/hyperlink" Target="http://pubchem.ncbi.nlm.nih.gov/compound/10455148" TargetMode="External"/><Relationship Id="rId312" Type="http://schemas.openxmlformats.org/officeDocument/2006/relationships/hyperlink" Target="http://pubchem.ncbi.nlm.nih.gov/compound/65065" TargetMode="External"/><Relationship Id="rId354" Type="http://schemas.openxmlformats.org/officeDocument/2006/relationships/hyperlink" Target="http://www.hmdb.ca/metabolites/HMDB0001406" TargetMode="External"/><Relationship Id="rId51" Type="http://schemas.openxmlformats.org/officeDocument/2006/relationships/hyperlink" Target="http://pubchem.ncbi.nlm.nih.gov/compound/65110" TargetMode="External"/><Relationship Id="rId93" Type="http://schemas.openxmlformats.org/officeDocument/2006/relationships/hyperlink" Target="http://pubchem.ncbi.nlm.nih.gov/compound/424" TargetMode="External"/><Relationship Id="rId189" Type="http://schemas.openxmlformats.org/officeDocument/2006/relationships/hyperlink" Target="http://pubchem.ncbi.nlm.nih.gov/compound/643976" TargetMode="External"/><Relationship Id="rId396" Type="http://schemas.openxmlformats.org/officeDocument/2006/relationships/hyperlink" Target="http://pubchem.ncbi.nlm.nih.gov/compound/1054" TargetMode="External"/><Relationship Id="rId214" Type="http://schemas.openxmlformats.org/officeDocument/2006/relationships/hyperlink" Target="http://www.hmdb.ca/metabolites/HMDB0000625" TargetMode="External"/><Relationship Id="rId256" Type="http://schemas.openxmlformats.org/officeDocument/2006/relationships/hyperlink" Target="http://www.hmdb.ca/metabolites/HMDB0000714" TargetMode="External"/><Relationship Id="rId298" Type="http://schemas.openxmlformats.org/officeDocument/2006/relationships/hyperlink" Target="http://www.hmdb.ca/metabolites/HMDB0000156" TargetMode="External"/><Relationship Id="rId421" Type="http://schemas.openxmlformats.org/officeDocument/2006/relationships/hyperlink" Target="http://www.hmdb.ca/metabolites/HMDB0003334" TargetMode="External"/><Relationship Id="rId463" Type="http://schemas.openxmlformats.org/officeDocument/2006/relationships/hyperlink" Target="http://www.hmdb.ca/metabolites/HMDB0000295" TargetMode="External"/><Relationship Id="rId116" Type="http://schemas.openxmlformats.org/officeDocument/2006/relationships/hyperlink" Target="http://pubchem.ncbi.nlm.nih.gov/compound/305" TargetMode="External"/><Relationship Id="rId158" Type="http://schemas.openxmlformats.org/officeDocument/2006/relationships/hyperlink" Target="http://www.hmdb.ca/metabolites/HMDB0001245" TargetMode="External"/><Relationship Id="rId323" Type="http://schemas.openxmlformats.org/officeDocument/2006/relationships/hyperlink" Target="http://www.hmdb.ca/metabolites/HMDB0006029" TargetMode="External"/><Relationship Id="rId20" Type="http://schemas.openxmlformats.org/officeDocument/2006/relationships/hyperlink" Target="http://pubchem.ncbi.nlm.nih.gov/compound/440992" TargetMode="External"/><Relationship Id="rId62" Type="http://schemas.openxmlformats.org/officeDocument/2006/relationships/hyperlink" Target="http://www.hmdb.ca/metabolites/HMDB0000038" TargetMode="External"/><Relationship Id="rId365" Type="http://schemas.openxmlformats.org/officeDocument/2006/relationships/hyperlink" Target="http://www.hmdb.ca/metabolites/HMDB0004825" TargetMode="External"/><Relationship Id="rId225" Type="http://schemas.openxmlformats.org/officeDocument/2006/relationships/hyperlink" Target="http://pubchem.ncbi.nlm.nih.gov/compound/124886" TargetMode="External"/><Relationship Id="rId267" Type="http://schemas.openxmlformats.org/officeDocument/2006/relationships/hyperlink" Target="http://pubchem.ncbi.nlm.nih.gov/compound/107812" TargetMode="External"/><Relationship Id="rId432" Type="http://schemas.openxmlformats.org/officeDocument/2006/relationships/hyperlink" Target="http://www.hmdb.ca/metabolites/HMDB0000254" TargetMode="External"/><Relationship Id="rId474" Type="http://schemas.openxmlformats.org/officeDocument/2006/relationships/hyperlink" Target="http://pubchem.ncbi.nlm.nih.gov/compound/1175" TargetMode="External"/><Relationship Id="rId127" Type="http://schemas.openxmlformats.org/officeDocument/2006/relationships/hyperlink" Target="http://www.hmdb.ca/metabolites/HMDB0000904" TargetMode="External"/><Relationship Id="rId31" Type="http://schemas.openxmlformats.org/officeDocument/2006/relationships/hyperlink" Target="http://pubchem.ncbi.nlm.nih.gov/compound/159296" TargetMode="External"/><Relationship Id="rId73" Type="http://schemas.openxmlformats.org/officeDocument/2006/relationships/hyperlink" Target="http://pubchem.ncbi.nlm.nih.gov/compound/6022" TargetMode="External"/><Relationship Id="rId169" Type="http://schemas.openxmlformats.org/officeDocument/2006/relationships/hyperlink" Target="http://www.hmdb.ca/metabolites/HMDB0000528" TargetMode="External"/><Relationship Id="rId334" Type="http://schemas.openxmlformats.org/officeDocument/2006/relationships/hyperlink" Target="http://pubchem.ncbi.nlm.nih.gov/compound/93072" TargetMode="External"/><Relationship Id="rId376" Type="http://schemas.openxmlformats.org/officeDocument/2006/relationships/hyperlink" Target="http://www.hmdb.ca/metabolites/HMDB0000159" TargetMode="External"/><Relationship Id="rId4" Type="http://schemas.openxmlformats.org/officeDocument/2006/relationships/hyperlink" Target="http://www.hmdb.ca/metabolites/HMDB0002820" TargetMode="External"/><Relationship Id="rId180" Type="http://schemas.openxmlformats.org/officeDocument/2006/relationships/hyperlink" Target="http://pubchem.ncbi.nlm.nih.gov/compound/64968" TargetMode="External"/><Relationship Id="rId215" Type="http://schemas.openxmlformats.org/officeDocument/2006/relationships/hyperlink" Target="http://pubchem.ncbi.nlm.nih.gov/compound/7027" TargetMode="External"/><Relationship Id="rId236" Type="http://schemas.openxmlformats.org/officeDocument/2006/relationships/hyperlink" Target="http://pubchem.ncbi.nlm.nih.gov/compound/439194" TargetMode="External"/><Relationship Id="rId257" Type="http://schemas.openxmlformats.org/officeDocument/2006/relationships/hyperlink" Target="http://pubchem.ncbi.nlm.nih.gov/compound/773" TargetMode="External"/><Relationship Id="rId278" Type="http://schemas.openxmlformats.org/officeDocument/2006/relationships/hyperlink" Target="http://www.hmdb.ca/metabolites/HMDB0001873" TargetMode="External"/><Relationship Id="rId401" Type="http://schemas.openxmlformats.org/officeDocument/2006/relationships/hyperlink" Target="http://www.hmdb.ca/metabolites/HMDB0003072" TargetMode="External"/><Relationship Id="rId422" Type="http://schemas.openxmlformats.org/officeDocument/2006/relationships/hyperlink" Target="http://pubchem.ncbi.nlm.nih.gov/compound/165007" TargetMode="External"/><Relationship Id="rId443" Type="http://schemas.openxmlformats.org/officeDocument/2006/relationships/hyperlink" Target="http://pubchem.ncbi.nlm.nih.gov/compound/1132" TargetMode="External"/><Relationship Id="rId464" Type="http://schemas.openxmlformats.org/officeDocument/2006/relationships/hyperlink" Target="http://pubchem.ncbi.nlm.nih.gov/compound/" TargetMode="External"/><Relationship Id="rId303" Type="http://schemas.openxmlformats.org/officeDocument/2006/relationships/hyperlink" Target="http://www.hmdb.ca/metabolites/HMDB0002005" TargetMode="External"/><Relationship Id="rId485" Type="http://schemas.openxmlformats.org/officeDocument/2006/relationships/hyperlink" Target="http://pubchem.ncbi.nlm.nih.gov/compound/0" TargetMode="External"/><Relationship Id="rId42" Type="http://schemas.openxmlformats.org/officeDocument/2006/relationships/hyperlink" Target="http://pubchem.ncbi.nlm.nih.gov/compound/9549326" TargetMode="External"/><Relationship Id="rId84" Type="http://schemas.openxmlformats.org/officeDocument/2006/relationships/hyperlink" Target="http://www.hmdb.ca/metabolites/HMDB0000045" TargetMode="External"/><Relationship Id="rId138" Type="http://schemas.openxmlformats.org/officeDocument/2006/relationships/hyperlink" Target="http://www.hmdb.ca/metabolites/HMDB0000082" TargetMode="External"/><Relationship Id="rId345" Type="http://schemas.openxmlformats.org/officeDocument/2006/relationships/hyperlink" Target="http://www.hmdb.ca/metabolites/HMDB0002189" TargetMode="External"/><Relationship Id="rId387" Type="http://schemas.openxmlformats.org/officeDocument/2006/relationships/hyperlink" Target="http://www.hmdb.ca/metabolites/HMDB0000070" TargetMode="External"/><Relationship Id="rId191" Type="http://schemas.openxmlformats.org/officeDocument/2006/relationships/hyperlink" Target="http://pubchem.ncbi.nlm.nih.gov/compound/6037" TargetMode="External"/><Relationship Id="rId205" Type="http://schemas.openxmlformats.org/officeDocument/2006/relationships/hyperlink" Target="http://pubchem.ncbi.nlm.nih.gov/compound/" TargetMode="External"/><Relationship Id="rId247" Type="http://schemas.openxmlformats.org/officeDocument/2006/relationships/hyperlink" Target="http://pubchem.ncbi.nlm.nih.gov/compound/6830" TargetMode="External"/><Relationship Id="rId412" Type="http://schemas.openxmlformats.org/officeDocument/2006/relationships/hyperlink" Target="http://www.hmdb.ca/metabolites/HMDB0001185" TargetMode="External"/><Relationship Id="rId107" Type="http://schemas.openxmlformats.org/officeDocument/2006/relationships/hyperlink" Target="http://www.hmdb.ca/metabolites/HMDB0000062" TargetMode="External"/><Relationship Id="rId289" Type="http://schemas.openxmlformats.org/officeDocument/2006/relationships/hyperlink" Target="http://pubchem.ncbi.nlm.nih.gov/compound/612" TargetMode="External"/><Relationship Id="rId454" Type="http://schemas.openxmlformats.org/officeDocument/2006/relationships/hyperlink" Target="http://www.hmdb.ca/metabolites/HMDB0000620" TargetMode="External"/><Relationship Id="rId496" Type="http://schemas.openxmlformats.org/officeDocument/2006/relationships/hyperlink" Target="http://www.hmdb.ca/metabolites/HMDB0000868" TargetMode="External"/><Relationship Id="rId11" Type="http://schemas.openxmlformats.org/officeDocument/2006/relationships/hyperlink" Target="http://pubchem.ncbi.nlm.nih.gov/compound/440162" TargetMode="External"/><Relationship Id="rId53" Type="http://schemas.openxmlformats.org/officeDocument/2006/relationships/hyperlink" Target="http://pubchem.ncbi.nlm.nih.gov/compound/138" TargetMode="External"/><Relationship Id="rId149" Type="http://schemas.openxmlformats.org/officeDocument/2006/relationships/hyperlink" Target="http://pubchem.ncbi.nlm.nih.gov/compound/1549098" TargetMode="External"/><Relationship Id="rId314" Type="http://schemas.openxmlformats.org/officeDocument/2006/relationships/hyperlink" Target="http://pubchem.ncbi.nlm.nih.gov/compound/" TargetMode="External"/><Relationship Id="rId356" Type="http://schemas.openxmlformats.org/officeDocument/2006/relationships/hyperlink" Target="http://www.hmdb.ca/metabolites/HMDB0000201" TargetMode="External"/><Relationship Id="rId398" Type="http://schemas.openxmlformats.org/officeDocument/2006/relationships/hyperlink" Target="http://pubchem.ncbi.nlm.nih.gov/compound/1060" TargetMode="External"/><Relationship Id="rId95" Type="http://schemas.openxmlformats.org/officeDocument/2006/relationships/hyperlink" Target="http://pubchem.ncbi.nlm.nih.gov/compound/5957" TargetMode="External"/><Relationship Id="rId160" Type="http://schemas.openxmlformats.org/officeDocument/2006/relationships/hyperlink" Target="http://www.hmdb.ca/metabolites/HMDB0000998" TargetMode="External"/><Relationship Id="rId216" Type="http://schemas.openxmlformats.org/officeDocument/2006/relationships/hyperlink" Target="http://www.hmdb.ca/metabolites/HMDB0000150" TargetMode="External"/><Relationship Id="rId423" Type="http://schemas.openxmlformats.org/officeDocument/2006/relationships/hyperlink" Target="http://www.hmdb.ca/metabolites/HMDB0001068" TargetMode="External"/><Relationship Id="rId258" Type="http://schemas.openxmlformats.org/officeDocument/2006/relationships/hyperlink" Target="http://www.hmdb.ca/metabolites/HMDB0000177" TargetMode="External"/><Relationship Id="rId465" Type="http://schemas.openxmlformats.org/officeDocument/2006/relationships/hyperlink" Target="http://www.hmdb.ca/metabolites/HMDB0000286" TargetMode="External"/><Relationship Id="rId22" Type="http://schemas.openxmlformats.org/officeDocument/2006/relationships/hyperlink" Target="http://www.hmdb.ca/metabolites/HMDB0000606" TargetMode="External"/><Relationship Id="rId64" Type="http://schemas.openxmlformats.org/officeDocument/2006/relationships/hyperlink" Target="http://www.hmdb.ca/metabolites/HMDB0000034" TargetMode="External"/><Relationship Id="rId118" Type="http://schemas.openxmlformats.org/officeDocument/2006/relationships/hyperlink" Target="http://pubchem.ncbi.nlm.nih.gov/compound/440014" TargetMode="External"/><Relationship Id="rId325" Type="http://schemas.openxmlformats.org/officeDocument/2006/relationships/hyperlink" Target="http://www.hmdb.ca/metabolites/HMDB0000532" TargetMode="External"/><Relationship Id="rId367" Type="http://schemas.openxmlformats.org/officeDocument/2006/relationships/hyperlink" Target="http://www.hmdb.ca/metabolites/HMDB0005765" TargetMode="External"/><Relationship Id="rId171" Type="http://schemas.openxmlformats.org/officeDocument/2006/relationships/hyperlink" Target="http://www.hmdb.ca/metabolites/HMDB0001473" TargetMode="External"/><Relationship Id="rId227" Type="http://schemas.openxmlformats.org/officeDocument/2006/relationships/hyperlink" Target="http://pubchem.ncbi.nlm.nih.gov/compound/65359" TargetMode="External"/><Relationship Id="rId269" Type="http://schemas.openxmlformats.org/officeDocument/2006/relationships/hyperlink" Target="http://pubchem.ncbi.nlm.nih.gov/compound/791" TargetMode="External"/><Relationship Id="rId434" Type="http://schemas.openxmlformats.org/officeDocument/2006/relationships/hyperlink" Target="http://pubchem.ncbi.nlm.nih.gov/compound/514186" TargetMode="External"/><Relationship Id="rId476" Type="http://schemas.openxmlformats.org/officeDocument/2006/relationships/hyperlink" Target="http://pubchem.ncbi.nlm.nih.gov/compound/6133" TargetMode="External"/><Relationship Id="rId33" Type="http://schemas.openxmlformats.org/officeDocument/2006/relationships/hyperlink" Target="http://pubchem.ncbi.nlm.nih.gov/compound/" TargetMode="External"/><Relationship Id="rId129" Type="http://schemas.openxmlformats.org/officeDocument/2006/relationships/hyperlink" Target="http://www.hmdb.ca/metabolites/HMDB0000095" TargetMode="External"/><Relationship Id="rId280" Type="http://schemas.openxmlformats.org/officeDocument/2006/relationships/hyperlink" Target="http://www.hmdb.ca/metabolites/HMDB0000193" TargetMode="External"/><Relationship Id="rId336" Type="http://schemas.openxmlformats.org/officeDocument/2006/relationships/hyperlink" Target="http://pubchem.ncbi.nlm.nih.gov/compound/440001" TargetMode="External"/><Relationship Id="rId501" Type="http://schemas.openxmlformats.org/officeDocument/2006/relationships/hyperlink" Target="http://www.hmdb.ca/metabolites/HMDB0001161" TargetMode="External"/><Relationship Id="rId75" Type="http://schemas.openxmlformats.org/officeDocument/2006/relationships/hyperlink" Target="http://pubchem.ncbi.nlm.nih.gov/compound/" TargetMode="External"/><Relationship Id="rId140" Type="http://schemas.openxmlformats.org/officeDocument/2006/relationships/hyperlink" Target="http://www.hmdb.ca/metabolites/HMDB0000574" TargetMode="External"/><Relationship Id="rId182" Type="http://schemas.openxmlformats.org/officeDocument/2006/relationships/hyperlink" Target="http://pubchem.ncbi.nlm.nih.gov/compound/65063" TargetMode="External"/><Relationship Id="rId378" Type="http://schemas.openxmlformats.org/officeDocument/2006/relationships/hyperlink" Target="http://www.hmdb.ca/metabolites/HMDB0001511" TargetMode="External"/><Relationship Id="rId403" Type="http://schemas.openxmlformats.org/officeDocument/2006/relationships/hyperlink" Target="http://pubchem.ncbi.nlm.nih.gov/compound/37542" TargetMode="External"/><Relationship Id="rId6" Type="http://schemas.openxmlformats.org/officeDocument/2006/relationships/hyperlink" Target="http://www.hmdb.ca/metabolites/HMDB0003331" TargetMode="External"/><Relationship Id="rId238" Type="http://schemas.openxmlformats.org/officeDocument/2006/relationships/hyperlink" Target="http://pubchem.ncbi.nlm.nih.gov/compound/753" TargetMode="External"/><Relationship Id="rId445" Type="http://schemas.openxmlformats.org/officeDocument/2006/relationships/hyperlink" Target="http://pubchem.ncbi.nlm.nih.gov/compound/1131" TargetMode="External"/><Relationship Id="rId487" Type="http://schemas.openxmlformats.org/officeDocument/2006/relationships/hyperlink" Target="http://pubchem.ncbi.nlm.nih.gov/compound/0" TargetMode="External"/><Relationship Id="rId291" Type="http://schemas.openxmlformats.org/officeDocument/2006/relationships/hyperlink" Target="http://pubchem.ncbi.nlm.nih.gov/compound/3893" TargetMode="External"/><Relationship Id="rId305" Type="http://schemas.openxmlformats.org/officeDocument/2006/relationships/hyperlink" Target="http://www.hmdb.ca/metabolites/HMDB0000213" TargetMode="External"/><Relationship Id="rId347" Type="http://schemas.openxmlformats.org/officeDocument/2006/relationships/hyperlink" Target="http://www.hmdb.ca/metabolites/HMDB0000902" TargetMode="External"/><Relationship Id="rId44" Type="http://schemas.openxmlformats.org/officeDocument/2006/relationships/hyperlink" Target="http://www.hmdb.ca/metabolites/HMDB0000807" TargetMode="External"/><Relationship Id="rId86" Type="http://schemas.openxmlformats.org/officeDocument/2006/relationships/hyperlink" Target="http://www.hmdb.ca/metabolites/HMDB0000517" TargetMode="External"/><Relationship Id="rId151" Type="http://schemas.openxmlformats.org/officeDocument/2006/relationships/hyperlink" Target="http://pubchem.ncbi.nlm.nih.gov/compound/188966" TargetMode="External"/><Relationship Id="rId389" Type="http://schemas.openxmlformats.org/officeDocument/2006/relationships/hyperlink" Target="http://www.hmdb.ca/metabolites/HMDB0000162" TargetMode="External"/><Relationship Id="rId193" Type="http://schemas.openxmlformats.org/officeDocument/2006/relationships/hyperlink" Target="http://pubchem.ncbi.nlm.nih.gov/compound/172313" TargetMode="External"/><Relationship Id="rId207" Type="http://schemas.openxmlformats.org/officeDocument/2006/relationships/hyperlink" Target="http://pubchem.ncbi.nlm.nih.gov/compound/439551" TargetMode="External"/><Relationship Id="rId249" Type="http://schemas.openxmlformats.org/officeDocument/2006/relationships/hyperlink" Target="http://pubchem.ncbi.nlm.nih.gov/compound/6802" TargetMode="External"/><Relationship Id="rId414" Type="http://schemas.openxmlformats.org/officeDocument/2006/relationships/hyperlink" Target="http://www.hmdb.ca/metabolites/HMDB0001066" TargetMode="External"/><Relationship Id="rId456" Type="http://schemas.openxmlformats.org/officeDocument/2006/relationships/hyperlink" Target="http://www.hmdb.ca/metabolites/HMDB0000925" TargetMode="External"/><Relationship Id="rId498" Type="http://schemas.openxmlformats.org/officeDocument/2006/relationships/hyperlink" Target="http://www.hmdb.ca/metabolites/HMDB0000056" TargetMode="External"/><Relationship Id="rId13" Type="http://schemas.openxmlformats.org/officeDocument/2006/relationships/hyperlink" Target="http://pubchem.ncbi.nlm.nih.gov/compound/10105257" TargetMode="External"/><Relationship Id="rId109" Type="http://schemas.openxmlformats.org/officeDocument/2006/relationships/hyperlink" Target="http://www.hmdb.ca/metabolites/HMDB0000033" TargetMode="External"/><Relationship Id="rId260" Type="http://schemas.openxmlformats.org/officeDocument/2006/relationships/hyperlink" Target="http://pubchem.ncbi.nlm.nih.gov/compound/445127" TargetMode="External"/><Relationship Id="rId316" Type="http://schemas.openxmlformats.org/officeDocument/2006/relationships/hyperlink" Target="http://pubchem.ncbi.nlm.nih.gov/compound/440272" TargetMode="External"/><Relationship Id="rId55" Type="http://schemas.openxmlformats.org/officeDocument/2006/relationships/hyperlink" Target="http://pubchem.ncbi.nlm.nih.gov/compound/3032849" TargetMode="External"/><Relationship Id="rId97" Type="http://schemas.openxmlformats.org/officeDocument/2006/relationships/hyperlink" Target="http://pubchem.ncbi.nlm.nih.gov/compound/2266" TargetMode="External"/><Relationship Id="rId120" Type="http://schemas.openxmlformats.org/officeDocument/2006/relationships/hyperlink" Target="http://pubchem.ncbi.nlm.nih.gov/compound/643757" TargetMode="External"/><Relationship Id="rId358" Type="http://schemas.openxmlformats.org/officeDocument/2006/relationships/hyperlink" Target="http://www.hmdb.ca/metabolites/" TargetMode="External"/><Relationship Id="rId162" Type="http://schemas.openxmlformats.org/officeDocument/2006/relationships/hyperlink" Target="http://www.hmdb.ca/metabolites/HMDB0001179" TargetMode="External"/><Relationship Id="rId218" Type="http://schemas.openxmlformats.org/officeDocument/2006/relationships/hyperlink" Target="http://www.hmdb.ca/metabolites/HMDB0001586" TargetMode="External"/><Relationship Id="rId425" Type="http://schemas.openxmlformats.org/officeDocument/2006/relationships/hyperlink" Target="http://www.hmdb.ca/metabolites/HMDB0000187" TargetMode="External"/><Relationship Id="rId467" Type="http://schemas.openxmlformats.org/officeDocument/2006/relationships/hyperlink" Target="http://www.hmdb.ca/metabolites/HMDB0000935" TargetMode="External"/><Relationship Id="rId271" Type="http://schemas.openxmlformats.org/officeDocument/2006/relationships/hyperlink" Target="http://pubchem.ncbi.nlm.nih.gov/compound/8582" TargetMode="External"/><Relationship Id="rId24" Type="http://schemas.openxmlformats.org/officeDocument/2006/relationships/hyperlink" Target="http://www.hmdb.ca/metabolites/HMDB0001863" TargetMode="External"/><Relationship Id="rId66" Type="http://schemas.openxmlformats.org/officeDocument/2006/relationships/hyperlink" Target="http://www.hmdb.ca/metabolites/HMDB0000050" TargetMode="External"/><Relationship Id="rId131" Type="http://schemas.openxmlformats.org/officeDocument/2006/relationships/hyperlink" Target="http://www.hmdb.ca/metabolites/HMDB0001176" TargetMode="External"/><Relationship Id="rId327" Type="http://schemas.openxmlformats.org/officeDocument/2006/relationships/hyperlink" Target="http://www.hmdb.ca/metabolites/HMDB0000446" TargetMode="External"/><Relationship Id="rId369" Type="http://schemas.openxmlformats.org/officeDocument/2006/relationships/hyperlink" Target="http://www.hmdb.ca/metabolites/HMDB0000214" TargetMode="External"/><Relationship Id="rId173" Type="http://schemas.openxmlformats.org/officeDocument/2006/relationships/hyperlink" Target="http://www.hmdb.ca/metabolites/HMDB0000181" TargetMode="External"/><Relationship Id="rId229" Type="http://schemas.openxmlformats.org/officeDocument/2006/relationships/hyperlink" Target="http://www.hmdb.ca/metabolites/HMDB0000123" TargetMode="External"/><Relationship Id="rId380" Type="http://schemas.openxmlformats.org/officeDocument/2006/relationships/hyperlink" Target="http://www.hmdb.ca/metabolites/HMDB0000263" TargetMode="External"/><Relationship Id="rId436" Type="http://schemas.openxmlformats.org/officeDocument/2006/relationships/hyperlink" Target="http://www.hmdb.ca/metabolites/HMDB0000956" TargetMode="External"/><Relationship Id="rId240" Type="http://schemas.openxmlformats.org/officeDocument/2006/relationships/hyperlink" Target="http://pubchem.ncbi.nlm.nih.gov/compound/2526" TargetMode="External"/><Relationship Id="rId478" Type="http://schemas.openxmlformats.org/officeDocument/2006/relationships/hyperlink" Target="http://pubchem.ncbi.nlm.nih.gov/compound/1182" TargetMode="External"/><Relationship Id="rId35" Type="http://schemas.openxmlformats.org/officeDocument/2006/relationships/hyperlink" Target="http://pubchem.ncbi.nlm.nih.gov/compound/444485" TargetMode="External"/><Relationship Id="rId77" Type="http://schemas.openxmlformats.org/officeDocument/2006/relationships/hyperlink" Target="http://pubchem.ncbi.nlm.nih.gov/compound/445794" TargetMode="External"/><Relationship Id="rId100" Type="http://schemas.openxmlformats.org/officeDocument/2006/relationships/hyperlink" Target="http://www.hmdb.ca/metabolites/HMDB0000043" TargetMode="External"/><Relationship Id="rId282" Type="http://schemas.openxmlformats.org/officeDocument/2006/relationships/hyperlink" Target="http://www.hmdb.ca/metabolites/HMDB0000718" TargetMode="External"/><Relationship Id="rId338" Type="http://schemas.openxmlformats.org/officeDocument/2006/relationships/hyperlink" Target="http://pubchem.ncbi.nlm.nih.gov/compound/37764" TargetMode="External"/><Relationship Id="rId503" Type="http://schemas.openxmlformats.org/officeDocument/2006/relationships/hyperlink" Target="http://www.hmdb.ca/metabolites/HMDB0001049" TargetMode="External"/><Relationship Id="rId8" Type="http://schemas.openxmlformats.org/officeDocument/2006/relationships/hyperlink" Target="http://www.hmdb.ca/metabolites/HMDB0000001" TargetMode="External"/><Relationship Id="rId142" Type="http://schemas.openxmlformats.org/officeDocument/2006/relationships/hyperlink" Target="http://www.hmdb.ca/metabolites/HMDB0000078" TargetMode="External"/><Relationship Id="rId184" Type="http://schemas.openxmlformats.org/officeDocument/2006/relationships/hyperlink" Target="http://pubchem.ncbi.nlm.nih.gov/compound/700" TargetMode="External"/><Relationship Id="rId391" Type="http://schemas.openxmlformats.org/officeDocument/2006/relationships/hyperlink" Target="http://www.hmdb.ca/metabolites/HMDB0000280" TargetMode="External"/><Relationship Id="rId405" Type="http://schemas.openxmlformats.org/officeDocument/2006/relationships/hyperlink" Target="http://www.hmdb.ca/metabolites/HMDB0001548" TargetMode="External"/><Relationship Id="rId447" Type="http://schemas.openxmlformats.org/officeDocument/2006/relationships/hyperlink" Target="http://pubchem.ncbi.nlm.nih.gov/compound/9934" TargetMode="External"/><Relationship Id="rId251" Type="http://schemas.openxmlformats.org/officeDocument/2006/relationships/hyperlink" Target="http://pubchem.ncbi.nlm.nih.gov/compound/8094" TargetMode="External"/><Relationship Id="rId489" Type="http://schemas.openxmlformats.org/officeDocument/2006/relationships/hyperlink" Target="http://pubchem.ncbi.nlm.nih.gov/compound/0" TargetMode="External"/><Relationship Id="rId46" Type="http://schemas.openxmlformats.org/officeDocument/2006/relationships/hyperlink" Target="http://www.hmdb.ca/metabolites/HMDB0003681" TargetMode="External"/><Relationship Id="rId293" Type="http://schemas.openxmlformats.org/officeDocument/2006/relationships/hyperlink" Target="http://pubchem.ncbi.nlm.nih.gov/compound/857" TargetMode="External"/><Relationship Id="rId307" Type="http://schemas.openxmlformats.org/officeDocument/2006/relationships/hyperlink" Target="http://pubchem.ncbi.nlm.nih.gov/compound/5281119" TargetMode="External"/><Relationship Id="rId349" Type="http://schemas.openxmlformats.org/officeDocument/2006/relationships/hyperlink" Target="http://www.hmdb.ca/metabolites/HMDB0001487" TargetMode="External"/><Relationship Id="rId88" Type="http://schemas.openxmlformats.org/officeDocument/2006/relationships/hyperlink" Target="http://pubchem.ncbi.nlm.nih.gov/compound/16950" TargetMode="External"/><Relationship Id="rId111" Type="http://schemas.openxmlformats.org/officeDocument/2006/relationships/hyperlink" Target="http://www.hmdb.ca/metabolites/" TargetMode="External"/><Relationship Id="rId153" Type="http://schemas.openxmlformats.org/officeDocument/2006/relationships/hyperlink" Target="http://pubchem.ncbi.nlm.nih.gov/compound/12599" TargetMode="External"/><Relationship Id="rId195" Type="http://schemas.openxmlformats.org/officeDocument/2006/relationships/hyperlink" Target="http://pubchem.ncbi.nlm.nih.gov/compound/603" TargetMode="External"/><Relationship Id="rId209" Type="http://schemas.openxmlformats.org/officeDocument/2006/relationships/hyperlink" Target="http://pubchem.ncbi.nlm.nih.gov/compound/738" TargetMode="External"/><Relationship Id="rId360" Type="http://schemas.openxmlformats.org/officeDocument/2006/relationships/hyperlink" Target="http://www.hmdb.ca/metabolites/HMDB0000272" TargetMode="External"/><Relationship Id="rId416" Type="http://schemas.openxmlformats.org/officeDocument/2006/relationships/hyperlink" Target="http://pubchem.ncbi.nlm.nih.gov/compound/104858" TargetMode="External"/><Relationship Id="rId220" Type="http://schemas.openxmlformats.org/officeDocument/2006/relationships/hyperlink" Target="http://www.hmdb.ca/metabolites/HMDB0001401" TargetMode="External"/><Relationship Id="rId458" Type="http://schemas.openxmlformats.org/officeDocument/2006/relationships/hyperlink" Target="http://www.hmdb.ca/metabolites/HMDB0000929" TargetMode="External"/><Relationship Id="rId15" Type="http://schemas.openxmlformats.org/officeDocument/2006/relationships/hyperlink" Target="http://www.hmdb.ca/metabolites/HMDB0000014" TargetMode="External"/><Relationship Id="rId57" Type="http://schemas.openxmlformats.org/officeDocument/2006/relationships/hyperlink" Target="http://pubchem.ncbi.nlm.nih.gov/compound/7405" TargetMode="External"/><Relationship Id="rId262" Type="http://schemas.openxmlformats.org/officeDocument/2006/relationships/hyperlink" Target="http://www.hmdb.ca/metabolites/HMDB0000679" TargetMode="External"/><Relationship Id="rId318" Type="http://schemas.openxmlformats.org/officeDocument/2006/relationships/hyperlink" Target="http://pubchem.ncbi.nlm.nih.gov/compound/440996" TargetMode="External"/><Relationship Id="rId99" Type="http://schemas.openxmlformats.org/officeDocument/2006/relationships/hyperlink" Target="http://pubchem.ncbi.nlm.nih.gov/compound/247" TargetMode="External"/><Relationship Id="rId122" Type="http://schemas.openxmlformats.org/officeDocument/2006/relationships/hyperlink" Target="http://pubchem.ncbi.nlm.nih.gov/compound/643798" TargetMode="External"/><Relationship Id="rId164" Type="http://schemas.openxmlformats.org/officeDocument/2006/relationships/hyperlink" Target="http://www.hmdb.ca/metabolites/HMDB0000511" TargetMode="External"/><Relationship Id="rId371" Type="http://schemas.openxmlformats.org/officeDocument/2006/relationships/hyperlink" Target="http://pubchem.ncbi.nlm.nih.gov/compound/6613" TargetMode="External"/><Relationship Id="rId427" Type="http://schemas.openxmlformats.org/officeDocument/2006/relationships/hyperlink" Target="http://pubchem.ncbi.nlm.nih.gov/compound/1102" TargetMode="External"/><Relationship Id="rId469" Type="http://schemas.openxmlformats.org/officeDocument/2006/relationships/hyperlink" Target="http://www.hmdb.ca/metabolites/HMDB0000304" TargetMode="External"/><Relationship Id="rId26" Type="http://schemas.openxmlformats.org/officeDocument/2006/relationships/hyperlink" Target="http://www.hmdb.ca/metabolites/HMDB0000208" TargetMode="External"/><Relationship Id="rId231" Type="http://schemas.openxmlformats.org/officeDocument/2006/relationships/hyperlink" Target="http://pubchem.ncbi.nlm.nih.gov/compound/11163" TargetMode="External"/><Relationship Id="rId273" Type="http://schemas.openxmlformats.org/officeDocument/2006/relationships/hyperlink" Target="http://pubchem.ncbi.nlm.nih.gov/compound/6021" TargetMode="External"/><Relationship Id="rId329" Type="http://schemas.openxmlformats.org/officeDocument/2006/relationships/hyperlink" Target="http://www.hmdb.ca/metabolites/HMDB0000230" TargetMode="External"/><Relationship Id="rId480" Type="http://schemas.openxmlformats.org/officeDocument/2006/relationships/hyperlink" Target="http://pubchem.ncbi.nlm.nih.gov/compound/0" TargetMode="External"/><Relationship Id="rId68" Type="http://schemas.openxmlformats.org/officeDocument/2006/relationships/hyperlink" Target="http://www.hmdb.ca/metabolites/HMDB0001003" TargetMode="External"/><Relationship Id="rId133" Type="http://schemas.openxmlformats.org/officeDocument/2006/relationships/hyperlink" Target="http://pubchem.ncbi.nlm.nih.gov/compound/586" TargetMode="External"/><Relationship Id="rId175" Type="http://schemas.openxmlformats.org/officeDocument/2006/relationships/hyperlink" Target="http://www.hmdb.ca/metabolites/HMDB0001274" TargetMode="External"/><Relationship Id="rId340" Type="http://schemas.openxmlformats.org/officeDocument/2006/relationships/hyperlink" Target="http://pubchem.ncbi.nlm.nih.gov/compound/443992" TargetMode="External"/><Relationship Id="rId200" Type="http://schemas.openxmlformats.org/officeDocument/2006/relationships/hyperlink" Target="http://www.hmdb.ca/metabolites/HMDB0000112" TargetMode="External"/><Relationship Id="rId382" Type="http://schemas.openxmlformats.org/officeDocument/2006/relationships/hyperlink" Target="http://www.hmdb.ca/metabolites/HMDB0001565" TargetMode="External"/><Relationship Id="rId438" Type="http://schemas.openxmlformats.org/officeDocument/2006/relationships/hyperlink" Target="http://www.hmdb.ca/metabolites/HMDB0000251" TargetMode="External"/><Relationship Id="rId242" Type="http://schemas.openxmlformats.org/officeDocument/2006/relationships/hyperlink" Target="http://www.hmdb.ca/metabolites/HMDB0000126" TargetMode="External"/><Relationship Id="rId284" Type="http://schemas.openxmlformats.org/officeDocument/2006/relationships/hyperlink" Target="http://www.hmdb.ca/metabolites/HMDB0000747" TargetMode="External"/><Relationship Id="rId491" Type="http://schemas.openxmlformats.org/officeDocument/2006/relationships/hyperlink" Target="http://pubchem.ncbi.nlm.nih.gov/compound/0" TargetMode="External"/><Relationship Id="rId505" Type="http://schemas.openxmlformats.org/officeDocument/2006/relationships/drawing" Target="../drawings/drawing2.xml"/><Relationship Id="rId37" Type="http://schemas.openxmlformats.org/officeDocument/2006/relationships/hyperlink" Target="http://pubchem.ncbi.nlm.nih.gov/compound/64956" TargetMode="External"/><Relationship Id="rId79" Type="http://schemas.openxmlformats.org/officeDocument/2006/relationships/hyperlink" Target="http://pubchem.ncbi.nlm.nih.gov/compound/602" TargetMode="External"/><Relationship Id="rId102" Type="http://schemas.openxmlformats.org/officeDocument/2006/relationships/hyperlink" Target="http://www.hmdb.ca/metabolites/HMDB0002013" TargetMode="External"/><Relationship Id="rId144" Type="http://schemas.openxmlformats.org/officeDocument/2006/relationships/hyperlink" Target="http://www.hmdb.ca/metabolites/HMDB0000099" TargetMode="External"/><Relationship Id="rId90" Type="http://schemas.openxmlformats.org/officeDocument/2006/relationships/hyperlink" Target="http://pubchem.ncbi.nlm.nih.gov/compound/131711663" TargetMode="External"/><Relationship Id="rId186" Type="http://schemas.openxmlformats.org/officeDocument/2006/relationships/hyperlink" Target="http://pubchem.ncbi.nlm.nih.gov/compound/1015" TargetMode="External"/><Relationship Id="rId351" Type="http://schemas.openxmlformats.org/officeDocument/2006/relationships/hyperlink" Target="http://www.hmdb.ca/metabolites/HMDB0000217" TargetMode="External"/><Relationship Id="rId393" Type="http://schemas.openxmlformats.org/officeDocument/2006/relationships/hyperlink" Target="http://www.hmdb.ca/metabolites/HMDB0001414" TargetMode="External"/><Relationship Id="rId407" Type="http://schemas.openxmlformats.org/officeDocument/2006/relationships/hyperlink" Target="http://pubchem.ncbi.nlm.nih.gov/compound/439184" TargetMode="External"/><Relationship Id="rId449" Type="http://schemas.openxmlformats.org/officeDocument/2006/relationships/hyperlink" Target="http://www.hmdb.ca/metabolites/HMDB0000167" TargetMode="External"/><Relationship Id="rId211" Type="http://schemas.openxmlformats.org/officeDocument/2006/relationships/hyperlink" Target="http://pubchem.ncbi.nlm.nih.gov/compound/611" TargetMode="External"/><Relationship Id="rId253" Type="http://schemas.openxmlformats.org/officeDocument/2006/relationships/hyperlink" Target="http://pubchem.ncbi.nlm.nih.gov/compound/8892" TargetMode="External"/><Relationship Id="rId295" Type="http://schemas.openxmlformats.org/officeDocument/2006/relationships/hyperlink" Target="http://pubchem.ncbi.nlm.nih.gov/compound/866" TargetMode="External"/><Relationship Id="rId309" Type="http://schemas.openxmlformats.org/officeDocument/2006/relationships/hyperlink" Target="http://pubchem.ncbi.nlm.nih.gov/compound/76406" TargetMode="External"/><Relationship Id="rId460" Type="http://schemas.openxmlformats.org/officeDocument/2006/relationships/hyperlink" Target="http://www.hmdb.ca/metabolites/HMDB0000158" TargetMode="External"/><Relationship Id="rId48" Type="http://schemas.openxmlformats.org/officeDocument/2006/relationships/hyperlink" Target="http://www.hmdb.ca/metabolites/HMDB0000695" TargetMode="External"/><Relationship Id="rId113" Type="http://schemas.openxmlformats.org/officeDocument/2006/relationships/hyperlink" Target="http://www.hmdb.ca/metabolites/HMDB0001546" TargetMode="External"/><Relationship Id="rId320" Type="http://schemas.openxmlformats.org/officeDocument/2006/relationships/hyperlink" Target="http://pubchem.ncbi.nlm.nih.gov/compound/70914" TargetMode="External"/><Relationship Id="rId155" Type="http://schemas.openxmlformats.org/officeDocument/2006/relationships/hyperlink" Target="http://pubchem.ncbi.nlm.nih.gov/compound/15993" TargetMode="External"/><Relationship Id="rId197" Type="http://schemas.openxmlformats.org/officeDocument/2006/relationships/hyperlink" Target="http://pubchem.ncbi.nlm.nih.gov/compound/444972" TargetMode="External"/><Relationship Id="rId362" Type="http://schemas.openxmlformats.org/officeDocument/2006/relationships/hyperlink" Target="http://pubchem.ncbi.nlm.nih.gov/compound/379" TargetMode="External"/><Relationship Id="rId418" Type="http://schemas.openxmlformats.org/officeDocument/2006/relationships/hyperlink" Target="http://pubchem.ncbi.nlm.nih.gov/compound/160556" TargetMode="External"/><Relationship Id="rId222" Type="http://schemas.openxmlformats.org/officeDocument/2006/relationships/hyperlink" Target="http://www.hmdb.ca/metabolites/HMDB0000127" TargetMode="External"/><Relationship Id="rId264" Type="http://schemas.openxmlformats.org/officeDocument/2006/relationships/hyperlink" Target="http://www.hmdb.ca/metabolites/HMDB0000719" TargetMode="External"/><Relationship Id="rId471" Type="http://schemas.openxmlformats.org/officeDocument/2006/relationships/hyperlink" Target="http://www.hmdb.ca/metabolites/HMDB0000288" TargetMode="External"/><Relationship Id="rId17" Type="http://schemas.openxmlformats.org/officeDocument/2006/relationships/hyperlink" Target="http://www.hmdb.ca/metabolites/HMDB0001294" TargetMode="External"/><Relationship Id="rId59" Type="http://schemas.openxmlformats.org/officeDocument/2006/relationships/hyperlink" Target="http://pubchem.ncbi.nlm.nih.gov/compound/91493" TargetMode="External"/><Relationship Id="rId124" Type="http://schemas.openxmlformats.org/officeDocument/2006/relationships/hyperlink" Target="http://pubchem.ncbi.nlm.nih.gov/compound/311" TargetMode="External"/><Relationship Id="rId70" Type="http://schemas.openxmlformats.org/officeDocument/2006/relationships/hyperlink" Target="http://www.hmdb.ca/metabolites/HMDB0000536" TargetMode="External"/><Relationship Id="rId166" Type="http://schemas.openxmlformats.org/officeDocument/2006/relationships/hyperlink" Target="http://www.hmdb.ca/metabolites/HMDB0004437" TargetMode="External"/><Relationship Id="rId331" Type="http://schemas.openxmlformats.org/officeDocument/2006/relationships/hyperlink" Target="http://www.hmdb.ca/metabolites/HMDB0002064" TargetMode="External"/><Relationship Id="rId373" Type="http://schemas.openxmlformats.org/officeDocument/2006/relationships/hyperlink" Target="http://pubchem.ncbi.nlm.nih.gov/compound/8158" TargetMode="External"/><Relationship Id="rId429" Type="http://schemas.openxmlformats.org/officeDocument/2006/relationships/hyperlink" Target="http://pubchem.ncbi.nlm.nih.gov/compound/1103" TargetMode="External"/><Relationship Id="rId1" Type="http://schemas.openxmlformats.org/officeDocument/2006/relationships/hyperlink" Target="http://pubchem.ncbi.nlm.nih.gov/compound/2901" TargetMode="External"/><Relationship Id="rId233" Type="http://schemas.openxmlformats.org/officeDocument/2006/relationships/hyperlink" Target="http://pubchem.ncbi.nlm.nih.gov/compound/0" TargetMode="External"/><Relationship Id="rId440" Type="http://schemas.openxmlformats.org/officeDocument/2006/relationships/hyperlink" Target="http://www.hmdb.ca/metabolites/HMDB0002428" TargetMode="External"/><Relationship Id="rId28" Type="http://schemas.openxmlformats.org/officeDocument/2006/relationships/hyperlink" Target="http://www.hmdb.ca/metabolites/HMDB0000019" TargetMode="External"/><Relationship Id="rId275" Type="http://schemas.openxmlformats.org/officeDocument/2006/relationships/hyperlink" Target="http://pubchem.ncbi.nlm.nih.gov/compound/7866" TargetMode="External"/><Relationship Id="rId300" Type="http://schemas.openxmlformats.org/officeDocument/2006/relationships/hyperlink" Target="http://pubchem.ncbi.nlm.nih.gov/compound/876" TargetMode="External"/><Relationship Id="rId482" Type="http://schemas.openxmlformats.org/officeDocument/2006/relationships/hyperlink" Target="http://pubchem.ncbi.nlm.nih.gov/compound/0" TargetMode="External"/><Relationship Id="rId81" Type="http://schemas.openxmlformats.org/officeDocument/2006/relationships/hyperlink" Target="http://pubchem.ncbi.nlm.nih.gov/compound/215" TargetMode="External"/><Relationship Id="rId135" Type="http://schemas.openxmlformats.org/officeDocument/2006/relationships/hyperlink" Target="http://pubchem.ncbi.nlm.nih.gov/compound/588" TargetMode="External"/><Relationship Id="rId177" Type="http://schemas.openxmlformats.org/officeDocument/2006/relationships/hyperlink" Target="http://www.hmdb.ca/metabolites/HMDB0001328" TargetMode="External"/><Relationship Id="rId342" Type="http://schemas.openxmlformats.org/officeDocument/2006/relationships/hyperlink" Target="http://pubchem.ncbi.nlm.nih.gov/compound/92832" TargetMode="External"/><Relationship Id="rId384" Type="http://schemas.openxmlformats.org/officeDocument/2006/relationships/hyperlink" Target="http://www.hmdb.ca/metabolites/HMDB0002107" TargetMode="External"/><Relationship Id="rId202" Type="http://schemas.openxmlformats.org/officeDocument/2006/relationships/hyperlink" Target="http://www.hmdb.ca/metabolites/" TargetMode="External"/><Relationship Id="rId244" Type="http://schemas.openxmlformats.org/officeDocument/2006/relationships/hyperlink" Target="http://www.hmdb.ca/metabolites/HMDB0000086" TargetMode="External"/><Relationship Id="rId39" Type="http://schemas.openxmlformats.org/officeDocument/2006/relationships/hyperlink" Target="http://pubchem.ncbi.nlm.nih.gov/compound/1662" TargetMode="External"/><Relationship Id="rId286" Type="http://schemas.openxmlformats.org/officeDocument/2006/relationships/hyperlink" Target="http://www.hmdb.ca/metabolites/HMDB0000688" TargetMode="External"/><Relationship Id="rId451" Type="http://schemas.openxmlformats.org/officeDocument/2006/relationships/hyperlink" Target="http://pubchem.ncbi.nlm.nih.gov/compound/5460407" TargetMode="External"/><Relationship Id="rId493" Type="http://schemas.openxmlformats.org/officeDocument/2006/relationships/hyperlink" Target="http://pubchem.ncbi.nlm.nih.gov/compound/73323" TargetMode="External"/><Relationship Id="rId50" Type="http://schemas.openxmlformats.org/officeDocument/2006/relationships/hyperlink" Target="http://www.hmdb.ca/metabolites/HMDB0001173" TargetMode="External"/><Relationship Id="rId104" Type="http://schemas.openxmlformats.org/officeDocument/2006/relationships/hyperlink" Target="http://www.hmdb.ca/metabolites/HMDB0000058" TargetMode="External"/><Relationship Id="rId146" Type="http://schemas.openxmlformats.org/officeDocument/2006/relationships/hyperlink" Target="http://www.hmdb.ca/metabolites/HMDB0002757" TargetMode="External"/><Relationship Id="rId188" Type="http://schemas.openxmlformats.org/officeDocument/2006/relationships/hyperlink" Target="http://pubchem.ncbi.nlm.nih.gov/compound/643975" TargetMode="External"/><Relationship Id="rId311" Type="http://schemas.openxmlformats.org/officeDocument/2006/relationships/hyperlink" Target="http://www.hmdb.ca/metabolites/HMDB0006028" TargetMode="External"/><Relationship Id="rId353" Type="http://schemas.openxmlformats.org/officeDocument/2006/relationships/hyperlink" Target="http://pubchem.ncbi.nlm.nih.gov/compound/936" TargetMode="External"/><Relationship Id="rId395" Type="http://schemas.openxmlformats.org/officeDocument/2006/relationships/hyperlink" Target="http://www.hmdb.ca/metabolites/HMDB0001545" TargetMode="External"/><Relationship Id="rId409" Type="http://schemas.openxmlformats.org/officeDocument/2006/relationships/hyperlink" Target="http://pubchem.ncbi.nlm.nih.gov/compound/439155" TargetMode="External"/><Relationship Id="rId92" Type="http://schemas.openxmlformats.org/officeDocument/2006/relationships/hyperlink" Target="http://www.hmdb.ca/metabolites/HMDB0000168" TargetMode="External"/><Relationship Id="rId213" Type="http://schemas.openxmlformats.org/officeDocument/2006/relationships/hyperlink" Target="http://pubchem.ncbi.nlm.nih.gov/compound/10690" TargetMode="External"/><Relationship Id="rId420" Type="http://schemas.openxmlformats.org/officeDocument/2006/relationships/hyperlink" Target="http://pubchem.ncbi.nlm.nih.gov/compound/169148" TargetMode="External"/><Relationship Id="rId255" Type="http://schemas.openxmlformats.org/officeDocument/2006/relationships/hyperlink" Target="http://pubchem.ncbi.nlm.nih.gov/compound/464" TargetMode="External"/><Relationship Id="rId297" Type="http://schemas.openxmlformats.org/officeDocument/2006/relationships/hyperlink" Target="http://pubchem.ncbi.nlm.nih.gov/compound/525" TargetMode="External"/><Relationship Id="rId462" Type="http://schemas.openxmlformats.org/officeDocument/2006/relationships/hyperlink" Target="http://pubchem.ncbi.nlm.nih.gov/compound/6031" TargetMode="External"/><Relationship Id="rId115" Type="http://schemas.openxmlformats.org/officeDocument/2006/relationships/hyperlink" Target="http://www.hmdb.ca/metabolites/HMDB0001413" TargetMode="External"/><Relationship Id="rId157" Type="http://schemas.openxmlformats.org/officeDocument/2006/relationships/hyperlink" Target="http://pubchem.ncbi.nlm.nih.gov/compound/150855" TargetMode="External"/><Relationship Id="rId322" Type="http://schemas.openxmlformats.org/officeDocument/2006/relationships/hyperlink" Target="http://pubchem.ncbi.nlm.nih.gov/compound/25561" TargetMode="External"/><Relationship Id="rId364" Type="http://schemas.openxmlformats.org/officeDocument/2006/relationships/hyperlink" Target="http://pubchem.ncbi.nlm.nih.gov/compound/" TargetMode="External"/><Relationship Id="rId61" Type="http://schemas.openxmlformats.org/officeDocument/2006/relationships/hyperlink" Target="http://pubchem.ncbi.nlm.nih.gov/compound/119055" TargetMode="External"/><Relationship Id="rId199" Type="http://schemas.openxmlformats.org/officeDocument/2006/relationships/hyperlink" Target="http://pubchem.ncbi.nlm.nih.gov/compound/119" TargetMode="External"/><Relationship Id="rId19" Type="http://schemas.openxmlformats.org/officeDocument/2006/relationships/hyperlink" Target="http://www.hmdb.ca/metabolites/HMDB0001906" TargetMode="External"/><Relationship Id="rId224" Type="http://schemas.openxmlformats.org/officeDocument/2006/relationships/hyperlink" Target="http://www.hmdb.ca/metabolites/HMDB0000661" TargetMode="External"/><Relationship Id="rId266" Type="http://schemas.openxmlformats.org/officeDocument/2006/relationships/hyperlink" Target="http://www.hmdb.ca/metabolites/HMDB0000725" TargetMode="External"/><Relationship Id="rId431" Type="http://schemas.openxmlformats.org/officeDocument/2006/relationships/hyperlink" Target="http://pubchem.ncbi.nlm.nih.gov/compound/1110" TargetMode="External"/><Relationship Id="rId473" Type="http://schemas.openxmlformats.org/officeDocument/2006/relationships/hyperlink" Target="http://www.hmdb.ca/metabolites/HMDB0000294" TargetMode="External"/><Relationship Id="rId30" Type="http://schemas.openxmlformats.org/officeDocument/2006/relationships/hyperlink" Target="http://www.hmdb.ca/metabolites/HMDB0003391" TargetMode="External"/><Relationship Id="rId126" Type="http://schemas.openxmlformats.org/officeDocument/2006/relationships/hyperlink" Target="http://pubchem.ncbi.nlm.nih.gov/compound/9750" TargetMode="External"/><Relationship Id="rId168" Type="http://schemas.openxmlformats.org/officeDocument/2006/relationships/hyperlink" Target="http://pubchem.ncbi.nlm.nih.gov/compound/439216" TargetMode="External"/><Relationship Id="rId333" Type="http://schemas.openxmlformats.org/officeDocument/2006/relationships/hyperlink" Target="http://www.hmdb.ca/metabolites/HMDB0002931" TargetMode="External"/><Relationship Id="rId72" Type="http://schemas.openxmlformats.org/officeDocument/2006/relationships/hyperlink" Target="http://www.hmdb.ca/metabolites/HMDB0001539" TargetMode="External"/><Relationship Id="rId375" Type="http://schemas.openxmlformats.org/officeDocument/2006/relationships/hyperlink" Target="http://pubchem.ncbi.nlm.nih.gov/compound/994" TargetMode="External"/><Relationship Id="rId3" Type="http://schemas.openxmlformats.org/officeDocument/2006/relationships/hyperlink" Target="http://pubchem.ncbi.nlm.nih.gov/compound/75810" TargetMode="External"/><Relationship Id="rId235" Type="http://schemas.openxmlformats.org/officeDocument/2006/relationships/hyperlink" Target="http://www.hmdb.ca/metabolites/HMDB0001112" TargetMode="External"/><Relationship Id="rId277" Type="http://schemas.openxmlformats.org/officeDocument/2006/relationships/hyperlink" Target="http://pubchem.ncbi.nlm.nih.gov/compound/" TargetMode="External"/><Relationship Id="rId400" Type="http://schemas.openxmlformats.org/officeDocument/2006/relationships/hyperlink" Target="http://pubchem.ncbi.nlm.nih.gov/compound/6508" TargetMode="External"/><Relationship Id="rId442" Type="http://schemas.openxmlformats.org/officeDocument/2006/relationships/hyperlink" Target="http://www.hmdb.ca/metabolites/HMDB0000235" TargetMode="External"/><Relationship Id="rId484" Type="http://schemas.openxmlformats.org/officeDocument/2006/relationships/hyperlink" Target="http://pubchem.ncbi.nlm.nih.gov/compound/0" TargetMode="External"/><Relationship Id="rId137" Type="http://schemas.openxmlformats.org/officeDocument/2006/relationships/hyperlink" Target="http://pubchem.ncbi.nlm.nih.gov/compound/6176" TargetMode="External"/><Relationship Id="rId302" Type="http://schemas.openxmlformats.org/officeDocument/2006/relationships/hyperlink" Target="http://pubchem.ncbi.nlm.nih.gov/compound/158980" TargetMode="External"/><Relationship Id="rId344" Type="http://schemas.openxmlformats.org/officeDocument/2006/relationships/hyperlink" Target="http://pubchem.ncbi.nlm.nih.gov/compound/123689" TargetMode="External"/><Relationship Id="rId41" Type="http://schemas.openxmlformats.org/officeDocument/2006/relationships/hyperlink" Target="http://www.hmdb.ca/metabolites/HMDB0000011" TargetMode="External"/><Relationship Id="rId83" Type="http://schemas.openxmlformats.org/officeDocument/2006/relationships/hyperlink" Target="http://pubchem.ncbi.nlm.nih.gov/compound/6083" TargetMode="External"/><Relationship Id="rId179" Type="http://schemas.openxmlformats.org/officeDocument/2006/relationships/hyperlink" Target="http://www.hmdb.ca/metabolites/HMDB0001227" TargetMode="External"/><Relationship Id="rId386" Type="http://schemas.openxmlformats.org/officeDocument/2006/relationships/hyperlink" Target="http://pubchem.ncbi.nlm.nih.gov/compound/439227" TargetMode="External"/><Relationship Id="rId190" Type="http://schemas.openxmlformats.org/officeDocument/2006/relationships/hyperlink" Target="http://www.hmdb.ca/metabolites/HMDB0001520" TargetMode="External"/><Relationship Id="rId204" Type="http://schemas.openxmlformats.org/officeDocument/2006/relationships/hyperlink" Target="http://www.hmdb.ca/metabolites/HMDB0001201" TargetMode="External"/><Relationship Id="rId246" Type="http://schemas.openxmlformats.org/officeDocument/2006/relationships/hyperlink" Target="http://www.hmdb.ca/metabolites/HMDB0001397" TargetMode="External"/><Relationship Id="rId288" Type="http://schemas.openxmlformats.org/officeDocument/2006/relationships/hyperlink" Target="http://www.hmdb.ca/metabolites/HMDB0000684" TargetMode="External"/><Relationship Id="rId411" Type="http://schemas.openxmlformats.org/officeDocument/2006/relationships/hyperlink" Target="http://pubchem.ncbi.nlm.nih.gov/compound/34755" TargetMode="External"/><Relationship Id="rId453" Type="http://schemas.openxmlformats.org/officeDocument/2006/relationships/hyperlink" Target="http://pubchem.ncbi.nlm.nih.gov/compound/5280498" TargetMode="External"/><Relationship Id="rId106" Type="http://schemas.openxmlformats.org/officeDocument/2006/relationships/hyperlink" Target="http://pubchem.ncbi.nlm.nih.gov/compound/85" TargetMode="External"/><Relationship Id="rId313" Type="http://schemas.openxmlformats.org/officeDocument/2006/relationships/hyperlink" Target="http://www.hmdb.ca/metabolites/HMDB0000812" TargetMode="External"/><Relationship Id="rId495" Type="http://schemas.openxmlformats.org/officeDocument/2006/relationships/hyperlink" Target="http://pubchem.ncbi.nlm.nih.gov/compound/439190" TargetMode="External"/><Relationship Id="rId10" Type="http://schemas.openxmlformats.org/officeDocument/2006/relationships/hyperlink" Target="http://www.hmdb.ca/metabolites/HMDB0000699" TargetMode="External"/><Relationship Id="rId52" Type="http://schemas.openxmlformats.org/officeDocument/2006/relationships/hyperlink" Target="http://www.hmdb.ca/metabolites/HMDB0001517" TargetMode="External"/><Relationship Id="rId94" Type="http://schemas.openxmlformats.org/officeDocument/2006/relationships/hyperlink" Target="http://www.hmdb.ca/metabolites/HMDB0000191" TargetMode="External"/><Relationship Id="rId148" Type="http://schemas.openxmlformats.org/officeDocument/2006/relationships/hyperlink" Target="http://www.hmdb.ca/metabolites/HMDB0000656" TargetMode="External"/><Relationship Id="rId355" Type="http://schemas.openxmlformats.org/officeDocument/2006/relationships/hyperlink" Target="http://pubchem.ncbi.nlm.nih.gov/compound/439756" TargetMode="External"/><Relationship Id="rId397" Type="http://schemas.openxmlformats.org/officeDocument/2006/relationships/hyperlink" Target="http://www.hmdb.ca/metabolites/HMDB0000239" TargetMode="External"/></Relationships>
</file>

<file path=xl/worksheets/_rels/sheet10.xml.rels><?xml version="1.0" encoding="UTF-8" standalone="yes"?>
<Relationships xmlns="http://schemas.openxmlformats.org/package/2006/relationships"><Relationship Id="rId117" Type="http://schemas.openxmlformats.org/officeDocument/2006/relationships/hyperlink" Target="http://pubchem.ncbi.nlm.nih.gov/compound/6804" TargetMode="External"/><Relationship Id="rId21" Type="http://schemas.openxmlformats.org/officeDocument/2006/relationships/hyperlink" Target="http://www.hmdb.ca/metabolites/HMDB0001341" TargetMode="External"/><Relationship Id="rId42" Type="http://schemas.openxmlformats.org/officeDocument/2006/relationships/hyperlink" Target="http://www.hmdb.ca/metabolites/HMDB0000033" TargetMode="External"/><Relationship Id="rId63" Type="http://schemas.openxmlformats.org/officeDocument/2006/relationships/hyperlink" Target="http://www.hmdb.ca/metabolites/HMDB0000082" TargetMode="External"/><Relationship Id="rId84" Type="http://schemas.openxmlformats.org/officeDocument/2006/relationships/hyperlink" Target="http://pubchem.ncbi.nlm.nih.gov/compound/172313" TargetMode="External"/><Relationship Id="rId138" Type="http://schemas.openxmlformats.org/officeDocument/2006/relationships/hyperlink" Target="http://www.hmdb.ca/metabolites/HMDB0000195" TargetMode="External"/><Relationship Id="rId159" Type="http://schemas.openxmlformats.org/officeDocument/2006/relationships/hyperlink" Target="http://www.hmdb.ca/metabolites/HMDB0000214" TargetMode="External"/><Relationship Id="rId170" Type="http://schemas.openxmlformats.org/officeDocument/2006/relationships/hyperlink" Target="http://pubchem.ncbi.nlm.nih.gov/compound/1060" TargetMode="External"/><Relationship Id="rId191" Type="http://schemas.openxmlformats.org/officeDocument/2006/relationships/hyperlink" Target="http://www.hmdb.ca/metabolites/HMDB0000167" TargetMode="External"/><Relationship Id="rId205" Type="http://schemas.openxmlformats.org/officeDocument/2006/relationships/hyperlink" Target="http://www.hmdb.ca/metabolites/HMDB0000288" TargetMode="External"/><Relationship Id="rId107" Type="http://schemas.openxmlformats.org/officeDocument/2006/relationships/hyperlink" Target="http://pubchem.ncbi.nlm.nih.gov/compound/750" TargetMode="External"/><Relationship Id="rId11" Type="http://schemas.openxmlformats.org/officeDocument/2006/relationships/hyperlink" Target="http://pubchem.ncbi.nlm.nih.gov/compound/439183" TargetMode="External"/><Relationship Id="rId32" Type="http://schemas.openxmlformats.org/officeDocument/2006/relationships/hyperlink" Target="http://pubchem.ncbi.nlm.nih.gov/compound/424" TargetMode="External"/><Relationship Id="rId53" Type="http://schemas.openxmlformats.org/officeDocument/2006/relationships/hyperlink" Target="http://pubchem.ncbi.nlm.nih.gov/compound/9750" TargetMode="External"/><Relationship Id="rId74" Type="http://schemas.openxmlformats.org/officeDocument/2006/relationships/hyperlink" Target="http://pubchem.ncbi.nlm.nih.gov/compound/668" TargetMode="External"/><Relationship Id="rId128" Type="http://schemas.openxmlformats.org/officeDocument/2006/relationships/hyperlink" Target="http://www.hmdb.ca/metabolites/HMDB0000719" TargetMode="External"/><Relationship Id="rId149" Type="http://schemas.openxmlformats.org/officeDocument/2006/relationships/hyperlink" Target="http://pubchem.ncbi.nlm.nih.gov/compound/644066" TargetMode="External"/><Relationship Id="rId5" Type="http://schemas.openxmlformats.org/officeDocument/2006/relationships/hyperlink" Target="http://pubchem.ncbi.nlm.nih.gov/compound/49" TargetMode="External"/><Relationship Id="rId95" Type="http://schemas.openxmlformats.org/officeDocument/2006/relationships/hyperlink" Target="http://www.hmdb.ca/metabolites/HMDB0000641" TargetMode="External"/><Relationship Id="rId160" Type="http://schemas.openxmlformats.org/officeDocument/2006/relationships/hyperlink" Target="http://pubchem.ncbi.nlm.nih.gov/compound/994" TargetMode="External"/><Relationship Id="rId181" Type="http://schemas.openxmlformats.org/officeDocument/2006/relationships/hyperlink" Target="http://www.hmdb.ca/metabolites/HMDB0001068" TargetMode="External"/><Relationship Id="rId216" Type="http://schemas.openxmlformats.org/officeDocument/2006/relationships/printerSettings" Target="../printerSettings/printerSettings9.bin"/><Relationship Id="rId22" Type="http://schemas.openxmlformats.org/officeDocument/2006/relationships/hyperlink" Target="http://pubchem.ncbi.nlm.nih.gov/compound/602" TargetMode="External"/><Relationship Id="rId43" Type="http://schemas.openxmlformats.org/officeDocument/2006/relationships/hyperlink" Target="http://pubchem.ncbi.nlm.nih.gov/compound/6132" TargetMode="External"/><Relationship Id="rId64" Type="http://schemas.openxmlformats.org/officeDocument/2006/relationships/hyperlink" Target="http://pubchem.ncbi.nlm.nih.gov/compound/594" TargetMode="External"/><Relationship Id="rId118" Type="http://schemas.openxmlformats.org/officeDocument/2006/relationships/hyperlink" Target="http://www.hmdb.ca/metabolites/HMDB0001397" TargetMode="External"/><Relationship Id="rId139" Type="http://schemas.openxmlformats.org/officeDocument/2006/relationships/hyperlink" Target="http://pubchem.ncbi.nlm.nih.gov/compound/1198" TargetMode="External"/><Relationship Id="rId85" Type="http://schemas.openxmlformats.org/officeDocument/2006/relationships/hyperlink" Target="http://www.hmdb.ca/metabolites/HMDB0001058" TargetMode="External"/><Relationship Id="rId150" Type="http://schemas.openxmlformats.org/officeDocument/2006/relationships/hyperlink" Target="http://pubchem.ncbi.nlm.nih.gov/compound/876" TargetMode="External"/><Relationship Id="rId171" Type="http://schemas.openxmlformats.org/officeDocument/2006/relationships/hyperlink" Target="http://www.hmdb.ca/metabolites/HMDB0000243" TargetMode="External"/><Relationship Id="rId192" Type="http://schemas.openxmlformats.org/officeDocument/2006/relationships/hyperlink" Target="http://pubchem.ncbi.nlm.nih.gov/compound/5789" TargetMode="External"/><Relationship Id="rId206" Type="http://schemas.openxmlformats.org/officeDocument/2006/relationships/hyperlink" Target="http://pubchem.ncbi.nlm.nih.gov/compound/1174" TargetMode="External"/><Relationship Id="rId12" Type="http://schemas.openxmlformats.org/officeDocument/2006/relationships/hyperlink" Target="http://www.hmdb.ca/metabolites/HMDB0000807" TargetMode="External"/><Relationship Id="rId33" Type="http://schemas.openxmlformats.org/officeDocument/2006/relationships/hyperlink" Target="http://www.hmdb.ca/metabolites/HMDB0000191" TargetMode="External"/><Relationship Id="rId108" Type="http://schemas.openxmlformats.org/officeDocument/2006/relationships/hyperlink" Target="http://www.hmdb.ca/metabolites/HMDB0000123" TargetMode="External"/><Relationship Id="rId129" Type="http://schemas.openxmlformats.org/officeDocument/2006/relationships/hyperlink" Target="http://pubchem.ncbi.nlm.nih.gov/compound/5810" TargetMode="External"/><Relationship Id="rId54" Type="http://schemas.openxmlformats.org/officeDocument/2006/relationships/hyperlink" Target="http://www.hmdb.ca/metabolites/HMDB0000904" TargetMode="External"/><Relationship Id="rId75" Type="http://schemas.openxmlformats.org/officeDocument/2006/relationships/hyperlink" Target="http://www.hmdb.ca/metabolites/HMDB0001473" TargetMode="External"/><Relationship Id="rId96" Type="http://schemas.openxmlformats.org/officeDocument/2006/relationships/hyperlink" Target="http://pubchem.ncbi.nlm.nih.gov/compound/611" TargetMode="External"/><Relationship Id="rId140" Type="http://schemas.openxmlformats.org/officeDocument/2006/relationships/hyperlink" Target="http://www.hmdb.ca/metabolites/HMDB0000193" TargetMode="External"/><Relationship Id="rId161" Type="http://schemas.openxmlformats.org/officeDocument/2006/relationships/hyperlink" Target="http://www.hmdb.ca/metabolites/HMDB0000159" TargetMode="External"/><Relationship Id="rId182" Type="http://schemas.openxmlformats.org/officeDocument/2006/relationships/hyperlink" Target="http://pubchem.ncbi.nlm.nih.gov/compound/617" TargetMode="External"/><Relationship Id="rId6" Type="http://schemas.openxmlformats.org/officeDocument/2006/relationships/hyperlink" Target="http://www.hmdb.ca/metabolites/HMDB0000019" TargetMode="External"/><Relationship Id="rId23" Type="http://schemas.openxmlformats.org/officeDocument/2006/relationships/hyperlink" Target="http://www.hmdb.ca/metabolites/HMDB0000161" TargetMode="External"/><Relationship Id="rId119" Type="http://schemas.openxmlformats.org/officeDocument/2006/relationships/hyperlink" Target="http://pubchem.ncbi.nlm.nih.gov/compound/6830" TargetMode="External"/><Relationship Id="rId44" Type="http://schemas.openxmlformats.org/officeDocument/2006/relationships/hyperlink" Target="http://www.hmdb.ca/metabolites/HMDB0001546" TargetMode="External"/><Relationship Id="rId65" Type="http://schemas.openxmlformats.org/officeDocument/2006/relationships/hyperlink" Target="http://www.hmdb.ca/metabolites/HMDB0000574" TargetMode="External"/><Relationship Id="rId86" Type="http://schemas.openxmlformats.org/officeDocument/2006/relationships/hyperlink" Target="http://pubchem.ncbi.nlm.nih.gov/compound/603" TargetMode="External"/><Relationship Id="rId130" Type="http://schemas.openxmlformats.org/officeDocument/2006/relationships/hyperlink" Target="http://www.hmdb.ca/metabolites/HMDB0000725" TargetMode="External"/><Relationship Id="rId151" Type="http://schemas.openxmlformats.org/officeDocument/2006/relationships/hyperlink" Target="http://www.hmdb.ca/metabolites/HMDB0000696" TargetMode="External"/><Relationship Id="rId172" Type="http://schemas.openxmlformats.org/officeDocument/2006/relationships/hyperlink" Target="http://pubchem.ncbi.nlm.nih.gov/compound/439167" TargetMode="External"/><Relationship Id="rId193" Type="http://schemas.openxmlformats.org/officeDocument/2006/relationships/hyperlink" Target="http://www.hmdb.ca/metabolites/HMDB0000273" TargetMode="External"/><Relationship Id="rId207" Type="http://schemas.openxmlformats.org/officeDocument/2006/relationships/hyperlink" Target="http://www.hmdb.ca/metabolites/HMDB0000300" TargetMode="External"/><Relationship Id="rId13" Type="http://schemas.openxmlformats.org/officeDocument/2006/relationships/hyperlink" Target="http://pubchem.ncbi.nlm.nih.gov/compound/91493" TargetMode="External"/><Relationship Id="rId109" Type="http://schemas.openxmlformats.org/officeDocument/2006/relationships/hyperlink" Target="http://pubchem.ncbi.nlm.nih.gov/compound/729" TargetMode="External"/><Relationship Id="rId34" Type="http://schemas.openxmlformats.org/officeDocument/2006/relationships/hyperlink" Target="http://pubchem.ncbi.nlm.nih.gov/compound/5957" TargetMode="External"/><Relationship Id="rId55" Type="http://schemas.openxmlformats.org/officeDocument/2006/relationships/hyperlink" Target="http://pubchem.ncbi.nlm.nih.gov/compound/6131" TargetMode="External"/><Relationship Id="rId76" Type="http://schemas.openxmlformats.org/officeDocument/2006/relationships/hyperlink" Target="http://pubchem.ncbi.nlm.nih.gov/compound/164628" TargetMode="External"/><Relationship Id="rId97" Type="http://schemas.openxmlformats.org/officeDocument/2006/relationships/hyperlink" Target="http://www.hmdb.ca/metabolites/HMDB0000148" TargetMode="External"/><Relationship Id="rId120" Type="http://schemas.openxmlformats.org/officeDocument/2006/relationships/hyperlink" Target="http://www.hmdb.ca/metabolites/HMDB0001273" TargetMode="External"/><Relationship Id="rId141" Type="http://schemas.openxmlformats.org/officeDocument/2006/relationships/hyperlink" Target="http://pubchem.ncbi.nlm.nih.gov/compound/612" TargetMode="External"/><Relationship Id="rId7" Type="http://schemas.openxmlformats.org/officeDocument/2006/relationships/hyperlink" Target="http://pubchem.ncbi.nlm.nih.gov/compound/439278" TargetMode="External"/><Relationship Id="rId162" Type="http://schemas.openxmlformats.org/officeDocument/2006/relationships/hyperlink" Target="http://pubchem.ncbi.nlm.nih.gov/compound/1005" TargetMode="External"/><Relationship Id="rId183" Type="http://schemas.openxmlformats.org/officeDocument/2006/relationships/hyperlink" Target="http://www.hmdb.ca/metabolites/HMDB0000187" TargetMode="External"/><Relationship Id="rId24" Type="http://schemas.openxmlformats.org/officeDocument/2006/relationships/hyperlink" Target="http://pubchem.ncbi.nlm.nih.gov/compound/6083" TargetMode="External"/><Relationship Id="rId45" Type="http://schemas.openxmlformats.org/officeDocument/2006/relationships/hyperlink" Target="http://pubchem.ncbi.nlm.nih.gov/compound/24316" TargetMode="External"/><Relationship Id="rId66" Type="http://schemas.openxmlformats.org/officeDocument/2006/relationships/hyperlink" Target="http://pubchem.ncbi.nlm.nih.gov/compound/6175" TargetMode="External"/><Relationship Id="rId87" Type="http://schemas.openxmlformats.org/officeDocument/2006/relationships/hyperlink" Target="http://www.hmdb.ca/metabolites/HMDB0000124" TargetMode="External"/><Relationship Id="rId110" Type="http://schemas.openxmlformats.org/officeDocument/2006/relationships/hyperlink" Target="http://www.hmdb.ca/metabolites/HMDB0001112" TargetMode="External"/><Relationship Id="rId131" Type="http://schemas.openxmlformats.org/officeDocument/2006/relationships/hyperlink" Target="http://pubchem.ncbi.nlm.nih.gov/compound/790" TargetMode="External"/><Relationship Id="rId152" Type="http://schemas.openxmlformats.org/officeDocument/2006/relationships/hyperlink" Target="http://pubchem.ncbi.nlm.nih.gov/compound/673" TargetMode="External"/><Relationship Id="rId173" Type="http://schemas.openxmlformats.org/officeDocument/2006/relationships/hyperlink" Target="http://www.hmdb.ca/metabolites/HMDB0001548" TargetMode="External"/><Relationship Id="rId194" Type="http://schemas.openxmlformats.org/officeDocument/2006/relationships/hyperlink" Target="http://pubchem.ncbi.nlm.nih.gov/compound/1135" TargetMode="External"/><Relationship Id="rId208" Type="http://schemas.openxmlformats.org/officeDocument/2006/relationships/hyperlink" Target="http://pubchem.ncbi.nlm.nih.gov/compound/6029" TargetMode="External"/><Relationship Id="rId19" Type="http://schemas.openxmlformats.org/officeDocument/2006/relationships/hyperlink" Target="http://www.hmdb.ca/metabolites/HMDB0000050" TargetMode="External"/><Relationship Id="rId14" Type="http://schemas.openxmlformats.org/officeDocument/2006/relationships/hyperlink" Target="http://www.hmdb.ca/metabolites/HMDB0001316" TargetMode="External"/><Relationship Id="rId30" Type="http://schemas.openxmlformats.org/officeDocument/2006/relationships/hyperlink" Target="http://pubchem.ncbi.nlm.nih.gov/compound/236" TargetMode="External"/><Relationship Id="rId35" Type="http://schemas.openxmlformats.org/officeDocument/2006/relationships/hyperlink" Target="http://www.hmdb.ca/metabolites/HMDB0000538" TargetMode="External"/><Relationship Id="rId56" Type="http://schemas.openxmlformats.org/officeDocument/2006/relationships/hyperlink" Target="http://www.hmdb.ca/metabolites/HMDB0000095" TargetMode="External"/><Relationship Id="rId77" Type="http://schemas.openxmlformats.org/officeDocument/2006/relationships/hyperlink" Target="http://www.hmdb.ca/metabolites/HMDB0001274" TargetMode="External"/><Relationship Id="rId100" Type="http://schemas.openxmlformats.org/officeDocument/2006/relationships/hyperlink" Target="http://pubchem.ncbi.nlm.nih.gov/compound/65533" TargetMode="External"/><Relationship Id="rId105" Type="http://schemas.openxmlformats.org/officeDocument/2006/relationships/hyperlink" Target="http://www.hmdb.ca/metabolites/HMDB0000125" TargetMode="External"/><Relationship Id="rId126" Type="http://schemas.openxmlformats.org/officeDocument/2006/relationships/hyperlink" Target="http://www.hmdb.ca/metabolites/HMDB0000177" TargetMode="External"/><Relationship Id="rId147" Type="http://schemas.openxmlformats.org/officeDocument/2006/relationships/hyperlink" Target="http://pubchem.ncbi.nlm.nih.gov/compound/525" TargetMode="External"/><Relationship Id="rId168" Type="http://schemas.openxmlformats.org/officeDocument/2006/relationships/hyperlink" Target="http://pubchem.ncbi.nlm.nih.gov/compound/1045" TargetMode="External"/><Relationship Id="rId8" Type="http://schemas.openxmlformats.org/officeDocument/2006/relationships/hyperlink" Target="http://www.hmdb.ca/metabolites/HMDB0003391" TargetMode="External"/><Relationship Id="rId51" Type="http://schemas.openxmlformats.org/officeDocument/2006/relationships/hyperlink" Target="http://pubchem.ncbi.nlm.nih.gov/compound/311" TargetMode="External"/><Relationship Id="rId72" Type="http://schemas.openxmlformats.org/officeDocument/2006/relationships/hyperlink" Target="http://pubchem.ncbi.nlm.nih.gov/compound/65091" TargetMode="External"/><Relationship Id="rId93" Type="http://schemas.openxmlformats.org/officeDocument/2006/relationships/hyperlink" Target="http://www.hmdb.ca/metabolites/HMDB0001201" TargetMode="External"/><Relationship Id="rId98" Type="http://schemas.openxmlformats.org/officeDocument/2006/relationships/hyperlink" Target="http://pubchem.ncbi.nlm.nih.gov/compound/10690" TargetMode="External"/><Relationship Id="rId121" Type="http://schemas.openxmlformats.org/officeDocument/2006/relationships/hyperlink" Target="http://pubchem.ncbi.nlm.nih.gov/compound/764" TargetMode="External"/><Relationship Id="rId142" Type="http://schemas.openxmlformats.org/officeDocument/2006/relationships/hyperlink" Target="http://www.hmdb.ca/metabolites/HMDB0000190" TargetMode="External"/><Relationship Id="rId163" Type="http://schemas.openxmlformats.org/officeDocument/2006/relationships/hyperlink" Target="http://www.hmdb.ca/metabolites/HMDB0000263" TargetMode="External"/><Relationship Id="rId184" Type="http://schemas.openxmlformats.org/officeDocument/2006/relationships/hyperlink" Target="http://pubchem.ncbi.nlm.nih.gov/compound/1102" TargetMode="External"/><Relationship Id="rId189" Type="http://schemas.openxmlformats.org/officeDocument/2006/relationships/hyperlink" Target="http://www.hmdb.ca/metabolites/HMDB0000254" TargetMode="External"/><Relationship Id="rId3" Type="http://schemas.openxmlformats.org/officeDocument/2006/relationships/hyperlink" Target="http://pubchem.ncbi.nlm.nih.gov/compound/51" TargetMode="External"/><Relationship Id="rId214" Type="http://schemas.openxmlformats.org/officeDocument/2006/relationships/hyperlink" Target="http://pubchem.ncbi.nlm.nih.gov/compound/239" TargetMode="External"/><Relationship Id="rId25" Type="http://schemas.openxmlformats.org/officeDocument/2006/relationships/hyperlink" Target="http://www.hmdb.ca/metabolites/HMDB0000045" TargetMode="External"/><Relationship Id="rId46" Type="http://schemas.openxmlformats.org/officeDocument/2006/relationships/hyperlink" Target="http://www.hmdb.ca/metabolites/HMDB0001314" TargetMode="External"/><Relationship Id="rId67" Type="http://schemas.openxmlformats.org/officeDocument/2006/relationships/hyperlink" Target="http://www.hmdb.ca/metabolites/HMDB0000089" TargetMode="External"/><Relationship Id="rId116" Type="http://schemas.openxmlformats.org/officeDocument/2006/relationships/hyperlink" Target="http://www.hmdb.ca/metabolites/HMDB0000119" TargetMode="External"/><Relationship Id="rId137" Type="http://schemas.openxmlformats.org/officeDocument/2006/relationships/hyperlink" Target="http://pubchem.ncbi.nlm.nih.gov/compound/6021" TargetMode="External"/><Relationship Id="rId158" Type="http://schemas.openxmlformats.org/officeDocument/2006/relationships/hyperlink" Target="http://pubchem.ncbi.nlm.nih.gov/compound/389" TargetMode="External"/><Relationship Id="rId20" Type="http://schemas.openxmlformats.org/officeDocument/2006/relationships/hyperlink" Target="http://pubchem.ncbi.nlm.nih.gov/compound/6022" TargetMode="External"/><Relationship Id="rId41" Type="http://schemas.openxmlformats.org/officeDocument/2006/relationships/hyperlink" Target="http://pubchem.ncbi.nlm.nih.gov/compound/439224" TargetMode="External"/><Relationship Id="rId62" Type="http://schemas.openxmlformats.org/officeDocument/2006/relationships/hyperlink" Target="http://pubchem.ncbi.nlm.nih.gov/compound/6176" TargetMode="External"/><Relationship Id="rId83" Type="http://schemas.openxmlformats.org/officeDocument/2006/relationships/hyperlink" Target="http://www.hmdb.ca/metabolites/HMDB0001321" TargetMode="External"/><Relationship Id="rId88" Type="http://schemas.openxmlformats.org/officeDocument/2006/relationships/hyperlink" Target="http://pubchem.ncbi.nlm.nih.gov/compound/444972" TargetMode="External"/><Relationship Id="rId111" Type="http://schemas.openxmlformats.org/officeDocument/2006/relationships/hyperlink" Target="http://pubchem.ncbi.nlm.nih.gov/compound/439162" TargetMode="External"/><Relationship Id="rId132" Type="http://schemas.openxmlformats.org/officeDocument/2006/relationships/hyperlink" Target="http://www.hmdb.ca/metabolites/HMDB0000157" TargetMode="External"/><Relationship Id="rId153" Type="http://schemas.openxmlformats.org/officeDocument/2006/relationships/hyperlink" Target="http://www.hmdb.ca/metabolites/HMDB0000092" TargetMode="External"/><Relationship Id="rId174" Type="http://schemas.openxmlformats.org/officeDocument/2006/relationships/hyperlink" Target="http://pubchem.ncbi.nlm.nih.gov/compound/439184" TargetMode="External"/><Relationship Id="rId179" Type="http://schemas.openxmlformats.org/officeDocument/2006/relationships/hyperlink" Target="http://www.hmdb.ca/metabolites/HMDB0000271" TargetMode="External"/><Relationship Id="rId195" Type="http://schemas.openxmlformats.org/officeDocument/2006/relationships/hyperlink" Target="http://www.hmdb.ca/metabolites/HMDB0000262" TargetMode="External"/><Relationship Id="rId209" Type="http://schemas.openxmlformats.org/officeDocument/2006/relationships/hyperlink" Target="http://www.hmdb.ca/metabolites/HMDB0000296" TargetMode="External"/><Relationship Id="rId190" Type="http://schemas.openxmlformats.org/officeDocument/2006/relationships/hyperlink" Target="http://pubchem.ncbi.nlm.nih.gov/compound/6288" TargetMode="External"/><Relationship Id="rId204" Type="http://schemas.openxmlformats.org/officeDocument/2006/relationships/hyperlink" Target="http://pubchem.ncbi.nlm.nih.gov/compound/6030" TargetMode="External"/><Relationship Id="rId15" Type="http://schemas.openxmlformats.org/officeDocument/2006/relationships/hyperlink" Target="http://pubchem.ncbi.nlm.nih.gov/compound/444493" TargetMode="External"/><Relationship Id="rId36" Type="http://schemas.openxmlformats.org/officeDocument/2006/relationships/hyperlink" Target="http://pubchem.ncbi.nlm.nih.gov/compound/247" TargetMode="External"/><Relationship Id="rId57" Type="http://schemas.openxmlformats.org/officeDocument/2006/relationships/hyperlink" Target="http://pubchem.ncbi.nlm.nih.gov/compound/87642" TargetMode="External"/><Relationship Id="rId106" Type="http://schemas.openxmlformats.org/officeDocument/2006/relationships/hyperlink" Target="http://pubchem.ncbi.nlm.nih.gov/compound/65359" TargetMode="External"/><Relationship Id="rId127" Type="http://schemas.openxmlformats.org/officeDocument/2006/relationships/hyperlink" Target="http://pubchem.ncbi.nlm.nih.gov/compound/12647" TargetMode="External"/><Relationship Id="rId10" Type="http://schemas.openxmlformats.org/officeDocument/2006/relationships/hyperlink" Target="http://www.hmdb.ca/metabolites/HMDB0000011" TargetMode="External"/><Relationship Id="rId31" Type="http://schemas.openxmlformats.org/officeDocument/2006/relationships/hyperlink" Target="http://www.hmdb.ca/metabolites/HMDB0000168" TargetMode="External"/><Relationship Id="rId52" Type="http://schemas.openxmlformats.org/officeDocument/2006/relationships/hyperlink" Target="http://www.hmdb.ca/metabolites/HMDB0000094" TargetMode="External"/><Relationship Id="rId73" Type="http://schemas.openxmlformats.org/officeDocument/2006/relationships/hyperlink" Target="http://www.hmdb.ca/metabolites/HMDB0000998" TargetMode="External"/><Relationship Id="rId78" Type="http://schemas.openxmlformats.org/officeDocument/2006/relationships/hyperlink" Target="http://pubchem.ncbi.nlm.nih.gov/compound/9700" TargetMode="External"/><Relationship Id="rId94" Type="http://schemas.openxmlformats.org/officeDocument/2006/relationships/hyperlink" Target="http://pubchem.ncbi.nlm.nih.gov/compound/738" TargetMode="External"/><Relationship Id="rId99" Type="http://schemas.openxmlformats.org/officeDocument/2006/relationships/hyperlink" Target="http://www.hmdb.ca/metabolites/HMDB0000625" TargetMode="External"/><Relationship Id="rId101" Type="http://schemas.openxmlformats.org/officeDocument/2006/relationships/hyperlink" Target="http://www.hmdb.ca/metabolites/HMDB0001586" TargetMode="External"/><Relationship Id="rId122" Type="http://schemas.openxmlformats.org/officeDocument/2006/relationships/hyperlink" Target="http://www.hmdb.ca/metabolites/HMDB0000132" TargetMode="External"/><Relationship Id="rId143" Type="http://schemas.openxmlformats.org/officeDocument/2006/relationships/hyperlink" Target="http://pubchem.ncbi.nlm.nih.gov/compound/857" TargetMode="External"/><Relationship Id="rId148" Type="http://schemas.openxmlformats.org/officeDocument/2006/relationships/hyperlink" Target="http://www.hmdb.ca/metabolites/HMDB0000156" TargetMode="External"/><Relationship Id="rId164" Type="http://schemas.openxmlformats.org/officeDocument/2006/relationships/hyperlink" Target="http://pubchem.ncbi.nlm.nih.gov/compound/614" TargetMode="External"/><Relationship Id="rId169" Type="http://schemas.openxmlformats.org/officeDocument/2006/relationships/hyperlink" Target="http://www.hmdb.ca/metabolites/HMDB0001414" TargetMode="External"/><Relationship Id="rId185" Type="http://schemas.openxmlformats.org/officeDocument/2006/relationships/hyperlink" Target="http://www.hmdb.ca/metabolites/HMDB0001257" TargetMode="External"/><Relationship Id="rId4" Type="http://schemas.openxmlformats.org/officeDocument/2006/relationships/hyperlink" Target="http://www.hmdb.ca/metabolites/HMDB0000208" TargetMode="External"/><Relationship Id="rId9" Type="http://schemas.openxmlformats.org/officeDocument/2006/relationships/hyperlink" Target="http://pubchem.ncbi.nlm.nih.gov/compound/441" TargetMode="External"/><Relationship Id="rId180" Type="http://schemas.openxmlformats.org/officeDocument/2006/relationships/hyperlink" Target="http://pubchem.ncbi.nlm.nih.gov/compound/165007" TargetMode="External"/><Relationship Id="rId210" Type="http://schemas.openxmlformats.org/officeDocument/2006/relationships/hyperlink" Target="http://pubchem.ncbi.nlm.nih.gov/compound/6133" TargetMode="External"/><Relationship Id="rId215" Type="http://schemas.openxmlformats.org/officeDocument/2006/relationships/hyperlink" Target="http://www.hmdb.ca/metabolites/HMDB0000056" TargetMode="External"/><Relationship Id="rId26" Type="http://schemas.openxmlformats.org/officeDocument/2006/relationships/hyperlink" Target="http://pubchem.ncbi.nlm.nih.gov/compound/227" TargetMode="External"/><Relationship Id="rId47" Type="http://schemas.openxmlformats.org/officeDocument/2006/relationships/hyperlink" Target="http://pubchem.ncbi.nlm.nih.gov/compound/305" TargetMode="External"/><Relationship Id="rId68" Type="http://schemas.openxmlformats.org/officeDocument/2006/relationships/hyperlink" Target="http://pubchem.ncbi.nlm.nih.gov/compound/597" TargetMode="External"/><Relationship Id="rId89" Type="http://schemas.openxmlformats.org/officeDocument/2006/relationships/hyperlink" Target="http://www.hmdb.ca/metabolites/HMDB0000134" TargetMode="External"/><Relationship Id="rId112" Type="http://schemas.openxmlformats.org/officeDocument/2006/relationships/hyperlink" Target="http://www.hmdb.ca/metabolites/HMDB0000126" TargetMode="External"/><Relationship Id="rId133" Type="http://schemas.openxmlformats.org/officeDocument/2006/relationships/hyperlink" Target="http://pubchem.ncbi.nlm.nih.gov/compound/791" TargetMode="External"/><Relationship Id="rId154" Type="http://schemas.openxmlformats.org/officeDocument/2006/relationships/hyperlink" Target="http://pubchem.ncbi.nlm.nih.gov/compound/5893" TargetMode="External"/><Relationship Id="rId175" Type="http://schemas.openxmlformats.org/officeDocument/2006/relationships/hyperlink" Target="http://www.hmdb.ca/metabolites/HMDB0000618" TargetMode="External"/><Relationship Id="rId196" Type="http://schemas.openxmlformats.org/officeDocument/2006/relationships/hyperlink" Target="http://pubchem.ncbi.nlm.nih.gov/compound/1148" TargetMode="External"/><Relationship Id="rId200" Type="http://schemas.openxmlformats.org/officeDocument/2006/relationships/hyperlink" Target="http://pubchem.ncbi.nlm.nih.gov/compound/5610" TargetMode="External"/><Relationship Id="rId16" Type="http://schemas.openxmlformats.org/officeDocument/2006/relationships/hyperlink" Target="http://pubchem.ncbi.nlm.nih.gov/compound/190" TargetMode="External"/><Relationship Id="rId37" Type="http://schemas.openxmlformats.org/officeDocument/2006/relationships/hyperlink" Target="http://www.hmdb.ca/metabolites/HMDB0000043" TargetMode="External"/><Relationship Id="rId58" Type="http://schemas.openxmlformats.org/officeDocument/2006/relationships/hyperlink" Target="http://pubchem.ncbi.nlm.nih.gov/compound/586" TargetMode="External"/><Relationship Id="rId79" Type="http://schemas.openxmlformats.org/officeDocument/2006/relationships/hyperlink" Target="http://www.hmdb.ca/metabolites/HMDB0001227" TargetMode="External"/><Relationship Id="rId102" Type="http://schemas.openxmlformats.org/officeDocument/2006/relationships/hyperlink" Target="http://pubchem.ncbi.nlm.nih.gov/compound/5958" TargetMode="External"/><Relationship Id="rId123" Type="http://schemas.openxmlformats.org/officeDocument/2006/relationships/hyperlink" Target="http://pubchem.ncbi.nlm.nih.gov/compound/6802" TargetMode="External"/><Relationship Id="rId144" Type="http://schemas.openxmlformats.org/officeDocument/2006/relationships/hyperlink" Target="http://www.hmdb.ca/metabolites/HMDB0000687" TargetMode="External"/><Relationship Id="rId90" Type="http://schemas.openxmlformats.org/officeDocument/2006/relationships/hyperlink" Target="http://pubchem.ncbi.nlm.nih.gov/compound/119" TargetMode="External"/><Relationship Id="rId165" Type="http://schemas.openxmlformats.org/officeDocument/2006/relationships/hyperlink" Target="http://www.hmdb.ca/metabolites/HMDB0000162" TargetMode="External"/><Relationship Id="rId186" Type="http://schemas.openxmlformats.org/officeDocument/2006/relationships/hyperlink" Target="http://pubchem.ncbi.nlm.nih.gov/compound/1103" TargetMode="External"/><Relationship Id="rId211" Type="http://schemas.openxmlformats.org/officeDocument/2006/relationships/hyperlink" Target="http://www.hmdb.ca/metabolites/HMDB0000285" TargetMode="External"/><Relationship Id="rId27" Type="http://schemas.openxmlformats.org/officeDocument/2006/relationships/hyperlink" Target="http://www.hmdb.ca/metabolites/HMDB0001123" TargetMode="External"/><Relationship Id="rId48" Type="http://schemas.openxmlformats.org/officeDocument/2006/relationships/hyperlink" Target="http://www.hmdb.ca/metabolites/HMDB0000097" TargetMode="External"/><Relationship Id="rId69" Type="http://schemas.openxmlformats.org/officeDocument/2006/relationships/hyperlink" Target="http://www.hmdb.ca/metabolites/HMDB0000630" TargetMode="External"/><Relationship Id="rId113" Type="http://schemas.openxmlformats.org/officeDocument/2006/relationships/hyperlink" Target="http://pubchem.ncbi.nlm.nih.gov/compound/757" TargetMode="External"/><Relationship Id="rId134" Type="http://schemas.openxmlformats.org/officeDocument/2006/relationships/hyperlink" Target="http://www.hmdb.ca/metabolites/HMDB0000172" TargetMode="External"/><Relationship Id="rId80" Type="http://schemas.openxmlformats.org/officeDocument/2006/relationships/hyperlink" Target="http://pubchem.ncbi.nlm.nih.gov/compound/64968" TargetMode="External"/><Relationship Id="rId155" Type="http://schemas.openxmlformats.org/officeDocument/2006/relationships/hyperlink" Target="http://www.hmdb.ca/metabolites/HMDB0000902" TargetMode="External"/><Relationship Id="rId176" Type="http://schemas.openxmlformats.org/officeDocument/2006/relationships/hyperlink" Target="http://pubchem.ncbi.nlm.nih.gov/compound/34755" TargetMode="External"/><Relationship Id="rId197" Type="http://schemas.openxmlformats.org/officeDocument/2006/relationships/hyperlink" Target="http://www.hmdb.ca/metabolites/HMDB0000929" TargetMode="External"/><Relationship Id="rId201" Type="http://schemas.openxmlformats.org/officeDocument/2006/relationships/hyperlink" Target="http://www.hmdb.ca/metabolites/HMDB0000306" TargetMode="External"/><Relationship Id="rId17" Type="http://schemas.openxmlformats.org/officeDocument/2006/relationships/hyperlink" Target="http://www.hmdb.ca/metabolites/HMDB0000034" TargetMode="External"/><Relationship Id="rId38" Type="http://schemas.openxmlformats.org/officeDocument/2006/relationships/hyperlink" Target="http://pubchem.ncbi.nlm.nih.gov/compound/249" TargetMode="External"/><Relationship Id="rId59" Type="http://schemas.openxmlformats.org/officeDocument/2006/relationships/hyperlink" Target="http://www.hmdb.ca/metabolites/HMDB0000064" TargetMode="External"/><Relationship Id="rId103" Type="http://schemas.openxmlformats.org/officeDocument/2006/relationships/hyperlink" Target="http://www.hmdb.ca/metabolites/HMDB0001401" TargetMode="External"/><Relationship Id="rId124" Type="http://schemas.openxmlformats.org/officeDocument/2006/relationships/hyperlink" Target="http://www.hmdb.ca/metabolites/HMDB0000133" TargetMode="External"/><Relationship Id="rId70" Type="http://schemas.openxmlformats.org/officeDocument/2006/relationships/hyperlink" Target="http://pubchem.ncbi.nlm.nih.gov/compound/15993" TargetMode="External"/><Relationship Id="rId91" Type="http://schemas.openxmlformats.org/officeDocument/2006/relationships/hyperlink" Target="http://www.hmdb.ca/metabolites/HMDB0000112" TargetMode="External"/><Relationship Id="rId145" Type="http://schemas.openxmlformats.org/officeDocument/2006/relationships/hyperlink" Target="http://pubchem.ncbi.nlm.nih.gov/compound/866" TargetMode="External"/><Relationship Id="rId166" Type="http://schemas.openxmlformats.org/officeDocument/2006/relationships/hyperlink" Target="http://pubchem.ncbi.nlm.nih.gov/compound/7339" TargetMode="External"/><Relationship Id="rId187" Type="http://schemas.openxmlformats.org/officeDocument/2006/relationships/hyperlink" Target="http://www.hmdb.ca/metabolites/HMDB0001256" TargetMode="External"/><Relationship Id="rId1" Type="http://schemas.openxmlformats.org/officeDocument/2006/relationships/hyperlink" Target="http://pubchem.ncbi.nlm.nih.gov/compound/440864" TargetMode="External"/><Relationship Id="rId212" Type="http://schemas.openxmlformats.org/officeDocument/2006/relationships/hyperlink" Target="http://pubchem.ncbi.nlm.nih.gov/compound/1182" TargetMode="External"/><Relationship Id="rId28" Type="http://schemas.openxmlformats.org/officeDocument/2006/relationships/hyperlink" Target="http://pubchem.ncbi.nlm.nih.gov/compound/6322" TargetMode="External"/><Relationship Id="rId49" Type="http://schemas.openxmlformats.org/officeDocument/2006/relationships/hyperlink" Target="http://pubchem.ncbi.nlm.nih.gov/compound/643757" TargetMode="External"/><Relationship Id="rId114" Type="http://schemas.openxmlformats.org/officeDocument/2006/relationships/hyperlink" Target="http://www.hmdb.ca/metabolites/HMDB0000115" TargetMode="External"/><Relationship Id="rId60" Type="http://schemas.openxmlformats.org/officeDocument/2006/relationships/hyperlink" Target="http://pubchem.ncbi.nlm.nih.gov/compound/588" TargetMode="External"/><Relationship Id="rId81" Type="http://schemas.openxmlformats.org/officeDocument/2006/relationships/hyperlink" Target="http://www.hmdb.ca/metabolites/HMDB0001342" TargetMode="External"/><Relationship Id="rId135" Type="http://schemas.openxmlformats.org/officeDocument/2006/relationships/hyperlink" Target="http://pubchem.ncbi.nlm.nih.gov/compound/8582" TargetMode="External"/><Relationship Id="rId156" Type="http://schemas.openxmlformats.org/officeDocument/2006/relationships/hyperlink" Target="http://pubchem.ncbi.nlm.nih.gov/compound/5886" TargetMode="External"/><Relationship Id="rId177" Type="http://schemas.openxmlformats.org/officeDocument/2006/relationships/hyperlink" Target="http://www.hmdb.ca/metabolites/HMDB0001185" TargetMode="External"/><Relationship Id="rId198" Type="http://schemas.openxmlformats.org/officeDocument/2006/relationships/hyperlink" Target="http://pubchem.ncbi.nlm.nih.gov/compound/1153" TargetMode="External"/><Relationship Id="rId202" Type="http://schemas.openxmlformats.org/officeDocument/2006/relationships/hyperlink" Target="http://pubchem.ncbi.nlm.nih.gov/compound/6031" TargetMode="External"/><Relationship Id="rId18" Type="http://schemas.openxmlformats.org/officeDocument/2006/relationships/hyperlink" Target="http://pubchem.ncbi.nlm.nih.gov/compound/60961" TargetMode="External"/><Relationship Id="rId39" Type="http://schemas.openxmlformats.org/officeDocument/2006/relationships/hyperlink" Target="http://pubchem.ncbi.nlm.nih.gov/compound/6076" TargetMode="External"/><Relationship Id="rId50" Type="http://schemas.openxmlformats.org/officeDocument/2006/relationships/hyperlink" Target="http://www.hmdb.ca/metabolites/HMDB0000072" TargetMode="External"/><Relationship Id="rId104" Type="http://schemas.openxmlformats.org/officeDocument/2006/relationships/hyperlink" Target="http://pubchem.ncbi.nlm.nih.gov/compound/124886" TargetMode="External"/><Relationship Id="rId125" Type="http://schemas.openxmlformats.org/officeDocument/2006/relationships/hyperlink" Target="http://pubchem.ncbi.nlm.nih.gov/compound/773" TargetMode="External"/><Relationship Id="rId146" Type="http://schemas.openxmlformats.org/officeDocument/2006/relationships/hyperlink" Target="http://www.hmdb.ca/metabolites/HMDB0000182" TargetMode="External"/><Relationship Id="rId167" Type="http://schemas.openxmlformats.org/officeDocument/2006/relationships/hyperlink" Target="http://www.hmdb.ca/metabolites/HMDB0000280" TargetMode="External"/><Relationship Id="rId188" Type="http://schemas.openxmlformats.org/officeDocument/2006/relationships/hyperlink" Target="http://pubchem.ncbi.nlm.nih.gov/compound/1110" TargetMode="External"/><Relationship Id="rId71" Type="http://schemas.openxmlformats.org/officeDocument/2006/relationships/hyperlink" Target="http://www.hmdb.ca/metabolites/HMDB0001532" TargetMode="External"/><Relationship Id="rId92" Type="http://schemas.openxmlformats.org/officeDocument/2006/relationships/hyperlink" Target="http://pubchem.ncbi.nlm.nih.gov/compound/8977" TargetMode="External"/><Relationship Id="rId213" Type="http://schemas.openxmlformats.org/officeDocument/2006/relationships/hyperlink" Target="http://www.hmdb.ca/metabolites/HMDB0000883" TargetMode="External"/><Relationship Id="rId2" Type="http://schemas.openxmlformats.org/officeDocument/2006/relationships/hyperlink" Target="http://www.hmdb.ca/metabolites/HMDB0000008" TargetMode="External"/><Relationship Id="rId29" Type="http://schemas.openxmlformats.org/officeDocument/2006/relationships/hyperlink" Target="http://www.hmdb.ca/metabolites/HMDB0000517" TargetMode="External"/><Relationship Id="rId40" Type="http://schemas.openxmlformats.org/officeDocument/2006/relationships/hyperlink" Target="http://www.hmdb.ca/metabolites/HMDB0000058" TargetMode="External"/><Relationship Id="rId115" Type="http://schemas.openxmlformats.org/officeDocument/2006/relationships/hyperlink" Target="http://pubchem.ncbi.nlm.nih.gov/compound/760" TargetMode="External"/><Relationship Id="rId136" Type="http://schemas.openxmlformats.org/officeDocument/2006/relationships/hyperlink" Target="http://www.hmdb.ca/metabolites/HMDB0000175" TargetMode="External"/><Relationship Id="rId157" Type="http://schemas.openxmlformats.org/officeDocument/2006/relationships/hyperlink" Target="http://www.hmdb.ca/metabolites/HMDB0000217" TargetMode="External"/><Relationship Id="rId178" Type="http://schemas.openxmlformats.org/officeDocument/2006/relationships/hyperlink" Target="http://pubchem.ncbi.nlm.nih.gov/compound/1088" TargetMode="External"/><Relationship Id="rId61" Type="http://schemas.openxmlformats.org/officeDocument/2006/relationships/hyperlink" Target="http://www.hmdb.ca/metabolites/HMDB0000562" TargetMode="External"/><Relationship Id="rId82" Type="http://schemas.openxmlformats.org/officeDocument/2006/relationships/hyperlink" Target="http://pubchem.ncbi.nlm.nih.gov/compound/122357" TargetMode="External"/><Relationship Id="rId199" Type="http://schemas.openxmlformats.org/officeDocument/2006/relationships/hyperlink" Target="http://www.hmdb.ca/metabolites/HMDB0000158" TargetMode="External"/><Relationship Id="rId203" Type="http://schemas.openxmlformats.org/officeDocument/2006/relationships/hyperlink" Target="http://www.hmdb.ca/metabolites/HMDB0000295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zoomScale="82" zoomScaleNormal="120" workbookViewId="0">
      <selection activeCell="A12" sqref="A12"/>
    </sheetView>
  </sheetViews>
  <sheetFormatPr baseColWidth="10" defaultColWidth="8.83203125" defaultRowHeight="14"/>
  <cols>
    <col min="1" max="1" width="20.6640625" customWidth="1"/>
    <col min="2" max="2" width="22.6640625" customWidth="1"/>
    <col min="3" max="3" width="15.6640625" customWidth="1"/>
    <col min="4" max="5" width="10.6640625" customWidth="1"/>
  </cols>
  <sheetData>
    <row r="1" spans="1:10" ht="25" customHeight="1" thickBot="1">
      <c r="A1" s="2" t="s">
        <v>2886</v>
      </c>
      <c r="B1" s="1"/>
      <c r="C1" s="1"/>
      <c r="D1" s="1"/>
      <c r="E1" s="1"/>
      <c r="F1" s="1"/>
      <c r="G1" s="1"/>
      <c r="H1" s="1"/>
      <c r="I1" s="1"/>
      <c r="J1" s="1"/>
    </row>
    <row r="2" spans="1:10" ht="32" thickBot="1">
      <c r="A2" s="278" t="s">
        <v>2885</v>
      </c>
      <c r="B2" s="4" t="s">
        <v>2884</v>
      </c>
      <c r="C2" s="279" t="s">
        <v>2887</v>
      </c>
      <c r="D2" s="5" t="s">
        <v>2888</v>
      </c>
      <c r="E2" s="6" t="s">
        <v>2889</v>
      </c>
      <c r="F2" s="1"/>
      <c r="G2" s="1"/>
      <c r="H2" s="1"/>
      <c r="I2" s="1"/>
      <c r="J2" s="1"/>
    </row>
    <row r="3" spans="1:10" ht="18" customHeight="1">
      <c r="A3" s="7" t="s">
        <v>0</v>
      </c>
      <c r="B3" s="8">
        <v>1.9790000000000001</v>
      </c>
      <c r="C3" s="284" t="s">
        <v>2882</v>
      </c>
      <c r="D3" s="9">
        <v>1</v>
      </c>
      <c r="E3" s="10">
        <v>1</v>
      </c>
      <c r="F3" s="11"/>
      <c r="G3" s="11"/>
      <c r="H3" s="11"/>
      <c r="I3" s="11"/>
      <c r="J3" s="11"/>
    </row>
    <row r="4" spans="1:10" ht="18" customHeight="1">
      <c r="A4" s="12" t="s">
        <v>1</v>
      </c>
      <c r="B4" s="13">
        <v>1.9790000000000001</v>
      </c>
      <c r="C4" s="285"/>
      <c r="D4" s="14">
        <v>1</v>
      </c>
      <c r="E4" s="15">
        <v>1</v>
      </c>
      <c r="F4" s="11"/>
      <c r="G4" s="11"/>
      <c r="H4" s="11"/>
      <c r="I4" s="11"/>
      <c r="J4" s="11"/>
    </row>
    <row r="5" spans="1:10" ht="18" customHeight="1">
      <c r="A5" s="20" t="s">
        <v>2</v>
      </c>
      <c r="B5" s="21">
        <v>1.9790000000000001</v>
      </c>
      <c r="C5" s="286"/>
      <c r="D5" s="22">
        <v>1</v>
      </c>
      <c r="E5" s="23">
        <v>1</v>
      </c>
      <c r="F5" s="11"/>
      <c r="G5" s="11"/>
      <c r="H5" s="11"/>
      <c r="I5" s="11"/>
      <c r="J5" s="11"/>
    </row>
    <row r="6" spans="1:10" ht="18" customHeight="1">
      <c r="A6" s="185" t="s">
        <v>3</v>
      </c>
      <c r="B6" s="186">
        <v>1.986</v>
      </c>
      <c r="C6" s="287" t="s">
        <v>2883</v>
      </c>
      <c r="D6" s="187">
        <v>1</v>
      </c>
      <c r="E6" s="188">
        <v>1</v>
      </c>
      <c r="F6" s="11"/>
      <c r="G6" s="11"/>
      <c r="H6" s="11"/>
      <c r="I6" s="11"/>
      <c r="J6" s="11"/>
    </row>
    <row r="7" spans="1:10" ht="18" customHeight="1">
      <c r="A7" s="170" t="s">
        <v>4</v>
      </c>
      <c r="B7" s="13">
        <v>1.986</v>
      </c>
      <c r="C7" s="285"/>
      <c r="D7" s="14">
        <v>1</v>
      </c>
      <c r="E7" s="15">
        <v>1</v>
      </c>
      <c r="F7" s="11"/>
      <c r="G7" s="11"/>
      <c r="H7" s="11"/>
      <c r="I7" s="11"/>
      <c r="J7" s="11"/>
    </row>
    <row r="8" spans="1:10" ht="18" customHeight="1" thickBot="1">
      <c r="A8" s="171" t="s">
        <v>5</v>
      </c>
      <c r="B8" s="16">
        <v>1.986</v>
      </c>
      <c r="C8" s="288"/>
      <c r="D8" s="17">
        <v>1</v>
      </c>
      <c r="E8" s="18">
        <v>1</v>
      </c>
      <c r="F8" s="11"/>
      <c r="G8" s="11"/>
      <c r="H8" s="11"/>
      <c r="I8" s="11"/>
      <c r="J8" s="11"/>
    </row>
    <row r="9" spans="1:10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spans="1:10" ht="15">
      <c r="A10" s="19" t="s">
        <v>2890</v>
      </c>
      <c r="B10" s="11"/>
      <c r="C10" s="11"/>
      <c r="D10" s="11"/>
      <c r="E10" s="11"/>
      <c r="F10" s="11"/>
      <c r="G10" s="11"/>
      <c r="H10" s="11"/>
      <c r="I10" s="11"/>
      <c r="J10" s="1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2">
    <mergeCell ref="C3:C5"/>
    <mergeCell ref="C6:C8"/>
  </mergeCells>
  <phoneticPr fontId="4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306"/>
  <sheetViews>
    <sheetView zoomScale="75" zoomScaleNormal="75" workbookViewId="0">
      <selection activeCell="U3" sqref="U3"/>
    </sheetView>
  </sheetViews>
  <sheetFormatPr baseColWidth="10" defaultColWidth="8.83203125" defaultRowHeight="14"/>
  <cols>
    <col min="1" max="1" width="10.6640625" customWidth="1"/>
    <col min="2" max="2" width="49.1640625" customWidth="1"/>
    <col min="3" max="4" width="12.6640625" customWidth="1"/>
    <col min="6" max="7" width="9.1640625" customWidth="1"/>
    <col min="8" max="17" width="13.6640625" customWidth="1"/>
    <col min="18" max="19" width="13" customWidth="1"/>
    <col min="20" max="20" width="4" customWidth="1"/>
  </cols>
  <sheetData>
    <row r="1" spans="1:36" ht="25" customHeight="1" thickBot="1">
      <c r="A1" s="25" t="s">
        <v>2898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8" customHeight="1" thickBot="1">
      <c r="A2" s="291" t="s">
        <v>1136</v>
      </c>
      <c r="B2" s="298" t="s">
        <v>1137</v>
      </c>
      <c r="C2" s="299"/>
      <c r="D2" s="299"/>
      <c r="E2" s="299"/>
      <c r="F2" s="300" t="s">
        <v>1138</v>
      </c>
      <c r="G2" s="291" t="s">
        <v>1139</v>
      </c>
      <c r="H2" s="291" t="s">
        <v>1140</v>
      </c>
      <c r="I2" s="301"/>
      <c r="J2" s="301"/>
      <c r="K2" s="301"/>
      <c r="L2" s="301"/>
      <c r="M2" s="301"/>
      <c r="N2" s="301"/>
      <c r="O2" s="301"/>
      <c r="P2" s="301"/>
      <c r="Q2" s="301"/>
      <c r="R2" s="289" t="s">
        <v>1141</v>
      </c>
      <c r="S2" s="290"/>
      <c r="T2" s="290"/>
      <c r="U2" s="11"/>
      <c r="V2" s="11"/>
      <c r="W2" s="11"/>
      <c r="X2" s="11"/>
      <c r="Y2" s="11"/>
      <c r="Z2" s="11"/>
      <c r="AA2" s="11"/>
      <c r="AB2" s="11"/>
      <c r="AC2" s="11"/>
      <c r="AD2" s="11"/>
      <c r="AE2" s="1"/>
      <c r="AF2" s="1"/>
      <c r="AG2" s="1"/>
      <c r="AH2" s="1"/>
      <c r="AI2" s="1"/>
      <c r="AJ2" s="1"/>
    </row>
    <row r="3" spans="1:36" ht="54" customHeight="1" thickBot="1">
      <c r="A3" s="297"/>
      <c r="B3" s="291" t="s">
        <v>1142</v>
      </c>
      <c r="C3" s="291" t="s">
        <v>1143</v>
      </c>
      <c r="D3" s="291" t="s">
        <v>1144</v>
      </c>
      <c r="E3" s="291" t="s">
        <v>1145</v>
      </c>
      <c r="F3" s="297"/>
      <c r="G3" s="297"/>
      <c r="H3" s="302" t="s">
        <v>2882</v>
      </c>
      <c r="I3" s="299"/>
      <c r="J3" s="299"/>
      <c r="K3" s="302" t="s">
        <v>2901</v>
      </c>
      <c r="L3" s="299"/>
      <c r="M3" s="299"/>
      <c r="N3" s="302" t="s">
        <v>2882</v>
      </c>
      <c r="O3" s="299"/>
      <c r="P3" s="302" t="s">
        <v>2901</v>
      </c>
      <c r="Q3" s="299"/>
      <c r="R3" s="293" t="s">
        <v>2916</v>
      </c>
      <c r="S3" s="294"/>
      <c r="T3" s="294"/>
      <c r="U3" s="74"/>
      <c r="V3" s="11"/>
      <c r="W3" s="11"/>
      <c r="X3" s="11"/>
      <c r="Y3" s="11"/>
      <c r="Z3" s="11"/>
      <c r="AA3" s="11"/>
      <c r="AB3" s="11"/>
      <c r="AC3" s="11"/>
      <c r="AD3" s="11"/>
      <c r="AE3" s="1"/>
      <c r="AF3" s="1"/>
      <c r="AG3" s="1"/>
      <c r="AH3" s="1"/>
      <c r="AI3" s="1"/>
      <c r="AJ3" s="1"/>
    </row>
    <row r="4" spans="1:36" ht="18" customHeight="1" thickBot="1">
      <c r="A4" s="292"/>
      <c r="B4" s="292"/>
      <c r="C4" s="292"/>
      <c r="D4" s="292"/>
      <c r="E4" s="292"/>
      <c r="F4" s="292"/>
      <c r="G4" s="292"/>
      <c r="H4" s="62" t="s">
        <v>0</v>
      </c>
      <c r="I4" s="3" t="s">
        <v>1</v>
      </c>
      <c r="J4" s="3" t="s">
        <v>2</v>
      </c>
      <c r="K4" s="62" t="s">
        <v>3</v>
      </c>
      <c r="L4" s="3" t="s">
        <v>4</v>
      </c>
      <c r="M4" s="3" t="s">
        <v>5</v>
      </c>
      <c r="N4" s="62" t="s">
        <v>8</v>
      </c>
      <c r="O4" s="3" t="s">
        <v>9</v>
      </c>
      <c r="P4" s="62" t="s">
        <v>8</v>
      </c>
      <c r="Q4" s="3" t="s">
        <v>9</v>
      </c>
      <c r="R4" s="68" t="s">
        <v>1147</v>
      </c>
      <c r="S4" s="295" t="s">
        <v>1148</v>
      </c>
      <c r="T4" s="296"/>
      <c r="U4" s="74"/>
      <c r="V4" s="11"/>
      <c r="W4" s="11"/>
      <c r="X4" s="11"/>
      <c r="Y4" s="11"/>
      <c r="Z4" s="11"/>
      <c r="AA4" s="11"/>
      <c r="AB4" s="11"/>
      <c r="AC4" s="11"/>
      <c r="AD4" s="11"/>
      <c r="AE4" s="1"/>
      <c r="AF4" s="1"/>
      <c r="AG4" s="1"/>
      <c r="AH4" s="1"/>
      <c r="AI4" s="1"/>
      <c r="AJ4" s="1"/>
    </row>
    <row r="5" spans="1:36" ht="18" customHeight="1">
      <c r="A5" s="27" t="s">
        <v>10</v>
      </c>
      <c r="B5" s="28" t="s">
        <v>11</v>
      </c>
      <c r="C5" s="29" t="s">
        <v>11</v>
      </c>
      <c r="D5" s="30" t="s">
        <v>12</v>
      </c>
      <c r="E5" s="29" t="s">
        <v>13</v>
      </c>
      <c r="F5" s="31">
        <v>130.08678777777777</v>
      </c>
      <c r="G5" s="32">
        <v>9.1698943888888866</v>
      </c>
      <c r="H5" s="63">
        <v>8.1822460838807468E-3</v>
      </c>
      <c r="I5" s="33">
        <v>8.2698135421930257E-3</v>
      </c>
      <c r="J5" s="33">
        <v>7.3498054573016679E-3</v>
      </c>
      <c r="K5" s="63">
        <v>7.5235639476334331E-3</v>
      </c>
      <c r="L5" s="33">
        <v>7.6456248741188313E-3</v>
      </c>
      <c r="M5" s="33">
        <v>7.4318398791540785E-3</v>
      </c>
      <c r="N5" s="63">
        <v>7.9339550277918152E-3</v>
      </c>
      <c r="O5" s="33">
        <v>5.077795343125639E-4</v>
      </c>
      <c r="P5" s="63">
        <v>7.5336762336354474E-3</v>
      </c>
      <c r="Q5" s="33">
        <v>1.0725063992424356E-4</v>
      </c>
      <c r="R5" s="69">
        <v>1.0531319347610468</v>
      </c>
      <c r="S5" s="54">
        <v>0.30403000000000002</v>
      </c>
      <c r="T5" s="55"/>
      <c r="U5" s="74"/>
      <c r="V5" s="11"/>
      <c r="W5" s="11"/>
      <c r="X5" s="11"/>
      <c r="Y5" s="11"/>
      <c r="Z5" s="11"/>
      <c r="AA5" s="11"/>
      <c r="AB5" s="11"/>
      <c r="AC5" s="11"/>
      <c r="AD5" s="11"/>
      <c r="AE5" s="1"/>
      <c r="AF5" s="1"/>
      <c r="AG5" s="1"/>
      <c r="AH5" s="1"/>
      <c r="AI5" s="1"/>
      <c r="AJ5" s="1"/>
    </row>
    <row r="6" spans="1:36" ht="36" customHeight="1">
      <c r="A6" s="27" t="s">
        <v>14</v>
      </c>
      <c r="B6" s="28" t="s">
        <v>15</v>
      </c>
      <c r="C6" s="28" t="s">
        <v>15</v>
      </c>
      <c r="D6" s="35" t="s">
        <v>16</v>
      </c>
      <c r="E6" s="28" t="s">
        <v>17</v>
      </c>
      <c r="F6" s="31">
        <v>102.05556333333332</v>
      </c>
      <c r="G6" s="32">
        <v>6.7435889444444443</v>
      </c>
      <c r="H6" s="63">
        <v>6.9926983324911573E-3</v>
      </c>
      <c r="I6" s="33">
        <v>7.4486664982314306E-3</v>
      </c>
      <c r="J6" s="33">
        <v>6.3369489641232953E-3</v>
      </c>
      <c r="K6" s="63">
        <v>8.214610775427995E-3</v>
      </c>
      <c r="L6" s="33">
        <v>6.1794833836858005E-3</v>
      </c>
      <c r="M6" s="33">
        <v>6.0456671701913387E-3</v>
      </c>
      <c r="N6" s="63">
        <v>6.9261045982819611E-3</v>
      </c>
      <c r="O6" s="33">
        <v>5.5884256547601317E-4</v>
      </c>
      <c r="P6" s="63">
        <v>6.8132537764350439E-3</v>
      </c>
      <c r="Q6" s="33">
        <v>1.2154537316238715E-3</v>
      </c>
      <c r="R6" s="69">
        <v>1.0165634255746108</v>
      </c>
      <c r="S6" s="54">
        <v>0.89368000000000003</v>
      </c>
      <c r="T6" s="55"/>
      <c r="U6" s="74"/>
      <c r="V6" s="11"/>
      <c r="W6" s="11"/>
      <c r="X6" s="11"/>
      <c r="Y6" s="11"/>
      <c r="Z6" s="11"/>
      <c r="AA6" s="11"/>
      <c r="AB6" s="11"/>
      <c r="AC6" s="11"/>
      <c r="AD6" s="11"/>
      <c r="AE6" s="1"/>
      <c r="AF6" s="1"/>
      <c r="AG6" s="1"/>
      <c r="AH6" s="1"/>
      <c r="AI6" s="1"/>
      <c r="AJ6" s="1"/>
    </row>
    <row r="7" spans="1:36" ht="18" customHeight="1">
      <c r="A7" s="27" t="s">
        <v>18</v>
      </c>
      <c r="B7" s="28" t="s">
        <v>19</v>
      </c>
      <c r="C7" s="29" t="s">
        <v>20</v>
      </c>
      <c r="D7" s="30" t="s">
        <v>21</v>
      </c>
      <c r="E7" s="30" t="s">
        <v>22</v>
      </c>
      <c r="F7" s="31">
        <v>141.06516999999999</v>
      </c>
      <c r="G7" s="32">
        <v>7.8591014624999991</v>
      </c>
      <c r="H7" s="63">
        <v>2.0110581101566451E-3</v>
      </c>
      <c r="I7" s="33">
        <v>2.5585209701869632E-3</v>
      </c>
      <c r="J7" s="33">
        <v>2.0399211723092473E-3</v>
      </c>
      <c r="K7" s="63">
        <v>2.1489879154078548E-3</v>
      </c>
      <c r="L7" s="34" t="s">
        <v>23</v>
      </c>
      <c r="M7" s="33">
        <v>2.0675840886203423E-3</v>
      </c>
      <c r="N7" s="63">
        <v>2.2031667508842852E-3</v>
      </c>
      <c r="O7" s="33">
        <v>3.0808397389570281E-4</v>
      </c>
      <c r="P7" s="63">
        <v>2.1082860020140985E-3</v>
      </c>
      <c r="Q7" s="33">
        <v>5.7561197935985175E-5</v>
      </c>
      <c r="R7" s="69">
        <v>1.0450037370544341</v>
      </c>
      <c r="S7" s="54">
        <v>0.65066000000000002</v>
      </c>
      <c r="T7" s="55"/>
      <c r="U7" s="74"/>
      <c r="V7" s="11"/>
      <c r="W7" s="11"/>
      <c r="X7" s="11"/>
      <c r="Y7" s="11"/>
      <c r="Z7" s="11"/>
      <c r="AA7" s="11"/>
      <c r="AB7" s="11"/>
      <c r="AC7" s="11"/>
      <c r="AD7" s="11"/>
      <c r="AE7" s="1"/>
      <c r="AF7" s="1"/>
      <c r="AG7" s="1"/>
      <c r="AH7" s="1"/>
      <c r="AI7" s="1"/>
      <c r="AJ7" s="1"/>
    </row>
    <row r="8" spans="1:36" ht="18" customHeight="1">
      <c r="A8" s="27" t="s">
        <v>24</v>
      </c>
      <c r="B8" s="28" t="s">
        <v>25</v>
      </c>
      <c r="C8" s="29" t="s">
        <v>25</v>
      </c>
      <c r="D8" s="30" t="s">
        <v>26</v>
      </c>
      <c r="E8" s="30" t="s">
        <v>27</v>
      </c>
      <c r="F8" s="31">
        <v>282.1199522222222</v>
      </c>
      <c r="G8" s="32">
        <v>9.5254257777777767</v>
      </c>
      <c r="H8" s="63">
        <v>8.7408741788782217E-4</v>
      </c>
      <c r="I8" s="33">
        <v>8.6652602324406266E-4</v>
      </c>
      <c r="J8" s="33">
        <v>7.083906013137948E-4</v>
      </c>
      <c r="K8" s="63">
        <v>1.0555322255790534E-3</v>
      </c>
      <c r="L8" s="33">
        <v>6.5486253776435039E-4</v>
      </c>
      <c r="M8" s="33">
        <v>9.1491641490433029E-4</v>
      </c>
      <c r="N8" s="63">
        <v>8.1633468081522651E-4</v>
      </c>
      <c r="O8" s="33">
        <v>9.3558735010677811E-5</v>
      </c>
      <c r="P8" s="63">
        <v>8.7510372608257808E-4</v>
      </c>
      <c r="Q8" s="33">
        <v>2.0328019413311309E-4</v>
      </c>
      <c r="R8" s="69">
        <v>0.93284333786300677</v>
      </c>
      <c r="S8" s="54">
        <v>0.68201000000000001</v>
      </c>
      <c r="T8" s="55"/>
      <c r="U8" s="74"/>
      <c r="V8" s="11"/>
      <c r="W8" s="11"/>
      <c r="X8" s="11"/>
      <c r="Y8" s="11"/>
      <c r="Z8" s="11"/>
      <c r="AA8" s="11"/>
      <c r="AB8" s="11"/>
      <c r="AC8" s="11"/>
      <c r="AD8" s="11"/>
      <c r="AE8" s="1"/>
      <c r="AF8" s="1"/>
      <c r="AG8" s="1"/>
      <c r="AH8" s="1"/>
      <c r="AI8" s="1"/>
      <c r="AJ8" s="1"/>
    </row>
    <row r="9" spans="1:36" ht="36" customHeight="1">
      <c r="A9" s="36" t="s">
        <v>28</v>
      </c>
      <c r="B9" s="37" t="s">
        <v>29</v>
      </c>
      <c r="C9" s="37" t="s">
        <v>29</v>
      </c>
      <c r="D9" s="38" t="s">
        <v>30</v>
      </c>
      <c r="E9" s="38" t="s">
        <v>31</v>
      </c>
      <c r="F9" s="39">
        <v>170.09377333333333</v>
      </c>
      <c r="G9" s="40">
        <v>7.1260384888888906</v>
      </c>
      <c r="H9" s="64">
        <v>2.9491135927235977E-2</v>
      </c>
      <c r="I9" s="41">
        <v>3.1510432036382013E-2</v>
      </c>
      <c r="J9" s="41">
        <v>3.0698275391611924E-2</v>
      </c>
      <c r="K9" s="64">
        <v>3.0776874622356495E-2</v>
      </c>
      <c r="L9" s="41">
        <v>3.1185223564954685E-2</v>
      </c>
      <c r="M9" s="41">
        <v>3.1818294561933531E-2</v>
      </c>
      <c r="N9" s="64">
        <v>3.0566614451743305E-2</v>
      </c>
      <c r="O9" s="41">
        <v>1.0160660147935253E-3</v>
      </c>
      <c r="P9" s="64">
        <v>3.1260130916414906E-2</v>
      </c>
      <c r="Q9" s="41">
        <v>5.2473536769904116E-4</v>
      </c>
      <c r="R9" s="70">
        <v>0.9778146653791705</v>
      </c>
      <c r="S9" s="56">
        <v>0.37076999999999999</v>
      </c>
      <c r="T9" s="57"/>
      <c r="U9" s="74"/>
      <c r="V9" s="11"/>
      <c r="W9" s="11"/>
      <c r="X9" s="11"/>
      <c r="Y9" s="11"/>
      <c r="Z9" s="11"/>
      <c r="AA9" s="11"/>
      <c r="AB9" s="11"/>
      <c r="AC9" s="11"/>
      <c r="AD9" s="11"/>
      <c r="AE9" s="1"/>
      <c r="AF9" s="1"/>
      <c r="AG9" s="1"/>
      <c r="AH9" s="1"/>
      <c r="AI9" s="1"/>
      <c r="AJ9" s="1"/>
    </row>
    <row r="10" spans="1:36" ht="18" customHeight="1">
      <c r="A10" s="27" t="s">
        <v>34</v>
      </c>
      <c r="B10" s="28" t="s">
        <v>35</v>
      </c>
      <c r="C10" s="29" t="s">
        <v>35</v>
      </c>
      <c r="D10" s="30" t="s">
        <v>36</v>
      </c>
      <c r="E10" s="30" t="s">
        <v>37</v>
      </c>
      <c r="F10" s="31">
        <v>137.07183111111112</v>
      </c>
      <c r="G10" s="32">
        <v>6.9853868222222228</v>
      </c>
      <c r="H10" s="63">
        <v>2.8877741788782215E-2</v>
      </c>
      <c r="I10" s="33">
        <v>3.1646569479535119E-2</v>
      </c>
      <c r="J10" s="33">
        <v>3.0123849924204145E-2</v>
      </c>
      <c r="K10" s="63">
        <v>3.3932937059415906E-2</v>
      </c>
      <c r="L10" s="33">
        <v>3.4150875125881171E-2</v>
      </c>
      <c r="M10" s="33">
        <v>3.1805557905337359E-2</v>
      </c>
      <c r="N10" s="63">
        <v>3.0216053730840492E-2</v>
      </c>
      <c r="O10" s="33">
        <v>1.3867147694240115E-3</v>
      </c>
      <c r="P10" s="63">
        <v>3.3296456696878148E-2</v>
      </c>
      <c r="Q10" s="33">
        <v>1.2957463699223655E-3</v>
      </c>
      <c r="R10" s="69">
        <v>0.90748556238038169</v>
      </c>
      <c r="S10" s="54">
        <v>4.8508999999999997E-2</v>
      </c>
      <c r="T10" s="55" t="s">
        <v>38</v>
      </c>
      <c r="U10" s="74"/>
      <c r="V10" s="11"/>
      <c r="W10" s="11"/>
      <c r="X10" s="11"/>
      <c r="Y10" s="11"/>
      <c r="Z10" s="11"/>
      <c r="AA10" s="11"/>
      <c r="AB10" s="11"/>
      <c r="AC10" s="11"/>
      <c r="AD10" s="11"/>
      <c r="AE10" s="1"/>
      <c r="AF10" s="1"/>
      <c r="AG10" s="1"/>
      <c r="AH10" s="1"/>
      <c r="AI10" s="1"/>
      <c r="AJ10" s="1"/>
    </row>
    <row r="11" spans="1:36" ht="18" customHeight="1">
      <c r="A11" s="27" t="s">
        <v>39</v>
      </c>
      <c r="B11" s="28" t="s">
        <v>40</v>
      </c>
      <c r="C11" s="29" t="s">
        <v>41</v>
      </c>
      <c r="D11" s="30" t="s">
        <v>42</v>
      </c>
      <c r="E11" s="30" t="s">
        <v>43</v>
      </c>
      <c r="F11" s="31">
        <v>114.05561588888888</v>
      </c>
      <c r="G11" s="32">
        <v>10.647878277777778</v>
      </c>
      <c r="H11" s="63">
        <v>5.3978725113693789E-2</v>
      </c>
      <c r="I11" s="33">
        <v>7.5973375442142499E-2</v>
      </c>
      <c r="J11" s="33">
        <v>7.5387770591207687E-2</v>
      </c>
      <c r="K11" s="63">
        <v>5.5648247230614303E-2</v>
      </c>
      <c r="L11" s="33">
        <v>8.377027139979859E-2</v>
      </c>
      <c r="M11" s="33">
        <v>8.3314726082578047E-2</v>
      </c>
      <c r="N11" s="63">
        <v>6.8446623715681318E-2</v>
      </c>
      <c r="O11" s="33">
        <v>1.253298849949222E-2</v>
      </c>
      <c r="P11" s="63">
        <v>7.4244414904330314E-2</v>
      </c>
      <c r="Q11" s="33">
        <v>1.6106364254409828E-2</v>
      </c>
      <c r="R11" s="69">
        <v>0.92190939620010615</v>
      </c>
      <c r="S11" s="54">
        <v>0.64993000000000001</v>
      </c>
      <c r="T11" s="55"/>
      <c r="U11" s="74"/>
      <c r="V11" s="11"/>
      <c r="W11" s="11"/>
      <c r="X11" s="11"/>
      <c r="Y11" s="11"/>
      <c r="Z11" s="11"/>
      <c r="AA11" s="11"/>
      <c r="AB11" s="11"/>
      <c r="AC11" s="11"/>
      <c r="AD11" s="11"/>
      <c r="AE11" s="1"/>
      <c r="AF11" s="1"/>
      <c r="AG11" s="1"/>
      <c r="AH11" s="1"/>
      <c r="AI11" s="1"/>
      <c r="AJ11" s="1"/>
    </row>
    <row r="12" spans="1:36" ht="18" customHeight="1">
      <c r="A12" s="27" t="s">
        <v>44</v>
      </c>
      <c r="B12" s="28" t="s">
        <v>45</v>
      </c>
      <c r="C12" s="29" t="s">
        <v>45</v>
      </c>
      <c r="D12" s="30" t="s">
        <v>46</v>
      </c>
      <c r="E12" s="29" t="s">
        <v>13</v>
      </c>
      <c r="F12" s="31">
        <v>187.13414</v>
      </c>
      <c r="G12" s="32">
        <v>7.9339833000000004</v>
      </c>
      <c r="H12" s="65" t="s">
        <v>23</v>
      </c>
      <c r="I12" s="34" t="s">
        <v>23</v>
      </c>
      <c r="J12" s="34" t="s">
        <v>23</v>
      </c>
      <c r="K12" s="65" t="s">
        <v>23</v>
      </c>
      <c r="L12" s="34" t="s">
        <v>23</v>
      </c>
      <c r="M12" s="34" t="s">
        <v>23</v>
      </c>
      <c r="N12" s="63" t="s">
        <v>47</v>
      </c>
      <c r="O12" s="33" t="s">
        <v>47</v>
      </c>
      <c r="P12" s="63" t="s">
        <v>47</v>
      </c>
      <c r="Q12" s="33" t="s">
        <v>47</v>
      </c>
      <c r="R12" s="71" t="s">
        <v>47</v>
      </c>
      <c r="S12" s="59" t="s">
        <v>47</v>
      </c>
      <c r="T12" s="55"/>
      <c r="U12" s="74"/>
      <c r="V12" s="11"/>
      <c r="W12" s="11"/>
      <c r="X12" s="11"/>
      <c r="Y12" s="11"/>
      <c r="Z12" s="11"/>
      <c r="AA12" s="11"/>
      <c r="AB12" s="11"/>
      <c r="AC12" s="11"/>
      <c r="AD12" s="11"/>
      <c r="AE12" s="1"/>
      <c r="AF12" s="1"/>
      <c r="AG12" s="1"/>
      <c r="AH12" s="1"/>
      <c r="AI12" s="1"/>
      <c r="AJ12" s="1"/>
    </row>
    <row r="13" spans="1:36" ht="18" customHeight="1">
      <c r="A13" s="27" t="s">
        <v>50</v>
      </c>
      <c r="B13" s="28" t="s">
        <v>1149</v>
      </c>
      <c r="C13" s="29" t="s">
        <v>51</v>
      </c>
      <c r="D13" s="30" t="s">
        <v>52</v>
      </c>
      <c r="E13" s="29" t="s">
        <v>13</v>
      </c>
      <c r="F13" s="31">
        <v>141.06543166666665</v>
      </c>
      <c r="G13" s="32">
        <v>7.7310528333333322</v>
      </c>
      <c r="H13" s="63">
        <v>2.3593784739767559E-3</v>
      </c>
      <c r="I13" s="33">
        <v>2.7097847397675595E-3</v>
      </c>
      <c r="J13" s="33">
        <v>2.6549418898433553E-3</v>
      </c>
      <c r="K13" s="65" t="s">
        <v>23</v>
      </c>
      <c r="L13" s="33">
        <v>2.6319637462235649E-3</v>
      </c>
      <c r="M13" s="33">
        <v>2.0484793554884188E-3</v>
      </c>
      <c r="N13" s="63">
        <v>2.5747017011958904E-3</v>
      </c>
      <c r="O13" s="33">
        <v>1.884807780172806E-4</v>
      </c>
      <c r="P13" s="63">
        <v>2.3402215508559919E-3</v>
      </c>
      <c r="Q13" s="33">
        <v>4.1258576940532291E-4</v>
      </c>
      <c r="R13" s="69">
        <v>1.1001957059382399</v>
      </c>
      <c r="S13" s="54">
        <v>0.56496999999999997</v>
      </c>
      <c r="T13" s="55"/>
      <c r="U13" s="74"/>
      <c r="V13" s="11"/>
      <c r="W13" s="11"/>
      <c r="X13" s="11"/>
      <c r="Y13" s="11"/>
      <c r="Z13" s="11"/>
      <c r="AA13" s="11"/>
      <c r="AB13" s="11"/>
      <c r="AC13" s="11"/>
      <c r="AD13" s="11"/>
      <c r="AE13" s="1"/>
      <c r="AF13" s="1"/>
      <c r="AG13" s="1"/>
      <c r="AH13" s="1"/>
      <c r="AI13" s="1"/>
      <c r="AJ13" s="1"/>
    </row>
    <row r="14" spans="1:36" ht="18" customHeight="1">
      <c r="A14" s="36" t="s">
        <v>53</v>
      </c>
      <c r="B14" s="37" t="s">
        <v>54</v>
      </c>
      <c r="C14" s="43" t="s">
        <v>55</v>
      </c>
      <c r="D14" s="44" t="s">
        <v>56</v>
      </c>
      <c r="E14" s="44" t="s">
        <v>57</v>
      </c>
      <c r="F14" s="39">
        <v>228.09959555555554</v>
      </c>
      <c r="G14" s="40">
        <v>9.0205241111111096</v>
      </c>
      <c r="H14" s="64">
        <v>7.3388276907529059E-4</v>
      </c>
      <c r="I14" s="41">
        <v>6.2666498231430019E-4</v>
      </c>
      <c r="J14" s="41">
        <v>5.7036584133400711E-4</v>
      </c>
      <c r="K14" s="64">
        <v>9.1858710976837864E-4</v>
      </c>
      <c r="L14" s="41">
        <v>8.2796324269889226E-4</v>
      </c>
      <c r="M14" s="41">
        <v>8.0453222557905332E-4</v>
      </c>
      <c r="N14" s="64">
        <v>6.4363786424119929E-4</v>
      </c>
      <c r="O14" s="41">
        <v>8.3069281056028006E-5</v>
      </c>
      <c r="P14" s="64">
        <v>8.5036085934877485E-4</v>
      </c>
      <c r="Q14" s="41">
        <v>6.0235945045765007E-5</v>
      </c>
      <c r="R14" s="70">
        <v>0.7568996822526749</v>
      </c>
      <c r="S14" s="56">
        <v>2.9166000000000001E-2</v>
      </c>
      <c r="T14" s="57" t="s">
        <v>38</v>
      </c>
      <c r="U14" s="74"/>
      <c r="V14" s="11"/>
      <c r="W14" s="11"/>
      <c r="X14" s="11"/>
      <c r="Y14" s="11"/>
      <c r="Z14" s="11"/>
      <c r="AA14" s="11"/>
      <c r="AB14" s="11"/>
      <c r="AC14" s="11"/>
      <c r="AD14" s="11"/>
      <c r="AE14" s="1"/>
      <c r="AF14" s="1"/>
      <c r="AG14" s="1"/>
      <c r="AH14" s="1"/>
      <c r="AI14" s="1"/>
      <c r="AJ14" s="1"/>
    </row>
    <row r="15" spans="1:36" ht="18" customHeight="1">
      <c r="A15" s="27" t="s">
        <v>58</v>
      </c>
      <c r="B15" s="28" t="s">
        <v>59</v>
      </c>
      <c r="C15" s="29" t="s">
        <v>60</v>
      </c>
      <c r="D15" s="30" t="s">
        <v>61</v>
      </c>
      <c r="E15" s="30" t="s">
        <v>62</v>
      </c>
      <c r="F15" s="31">
        <v>264.95207999999997</v>
      </c>
      <c r="G15" s="32">
        <v>19.021009333333335</v>
      </c>
      <c r="H15" s="63">
        <v>6.1015459322890354E-2</v>
      </c>
      <c r="I15" s="33">
        <v>7.1671474987367353E-2</v>
      </c>
      <c r="J15" s="33">
        <v>7.1557565437089438E-2</v>
      </c>
      <c r="K15" s="63">
        <v>6.1000402819738168E-2</v>
      </c>
      <c r="L15" s="33">
        <v>7.5043896777442096E-2</v>
      </c>
      <c r="M15" s="33">
        <v>7.235993101711985E-2</v>
      </c>
      <c r="N15" s="63">
        <v>6.8081499915782384E-2</v>
      </c>
      <c r="O15" s="33">
        <v>6.1196356992642602E-3</v>
      </c>
      <c r="P15" s="63">
        <v>6.9468076871433374E-2</v>
      </c>
      <c r="Q15" s="33">
        <v>7.455001404088381E-3</v>
      </c>
      <c r="R15" s="69">
        <v>0.98004008433662027</v>
      </c>
      <c r="S15" s="54">
        <v>0.81606000000000001</v>
      </c>
      <c r="T15" s="55"/>
      <c r="U15" s="74"/>
      <c r="V15" s="11"/>
      <c r="W15" s="11"/>
      <c r="X15" s="11"/>
      <c r="Y15" s="11"/>
      <c r="Z15" s="11"/>
      <c r="AA15" s="11"/>
      <c r="AB15" s="11"/>
      <c r="AC15" s="11"/>
      <c r="AD15" s="11"/>
      <c r="AE15" s="1"/>
      <c r="AF15" s="1"/>
      <c r="AG15" s="1"/>
      <c r="AH15" s="1"/>
      <c r="AI15" s="1"/>
      <c r="AJ15" s="1"/>
    </row>
    <row r="16" spans="1:36" ht="36" customHeight="1">
      <c r="A16" s="27" t="s">
        <v>63</v>
      </c>
      <c r="B16" s="28" t="s">
        <v>64</v>
      </c>
      <c r="C16" s="28" t="s">
        <v>64</v>
      </c>
      <c r="D16" s="35" t="s">
        <v>65</v>
      </c>
      <c r="E16" s="35" t="s">
        <v>66</v>
      </c>
      <c r="F16" s="31">
        <v>104.07105088888889</v>
      </c>
      <c r="G16" s="32">
        <v>9.2316131111111108</v>
      </c>
      <c r="H16" s="63">
        <v>8.1807123799898934E-2</v>
      </c>
      <c r="I16" s="33">
        <v>7.7565968165740282E-2</v>
      </c>
      <c r="J16" s="33">
        <v>7.9282903486609407E-2</v>
      </c>
      <c r="K16" s="63">
        <v>8.2883506042296065E-2</v>
      </c>
      <c r="L16" s="33">
        <v>9.0683868580060417E-2</v>
      </c>
      <c r="M16" s="33">
        <v>8.32467970795569E-2</v>
      </c>
      <c r="N16" s="63">
        <v>7.955199848408287E-2</v>
      </c>
      <c r="O16" s="33">
        <v>2.1333446431689969E-3</v>
      </c>
      <c r="P16" s="63">
        <v>8.5604723900637794E-2</v>
      </c>
      <c r="Q16" s="33">
        <v>4.4024173019284385E-3</v>
      </c>
      <c r="R16" s="69">
        <v>0.92929449286489862</v>
      </c>
      <c r="S16" s="54">
        <v>0.12493</v>
      </c>
      <c r="T16" s="55"/>
      <c r="U16" s="74"/>
      <c r="V16" s="11"/>
      <c r="W16" s="11"/>
      <c r="X16" s="11"/>
      <c r="Y16" s="11"/>
      <c r="Z16" s="11"/>
      <c r="AA16" s="11"/>
      <c r="AB16" s="11"/>
      <c r="AC16" s="11"/>
      <c r="AD16" s="11"/>
      <c r="AE16" s="1"/>
      <c r="AF16" s="1"/>
      <c r="AG16" s="1"/>
      <c r="AH16" s="1"/>
      <c r="AI16" s="1"/>
      <c r="AJ16" s="1"/>
    </row>
    <row r="17" spans="1:36" ht="18" customHeight="1">
      <c r="A17" s="27" t="s">
        <v>67</v>
      </c>
      <c r="B17" s="28" t="s">
        <v>68</v>
      </c>
      <c r="C17" s="29" t="s">
        <v>68</v>
      </c>
      <c r="D17" s="30" t="s">
        <v>69</v>
      </c>
      <c r="E17" s="29" t="s">
        <v>13</v>
      </c>
      <c r="F17" s="31">
        <v>243.02778888888892</v>
      </c>
      <c r="G17" s="32">
        <v>10.558949500000001</v>
      </c>
      <c r="H17" s="63">
        <v>3.1847625063163216E-3</v>
      </c>
      <c r="I17" s="33">
        <v>3.4070293077311771E-3</v>
      </c>
      <c r="J17" s="33">
        <v>3.2749060131379488E-3</v>
      </c>
      <c r="K17" s="63">
        <v>3.2876998992950653E-3</v>
      </c>
      <c r="L17" s="33">
        <v>2.9613454179254783E-3</v>
      </c>
      <c r="M17" s="33">
        <v>3.1767139979859012E-3</v>
      </c>
      <c r="N17" s="63">
        <v>3.2888992757284827E-3</v>
      </c>
      <c r="O17" s="33">
        <v>1.1179217907010951E-4</v>
      </c>
      <c r="P17" s="63">
        <v>3.1419197717354815E-3</v>
      </c>
      <c r="Q17" s="33">
        <v>1.6593610370494141E-4</v>
      </c>
      <c r="R17" s="69">
        <v>1.0467801582062088</v>
      </c>
      <c r="S17" s="54">
        <v>0.28109000000000001</v>
      </c>
      <c r="T17" s="55"/>
      <c r="U17" s="74"/>
      <c r="V17" s="11"/>
      <c r="W17" s="11"/>
      <c r="X17" s="11"/>
      <c r="Y17" s="11"/>
      <c r="Z17" s="11"/>
      <c r="AA17" s="11"/>
      <c r="AB17" s="11"/>
      <c r="AC17" s="11"/>
      <c r="AD17" s="11"/>
      <c r="AE17" s="1"/>
      <c r="AF17" s="1"/>
      <c r="AG17" s="1"/>
      <c r="AH17" s="1"/>
      <c r="AI17" s="1"/>
      <c r="AJ17" s="1"/>
    </row>
    <row r="18" spans="1:36" ht="18" customHeight="1">
      <c r="A18" s="27" t="s">
        <v>70</v>
      </c>
      <c r="B18" s="28" t="s">
        <v>71</v>
      </c>
      <c r="C18" s="29" t="s">
        <v>71</v>
      </c>
      <c r="D18" s="30" t="s">
        <v>72</v>
      </c>
      <c r="E18" s="30" t="s">
        <v>73</v>
      </c>
      <c r="F18" s="31">
        <v>147.02983222222221</v>
      </c>
      <c r="G18" s="32">
        <v>17.334844888888888</v>
      </c>
      <c r="H18" s="63">
        <v>3.3659356240525524E-2</v>
      </c>
      <c r="I18" s="33">
        <v>3.7597591712986357E-2</v>
      </c>
      <c r="J18" s="33">
        <v>3.7570512885295608E-2</v>
      </c>
      <c r="K18" s="63">
        <v>3.2415015609264852E-2</v>
      </c>
      <c r="L18" s="33">
        <v>3.8956036253776437E-2</v>
      </c>
      <c r="M18" s="33">
        <v>3.9657463242698893E-2</v>
      </c>
      <c r="N18" s="63">
        <v>3.6275820279602494E-2</v>
      </c>
      <c r="O18" s="33">
        <v>2.2659647761085152E-3</v>
      </c>
      <c r="P18" s="63">
        <v>3.7009505035246727E-2</v>
      </c>
      <c r="Q18" s="33">
        <v>3.9943710104710668E-3</v>
      </c>
      <c r="R18" s="69">
        <v>0.98017577498144071</v>
      </c>
      <c r="S18" s="54">
        <v>0.79908999999999997</v>
      </c>
      <c r="T18" s="55"/>
      <c r="U18" s="74"/>
      <c r="V18" s="11"/>
      <c r="W18" s="11"/>
      <c r="X18" s="11"/>
      <c r="Y18" s="11"/>
      <c r="Z18" s="11"/>
      <c r="AA18" s="11"/>
      <c r="AB18" s="11"/>
      <c r="AC18" s="11"/>
      <c r="AD18" s="11"/>
      <c r="AE18" s="1"/>
      <c r="AF18" s="1"/>
      <c r="AG18" s="1"/>
      <c r="AH18" s="1"/>
      <c r="AI18" s="1"/>
      <c r="AJ18" s="1"/>
    </row>
    <row r="19" spans="1:36" ht="18" customHeight="1">
      <c r="A19" s="36" t="s">
        <v>74</v>
      </c>
      <c r="B19" s="37" t="s">
        <v>75</v>
      </c>
      <c r="C19" s="43" t="s">
        <v>75</v>
      </c>
      <c r="D19" s="44" t="s">
        <v>76</v>
      </c>
      <c r="E19" s="44" t="s">
        <v>77</v>
      </c>
      <c r="F19" s="39">
        <v>117.05559344444444</v>
      </c>
      <c r="G19" s="40">
        <v>9.4145850555555555</v>
      </c>
      <c r="H19" s="64">
        <v>4.2479060131379491E-3</v>
      </c>
      <c r="I19" s="41">
        <v>5.3465947448206172E-3</v>
      </c>
      <c r="J19" s="41">
        <v>6.2495558362809503E-3</v>
      </c>
      <c r="K19" s="64">
        <v>4.0925216515609267E-3</v>
      </c>
      <c r="L19" s="41">
        <v>4.8137849949647527E-3</v>
      </c>
      <c r="M19" s="41">
        <v>5.8268071500503522E-3</v>
      </c>
      <c r="N19" s="64">
        <v>5.2813521980798394E-3</v>
      </c>
      <c r="O19" s="41">
        <v>1.0024185483374791E-3</v>
      </c>
      <c r="P19" s="64">
        <v>4.9110379321920103E-3</v>
      </c>
      <c r="Q19" s="41">
        <v>8.7122336281643387E-4</v>
      </c>
      <c r="R19" s="70">
        <v>1.0754044808858851</v>
      </c>
      <c r="S19" s="56">
        <v>0.65483999999999998</v>
      </c>
      <c r="T19" s="57"/>
      <c r="U19" s="74"/>
      <c r="V19" s="11"/>
      <c r="W19" s="11"/>
      <c r="X19" s="11"/>
      <c r="Y19" s="11"/>
      <c r="Z19" s="11"/>
      <c r="AA19" s="11"/>
      <c r="AB19" s="11"/>
      <c r="AC19" s="11"/>
      <c r="AD19" s="11"/>
      <c r="AE19" s="1"/>
      <c r="AF19" s="1"/>
      <c r="AG19" s="1"/>
      <c r="AH19" s="1"/>
      <c r="AI19" s="1"/>
      <c r="AJ19" s="1"/>
    </row>
    <row r="20" spans="1:36" ht="18" customHeight="1">
      <c r="A20" s="27" t="s">
        <v>78</v>
      </c>
      <c r="B20" s="28" t="s">
        <v>79</v>
      </c>
      <c r="C20" s="29" t="s">
        <v>80</v>
      </c>
      <c r="D20" s="30" t="s">
        <v>81</v>
      </c>
      <c r="E20" s="30" t="s">
        <v>82</v>
      </c>
      <c r="F20" s="31">
        <v>145.01420333333334</v>
      </c>
      <c r="G20" s="32">
        <v>21.850768444444444</v>
      </c>
      <c r="H20" s="63">
        <v>0.15995871551288532</v>
      </c>
      <c r="I20" s="33">
        <v>0.20213215664477011</v>
      </c>
      <c r="J20" s="33">
        <v>0.21422985548256696</v>
      </c>
      <c r="K20" s="63">
        <v>0.15697864400805639</v>
      </c>
      <c r="L20" s="33">
        <v>0.20924802668680764</v>
      </c>
      <c r="M20" s="33">
        <v>0.22125079204431017</v>
      </c>
      <c r="N20" s="63">
        <v>0.19210690921340748</v>
      </c>
      <c r="O20" s="33">
        <v>2.8490671244237587E-2</v>
      </c>
      <c r="P20" s="63">
        <v>0.19582582091305809</v>
      </c>
      <c r="Q20" s="33">
        <v>3.4173732005345681E-2</v>
      </c>
      <c r="R20" s="69">
        <v>0.98100908408140053</v>
      </c>
      <c r="S20" s="54">
        <v>0.89210999999999996</v>
      </c>
      <c r="T20" s="55"/>
      <c r="U20" s="74"/>
      <c r="V20" s="11"/>
      <c r="W20" s="11"/>
      <c r="X20" s="11"/>
      <c r="Y20" s="11"/>
      <c r="Z20" s="11"/>
      <c r="AA20" s="11"/>
      <c r="AB20" s="11"/>
      <c r="AC20" s="11"/>
      <c r="AD20" s="11"/>
      <c r="AE20" s="1"/>
      <c r="AF20" s="1"/>
      <c r="AG20" s="1"/>
      <c r="AH20" s="1"/>
      <c r="AI20" s="1"/>
      <c r="AJ20" s="1"/>
    </row>
    <row r="21" spans="1:36" ht="18" customHeight="1">
      <c r="A21" s="27" t="s">
        <v>83</v>
      </c>
      <c r="B21" s="28" t="s">
        <v>84</v>
      </c>
      <c r="C21" s="29" t="s">
        <v>85</v>
      </c>
      <c r="D21" s="30" t="s">
        <v>86</v>
      </c>
      <c r="E21" s="30" t="s">
        <v>87</v>
      </c>
      <c r="F21" s="31">
        <v>115.04026455555555</v>
      </c>
      <c r="G21" s="32">
        <v>10.464165444444443</v>
      </c>
      <c r="H21" s="63">
        <v>4.9600903991915107E-2</v>
      </c>
      <c r="I21" s="33">
        <v>4.828629358261749E-2</v>
      </c>
      <c r="J21" s="33">
        <v>5.2128417382516425E-2</v>
      </c>
      <c r="K21" s="63">
        <v>4.4016899295065456E-2</v>
      </c>
      <c r="L21" s="33">
        <v>5.1043478348439073E-2</v>
      </c>
      <c r="M21" s="33">
        <v>5.4230976334340382E-2</v>
      </c>
      <c r="N21" s="63">
        <v>5.0005204985683005E-2</v>
      </c>
      <c r="O21" s="33">
        <v>1.9527092189081151E-3</v>
      </c>
      <c r="P21" s="63">
        <v>4.9763784659281635E-2</v>
      </c>
      <c r="Q21" s="33">
        <v>5.2259022565115804E-3</v>
      </c>
      <c r="R21" s="69">
        <v>1.0048513256789915</v>
      </c>
      <c r="S21" s="54">
        <v>0.94574000000000003</v>
      </c>
      <c r="T21" s="55"/>
      <c r="U21" s="74"/>
      <c r="V21" s="11"/>
      <c r="W21" s="11"/>
      <c r="X21" s="11"/>
      <c r="Y21" s="11"/>
      <c r="Z21" s="11"/>
      <c r="AA21" s="11"/>
      <c r="AB21" s="11"/>
      <c r="AC21" s="11"/>
      <c r="AD21" s="11"/>
      <c r="AE21" s="1"/>
      <c r="AF21" s="1"/>
      <c r="AG21" s="1"/>
      <c r="AH21" s="1"/>
      <c r="AI21" s="1"/>
      <c r="AJ21" s="1"/>
    </row>
    <row r="22" spans="1:36" ht="18" customHeight="1">
      <c r="A22" s="27" t="s">
        <v>88</v>
      </c>
      <c r="B22" s="28" t="s">
        <v>89</v>
      </c>
      <c r="C22" s="29" t="s">
        <v>90</v>
      </c>
      <c r="D22" s="30" t="s">
        <v>91</v>
      </c>
      <c r="E22" s="30" t="s">
        <v>92</v>
      </c>
      <c r="F22" s="31">
        <v>184.98620777777776</v>
      </c>
      <c r="G22" s="32">
        <v>19.871969666666665</v>
      </c>
      <c r="H22" s="63">
        <v>5.6116038403233957E-3</v>
      </c>
      <c r="I22" s="33">
        <v>5.4363476503284484E-3</v>
      </c>
      <c r="J22" s="33">
        <v>4.082127842344619E-3</v>
      </c>
      <c r="K22" s="63">
        <v>6.723757804632427E-3</v>
      </c>
      <c r="L22" s="33">
        <v>5.5143872104733123E-3</v>
      </c>
      <c r="M22" s="33">
        <v>4.1719979859013087E-3</v>
      </c>
      <c r="N22" s="63">
        <v>5.0433597776654874E-3</v>
      </c>
      <c r="O22" s="33">
        <v>8.370506604402229E-4</v>
      </c>
      <c r="P22" s="63">
        <v>5.4700476670023488E-3</v>
      </c>
      <c r="Q22" s="33">
        <v>1.2764576136554935E-3</v>
      </c>
      <c r="R22" s="69">
        <v>0.92199558115172853</v>
      </c>
      <c r="S22" s="54">
        <v>0.65736000000000006</v>
      </c>
      <c r="T22" s="55"/>
      <c r="U22" s="74"/>
      <c r="V22" s="11"/>
      <c r="W22" s="11"/>
      <c r="X22" s="11"/>
      <c r="Y22" s="11"/>
      <c r="Z22" s="11"/>
      <c r="AA22" s="11"/>
      <c r="AB22" s="11"/>
      <c r="AC22" s="11"/>
      <c r="AD22" s="11"/>
      <c r="AE22" s="1"/>
      <c r="AF22" s="1"/>
      <c r="AG22" s="1"/>
      <c r="AH22" s="1"/>
      <c r="AI22" s="1"/>
      <c r="AJ22" s="1"/>
    </row>
    <row r="23" spans="1:36" ht="18" customHeight="1">
      <c r="A23" s="27" t="s">
        <v>93</v>
      </c>
      <c r="B23" s="28" t="s">
        <v>94</v>
      </c>
      <c r="C23" s="29" t="s">
        <v>94</v>
      </c>
      <c r="D23" s="30" t="s">
        <v>95</v>
      </c>
      <c r="E23" s="30" t="s">
        <v>96</v>
      </c>
      <c r="F23" s="31">
        <v>426.02317624999995</v>
      </c>
      <c r="G23" s="32">
        <v>13.765922124999999</v>
      </c>
      <c r="H23" s="65" t="s">
        <v>23</v>
      </c>
      <c r="I23" s="33">
        <v>5.4569934310257713E-4</v>
      </c>
      <c r="J23" s="33">
        <v>7.9741435068216276E-4</v>
      </c>
      <c r="K23" s="63">
        <v>6.8567421953675731E-4</v>
      </c>
      <c r="L23" s="33">
        <v>7.9925276938569987E-4</v>
      </c>
      <c r="M23" s="33">
        <v>5.6959013091641489E-4</v>
      </c>
      <c r="N23" s="63">
        <v>6.7155684689236995E-4</v>
      </c>
      <c r="O23" s="33">
        <v>1.7798938878594821E-4</v>
      </c>
      <c r="P23" s="63">
        <v>6.8483903994629065E-4</v>
      </c>
      <c r="Q23" s="33">
        <v>1.1483359709109361E-4</v>
      </c>
      <c r="R23" s="69">
        <v>0.98060537983500129</v>
      </c>
      <c r="S23" s="54">
        <v>0.93610000000000004</v>
      </c>
      <c r="T23" s="55"/>
      <c r="U23" s="74"/>
      <c r="V23" s="11"/>
      <c r="W23" s="11"/>
      <c r="X23" s="11"/>
      <c r="Y23" s="11"/>
      <c r="Z23" s="11"/>
      <c r="AA23" s="11"/>
      <c r="AB23" s="11"/>
      <c r="AC23" s="11"/>
      <c r="AD23" s="11"/>
      <c r="AE23" s="1"/>
      <c r="AF23" s="1"/>
      <c r="AG23" s="1"/>
      <c r="AH23" s="1"/>
      <c r="AI23" s="1"/>
      <c r="AJ23" s="1"/>
    </row>
    <row r="24" spans="1:36" ht="36" customHeight="1">
      <c r="A24" s="36" t="s">
        <v>97</v>
      </c>
      <c r="B24" s="37" t="s">
        <v>98</v>
      </c>
      <c r="C24" s="37" t="s">
        <v>98</v>
      </c>
      <c r="D24" s="38" t="s">
        <v>99</v>
      </c>
      <c r="E24" s="38" t="s">
        <v>100</v>
      </c>
      <c r="F24" s="39">
        <v>322.04460111111104</v>
      </c>
      <c r="G24" s="40">
        <v>10.073765833333333</v>
      </c>
      <c r="H24" s="64">
        <v>1.2031531076301164E-3</v>
      </c>
      <c r="I24" s="41">
        <v>1.207179888832744E-3</v>
      </c>
      <c r="J24" s="41">
        <v>1.217622536634664E-3</v>
      </c>
      <c r="K24" s="64">
        <v>8.3633786505538771E-4</v>
      </c>
      <c r="L24" s="41">
        <v>7.0334239677744209E-4</v>
      </c>
      <c r="M24" s="41">
        <v>1.0852190332326284E-3</v>
      </c>
      <c r="N24" s="64">
        <v>1.2093185110325082E-3</v>
      </c>
      <c r="O24" s="41">
        <v>7.4680233405101246E-6</v>
      </c>
      <c r="P24" s="64">
        <v>8.7496643168848609E-4</v>
      </c>
      <c r="Q24" s="41">
        <v>1.9384675903320493E-4</v>
      </c>
      <c r="R24" s="70">
        <v>1.3821313221111795</v>
      </c>
      <c r="S24" s="56">
        <v>9.5936999999999995E-2</v>
      </c>
      <c r="T24" s="57"/>
      <c r="U24" s="74"/>
      <c r="V24" s="11"/>
      <c r="W24" s="11"/>
      <c r="X24" s="11"/>
      <c r="Y24" s="11"/>
      <c r="Z24" s="11"/>
      <c r="AA24" s="11"/>
      <c r="AB24" s="11"/>
      <c r="AC24" s="11"/>
      <c r="AD24" s="11"/>
      <c r="AE24" s="1"/>
      <c r="AF24" s="1"/>
      <c r="AG24" s="1"/>
      <c r="AH24" s="1"/>
      <c r="AI24" s="1"/>
      <c r="AJ24" s="1"/>
    </row>
    <row r="25" spans="1:36" ht="18" customHeight="1">
      <c r="A25" s="27" t="s">
        <v>101</v>
      </c>
      <c r="B25" s="28" t="s">
        <v>102</v>
      </c>
      <c r="C25" s="29" t="s">
        <v>103</v>
      </c>
      <c r="D25" s="30" t="s">
        <v>104</v>
      </c>
      <c r="E25" s="30" t="s">
        <v>105</v>
      </c>
      <c r="F25" s="31">
        <v>686.14264428571425</v>
      </c>
      <c r="G25" s="32">
        <v>8.2717343571428561</v>
      </c>
      <c r="H25" s="63">
        <v>4.6763365336028299E-4</v>
      </c>
      <c r="I25" s="33">
        <v>9.4869075290550788E-4</v>
      </c>
      <c r="J25" s="33">
        <v>1.0101586659929257E-3</v>
      </c>
      <c r="K25" s="65" t="s">
        <v>23</v>
      </c>
      <c r="L25" s="33">
        <v>8.0564702920443102E-4</v>
      </c>
      <c r="M25" s="33">
        <v>1.3480302114803626E-3</v>
      </c>
      <c r="N25" s="63">
        <v>8.0882769075290553E-4</v>
      </c>
      <c r="O25" s="33">
        <v>2.9707676524602075E-4</v>
      </c>
      <c r="P25" s="63">
        <v>1.0768386203423969E-3</v>
      </c>
      <c r="Q25" s="33">
        <v>3.8352282618885048E-4</v>
      </c>
      <c r="R25" s="69">
        <v>0.75111318954712702</v>
      </c>
      <c r="S25" s="54">
        <v>0.49908999999999998</v>
      </c>
      <c r="T25" s="55"/>
      <c r="U25" s="74"/>
      <c r="V25" s="11"/>
      <c r="W25" s="11"/>
      <c r="X25" s="11"/>
      <c r="Y25" s="11"/>
      <c r="Z25" s="11"/>
      <c r="AA25" s="11"/>
      <c r="AB25" s="11"/>
      <c r="AC25" s="11"/>
      <c r="AD25" s="11"/>
      <c r="AE25" s="1"/>
      <c r="AF25" s="1"/>
      <c r="AG25" s="1"/>
      <c r="AH25" s="1"/>
      <c r="AI25" s="1"/>
      <c r="AJ25" s="1"/>
    </row>
    <row r="26" spans="1:36" ht="18" customHeight="1">
      <c r="A26" s="27" t="s">
        <v>106</v>
      </c>
      <c r="B26" s="28" t="s">
        <v>107</v>
      </c>
      <c r="C26" s="29" t="s">
        <v>107</v>
      </c>
      <c r="D26" s="30" t="s">
        <v>108</v>
      </c>
      <c r="E26" s="30" t="s">
        <v>109</v>
      </c>
      <c r="F26" s="31">
        <v>104.07096333333334</v>
      </c>
      <c r="G26" s="32">
        <v>7.4777117000000004</v>
      </c>
      <c r="H26" s="63">
        <v>1.2692886811520971E-2</v>
      </c>
      <c r="I26" s="33">
        <v>1.4480277412834766E-2</v>
      </c>
      <c r="J26" s="33">
        <v>2.0387032339565438E-2</v>
      </c>
      <c r="K26" s="63">
        <v>1.4002129405840886E-2</v>
      </c>
      <c r="L26" s="33">
        <v>1.8907592648539778E-2</v>
      </c>
      <c r="M26" s="33">
        <v>1.7024666163141994E-2</v>
      </c>
      <c r="N26" s="63">
        <v>1.5853398854640391E-2</v>
      </c>
      <c r="O26" s="33">
        <v>4.0266693087639364E-3</v>
      </c>
      <c r="P26" s="63">
        <v>1.6644796072507552E-2</v>
      </c>
      <c r="Q26" s="33">
        <v>2.4746956117240857E-3</v>
      </c>
      <c r="R26" s="69">
        <v>0.95245377507662454</v>
      </c>
      <c r="S26" s="54">
        <v>0.78896999999999995</v>
      </c>
      <c r="T26" s="55"/>
      <c r="U26" s="74"/>
      <c r="V26" s="11"/>
      <c r="W26" s="11"/>
      <c r="X26" s="11"/>
      <c r="Y26" s="11"/>
      <c r="Z26" s="11"/>
      <c r="AA26" s="11"/>
      <c r="AB26" s="11"/>
      <c r="AC26" s="11"/>
      <c r="AD26" s="11"/>
      <c r="AE26" s="1"/>
      <c r="AF26" s="1"/>
      <c r="AG26" s="1"/>
      <c r="AH26" s="1"/>
      <c r="AI26" s="1"/>
      <c r="AJ26" s="1"/>
    </row>
    <row r="27" spans="1:36" ht="18" customHeight="1">
      <c r="A27" s="27" t="s">
        <v>110</v>
      </c>
      <c r="B27" s="28" t="s">
        <v>111</v>
      </c>
      <c r="C27" s="29" t="s">
        <v>111</v>
      </c>
      <c r="D27" s="30" t="s">
        <v>112</v>
      </c>
      <c r="E27" s="29" t="s">
        <v>13</v>
      </c>
      <c r="F27" s="31">
        <v>161.04556555555556</v>
      </c>
      <c r="G27" s="32">
        <v>15.851142777777776</v>
      </c>
      <c r="H27" s="63">
        <v>2.0453605861546237E-2</v>
      </c>
      <c r="I27" s="33">
        <v>2.2096326427488631E-2</v>
      </c>
      <c r="J27" s="33">
        <v>2.2168420919656394E-2</v>
      </c>
      <c r="K27" s="63">
        <v>1.8040456193353472E-2</v>
      </c>
      <c r="L27" s="33">
        <v>1.9153749748237664E-2</v>
      </c>
      <c r="M27" s="33">
        <v>1.9805748237663644E-2</v>
      </c>
      <c r="N27" s="63">
        <v>2.1572784402897088E-2</v>
      </c>
      <c r="O27" s="33">
        <v>9.6990713963523057E-4</v>
      </c>
      <c r="P27" s="63">
        <v>1.899998472641826E-2</v>
      </c>
      <c r="Q27" s="33">
        <v>8.9263473037829854E-4</v>
      </c>
      <c r="R27" s="69">
        <v>1.1354106181412618</v>
      </c>
      <c r="S27" s="54">
        <v>2.8063000000000001E-2</v>
      </c>
      <c r="T27" s="55" t="s">
        <v>38</v>
      </c>
      <c r="U27" s="74"/>
      <c r="V27" s="11"/>
      <c r="W27" s="11"/>
      <c r="X27" s="11"/>
      <c r="Y27" s="11"/>
      <c r="Z27" s="11"/>
      <c r="AA27" s="11"/>
      <c r="AB27" s="11"/>
      <c r="AC27" s="11"/>
      <c r="AD27" s="11"/>
      <c r="AE27" s="1"/>
      <c r="AF27" s="1"/>
      <c r="AG27" s="1"/>
      <c r="AH27" s="1"/>
      <c r="AI27" s="1"/>
      <c r="AJ27" s="1"/>
    </row>
    <row r="28" spans="1:36" ht="18" customHeight="1">
      <c r="A28" s="27" t="s">
        <v>113</v>
      </c>
      <c r="B28" s="28" t="s">
        <v>114</v>
      </c>
      <c r="C28" s="29" t="s">
        <v>115</v>
      </c>
      <c r="D28" s="30" t="s">
        <v>116</v>
      </c>
      <c r="E28" s="30" t="s">
        <v>117</v>
      </c>
      <c r="F28" s="31">
        <v>103.04032333333333</v>
      </c>
      <c r="G28" s="32">
        <v>9.8409812222222239</v>
      </c>
      <c r="H28" s="63">
        <v>7.5820126326427498E-3</v>
      </c>
      <c r="I28" s="33">
        <v>7.7753148054573026E-3</v>
      </c>
      <c r="J28" s="33">
        <v>9.0008994441637194E-3</v>
      </c>
      <c r="K28" s="63">
        <v>7.4032824773413893E-3</v>
      </c>
      <c r="L28" s="33">
        <v>9.1087411883182274E-3</v>
      </c>
      <c r="M28" s="33">
        <v>9.252342396777441E-3</v>
      </c>
      <c r="N28" s="63">
        <v>8.1194089607545903E-3</v>
      </c>
      <c r="O28" s="33">
        <v>7.6948719077015923E-4</v>
      </c>
      <c r="P28" s="63">
        <v>8.5881220208123537E-3</v>
      </c>
      <c r="Q28" s="33">
        <v>1.0286101713463157E-3</v>
      </c>
      <c r="R28" s="69">
        <v>0.94542310193987811</v>
      </c>
      <c r="S28" s="54">
        <v>0.56428</v>
      </c>
      <c r="T28" s="55"/>
      <c r="U28" s="74"/>
      <c r="V28" s="11"/>
      <c r="W28" s="11"/>
      <c r="X28" s="11"/>
      <c r="Y28" s="11"/>
      <c r="Z28" s="11"/>
      <c r="AA28" s="11"/>
      <c r="AB28" s="11"/>
      <c r="AC28" s="11"/>
      <c r="AD28" s="11"/>
      <c r="AE28" s="1"/>
      <c r="AF28" s="1"/>
      <c r="AG28" s="1"/>
      <c r="AH28" s="1"/>
      <c r="AI28" s="1"/>
      <c r="AJ28" s="1"/>
    </row>
    <row r="29" spans="1:36" ht="18" customHeight="1">
      <c r="A29" s="36" t="s">
        <v>118</v>
      </c>
      <c r="B29" s="37" t="s">
        <v>119</v>
      </c>
      <c r="C29" s="43" t="s">
        <v>120</v>
      </c>
      <c r="D29" s="44" t="s">
        <v>121</v>
      </c>
      <c r="E29" s="43" t="s">
        <v>13</v>
      </c>
      <c r="F29" s="39">
        <v>423.57035999999999</v>
      </c>
      <c r="G29" s="40">
        <v>10.254534</v>
      </c>
      <c r="H29" s="66" t="s">
        <v>23</v>
      </c>
      <c r="I29" s="41">
        <v>6.2468165740272869E-4</v>
      </c>
      <c r="J29" s="41">
        <v>2.4895603840323393E-4</v>
      </c>
      <c r="K29" s="64">
        <v>3.0824572004028197E-4</v>
      </c>
      <c r="L29" s="42" t="s">
        <v>23</v>
      </c>
      <c r="M29" s="41">
        <v>4.9864098690835849E-4</v>
      </c>
      <c r="N29" s="64">
        <v>4.3681884790298128E-4</v>
      </c>
      <c r="O29" s="41">
        <v>2.6567813306005585E-4</v>
      </c>
      <c r="P29" s="64">
        <v>4.034433534743202E-4</v>
      </c>
      <c r="Q29" s="41">
        <v>1.346297843082393E-4</v>
      </c>
      <c r="R29" s="70">
        <v>1.0827265938111073</v>
      </c>
      <c r="S29" s="56">
        <v>0.89293999999999996</v>
      </c>
      <c r="T29" s="57"/>
      <c r="U29" s="74"/>
      <c r="V29" s="11"/>
      <c r="W29" s="11"/>
      <c r="X29" s="11"/>
      <c r="Y29" s="11"/>
      <c r="Z29" s="11"/>
      <c r="AA29" s="11"/>
      <c r="AB29" s="11"/>
      <c r="AC29" s="11"/>
      <c r="AD29" s="11"/>
      <c r="AE29" s="1"/>
      <c r="AF29" s="1"/>
      <c r="AG29" s="1"/>
      <c r="AH29" s="1"/>
      <c r="AI29" s="1"/>
      <c r="AJ29" s="1"/>
    </row>
    <row r="30" spans="1:36" ht="18" customHeight="1">
      <c r="A30" s="27" t="s">
        <v>122</v>
      </c>
      <c r="B30" s="28" t="s">
        <v>123</v>
      </c>
      <c r="C30" s="29" t="s">
        <v>124</v>
      </c>
      <c r="D30" s="30" t="s">
        <v>125</v>
      </c>
      <c r="E30" s="30" t="s">
        <v>126</v>
      </c>
      <c r="F30" s="31">
        <v>184.98636333333332</v>
      </c>
      <c r="G30" s="32">
        <v>20.376474111111108</v>
      </c>
      <c r="H30" s="63">
        <v>3.5498155634158667E-2</v>
      </c>
      <c r="I30" s="33">
        <v>3.0226166245578577E-2</v>
      </c>
      <c r="J30" s="33">
        <v>2.2602962607377465E-2</v>
      </c>
      <c r="K30" s="63">
        <v>3.6435280463242695E-2</v>
      </c>
      <c r="L30" s="33">
        <v>3.3302807150050351E-2</v>
      </c>
      <c r="M30" s="33">
        <v>2.1302671198388721E-2</v>
      </c>
      <c r="N30" s="63">
        <v>2.9442428162371571E-2</v>
      </c>
      <c r="O30" s="33">
        <v>6.4832233369511785E-3</v>
      </c>
      <c r="P30" s="63">
        <v>3.0346919603893921E-2</v>
      </c>
      <c r="Q30" s="33">
        <v>7.9876103547824664E-3</v>
      </c>
      <c r="R30" s="69">
        <v>0.97019495048168602</v>
      </c>
      <c r="S30" s="54">
        <v>0.88663000000000003</v>
      </c>
      <c r="T30" s="55"/>
      <c r="U30" s="74"/>
      <c r="V30" s="11"/>
      <c r="W30" s="11"/>
      <c r="X30" s="11"/>
      <c r="Y30" s="11"/>
      <c r="Z30" s="11"/>
      <c r="AA30" s="11"/>
      <c r="AB30" s="11"/>
      <c r="AC30" s="11"/>
      <c r="AD30" s="11"/>
      <c r="AE30" s="1"/>
      <c r="AF30" s="1"/>
      <c r="AG30" s="1"/>
      <c r="AH30" s="1"/>
      <c r="AI30" s="1"/>
      <c r="AJ30" s="1"/>
    </row>
    <row r="31" spans="1:36" ht="18" customHeight="1">
      <c r="A31" s="27" t="s">
        <v>127</v>
      </c>
      <c r="B31" s="28" t="s">
        <v>128</v>
      </c>
      <c r="C31" s="29" t="s">
        <v>128</v>
      </c>
      <c r="D31" s="30" t="s">
        <v>129</v>
      </c>
      <c r="E31" s="30" t="s">
        <v>130</v>
      </c>
      <c r="F31" s="31">
        <v>144.06673428571426</v>
      </c>
      <c r="G31" s="32">
        <v>8.7255847857142843</v>
      </c>
      <c r="H31" s="63">
        <v>7.7192218292066698E-4</v>
      </c>
      <c r="I31" s="33">
        <v>8.9842900454775146E-4</v>
      </c>
      <c r="J31" s="33">
        <v>7.7779939363314802E-4</v>
      </c>
      <c r="K31" s="65" t="s">
        <v>23</v>
      </c>
      <c r="L31" s="33">
        <v>7.4901409869083577E-4</v>
      </c>
      <c r="M31" s="34" t="s">
        <v>23</v>
      </c>
      <c r="N31" s="63">
        <v>8.1605019370052222E-4</v>
      </c>
      <c r="O31" s="33">
        <v>7.1402638318849361E-5</v>
      </c>
      <c r="P31" s="63">
        <v>7.4901409869083577E-4</v>
      </c>
      <c r="Q31" s="33" t="s">
        <v>47</v>
      </c>
      <c r="R31" s="69">
        <v>1.0894991097321873</v>
      </c>
      <c r="S31" s="59" t="s">
        <v>47</v>
      </c>
      <c r="T31" s="55"/>
      <c r="U31" s="74"/>
      <c r="V31" s="11"/>
      <c r="W31" s="11"/>
      <c r="X31" s="11"/>
      <c r="Y31" s="11"/>
      <c r="Z31" s="11"/>
      <c r="AA31" s="11"/>
      <c r="AB31" s="11"/>
      <c r="AC31" s="11"/>
      <c r="AD31" s="11"/>
      <c r="AE31" s="1"/>
      <c r="AF31" s="1"/>
      <c r="AG31" s="1"/>
      <c r="AH31" s="1"/>
      <c r="AI31" s="1"/>
      <c r="AJ31" s="1"/>
    </row>
    <row r="32" spans="1:36" ht="36" customHeight="1">
      <c r="A32" s="27" t="s">
        <v>131</v>
      </c>
      <c r="B32" s="28" t="s">
        <v>132</v>
      </c>
      <c r="C32" s="28" t="s">
        <v>133</v>
      </c>
      <c r="D32" s="35" t="s">
        <v>134</v>
      </c>
      <c r="E32" s="35" t="s">
        <v>135</v>
      </c>
      <c r="F32" s="31">
        <v>129.05568555555556</v>
      </c>
      <c r="G32" s="32">
        <v>9.8594209999999993</v>
      </c>
      <c r="H32" s="63">
        <v>0.2835661470439616</v>
      </c>
      <c r="I32" s="33">
        <v>0.28315321677614957</v>
      </c>
      <c r="J32" s="33">
        <v>0.29467591258211218</v>
      </c>
      <c r="K32" s="63">
        <v>0.2682930795568983</v>
      </c>
      <c r="L32" s="33">
        <v>0.27540514652567977</v>
      </c>
      <c r="M32" s="33">
        <v>0.30471273413897282</v>
      </c>
      <c r="N32" s="63">
        <v>0.2871317588007411</v>
      </c>
      <c r="O32" s="33">
        <v>6.5366902985570805E-3</v>
      </c>
      <c r="P32" s="63">
        <v>0.28280365340718361</v>
      </c>
      <c r="Q32" s="33">
        <v>1.9304176698998341E-2</v>
      </c>
      <c r="R32" s="69">
        <v>1.0153042768062328</v>
      </c>
      <c r="S32" s="54">
        <v>0.74238999999999999</v>
      </c>
      <c r="T32" s="55"/>
      <c r="U32" s="74"/>
      <c r="V32" s="11"/>
      <c r="W32" s="11"/>
      <c r="X32" s="11"/>
      <c r="Y32" s="11"/>
      <c r="Z32" s="11"/>
      <c r="AA32" s="11"/>
      <c r="AB32" s="11"/>
      <c r="AC32" s="11"/>
      <c r="AD32" s="11"/>
      <c r="AE32" s="1"/>
      <c r="AF32" s="1"/>
      <c r="AG32" s="1"/>
      <c r="AH32" s="1"/>
      <c r="AI32" s="1"/>
      <c r="AJ32" s="1"/>
    </row>
    <row r="33" spans="1:36" ht="18" customHeight="1">
      <c r="A33" s="27" t="s">
        <v>136</v>
      </c>
      <c r="B33" s="28" t="s">
        <v>137</v>
      </c>
      <c r="C33" s="29" t="s">
        <v>138</v>
      </c>
      <c r="D33" s="30" t="s">
        <v>139</v>
      </c>
      <c r="E33" s="30" t="s">
        <v>140</v>
      </c>
      <c r="F33" s="31">
        <v>298.09837222222217</v>
      </c>
      <c r="G33" s="32">
        <v>9.6340682222222203</v>
      </c>
      <c r="H33" s="63">
        <v>7.8974552804446704E-3</v>
      </c>
      <c r="I33" s="33">
        <v>8.4275603840323395E-3</v>
      </c>
      <c r="J33" s="33">
        <v>8.7097529055078331E-3</v>
      </c>
      <c r="K33" s="63">
        <v>1.1288506042296071E-2</v>
      </c>
      <c r="L33" s="33">
        <v>8.4193640483383684E-3</v>
      </c>
      <c r="M33" s="33">
        <v>5.9331601208459216E-3</v>
      </c>
      <c r="N33" s="63">
        <v>8.3449228566616143E-3</v>
      </c>
      <c r="O33" s="33">
        <v>4.1240584212432553E-4</v>
      </c>
      <c r="P33" s="63">
        <v>8.5470100704934538E-3</v>
      </c>
      <c r="Q33" s="33">
        <v>2.679953845652421E-3</v>
      </c>
      <c r="R33" s="69">
        <v>0.97635580019619983</v>
      </c>
      <c r="S33" s="54">
        <v>0.90861999999999998</v>
      </c>
      <c r="T33" s="55"/>
      <c r="U33" s="74"/>
      <c r="V33" s="11"/>
      <c r="W33" s="11"/>
      <c r="X33" s="11"/>
      <c r="Y33" s="11"/>
      <c r="Z33" s="11"/>
      <c r="AA33" s="11"/>
      <c r="AB33" s="11"/>
      <c r="AC33" s="11"/>
      <c r="AD33" s="11"/>
      <c r="AE33" s="1"/>
      <c r="AF33" s="1"/>
      <c r="AG33" s="1"/>
      <c r="AH33" s="1"/>
      <c r="AI33" s="1"/>
      <c r="AJ33" s="1"/>
    </row>
    <row r="34" spans="1:36" ht="18" customHeight="1">
      <c r="A34" s="36" t="s">
        <v>141</v>
      </c>
      <c r="B34" s="37" t="s">
        <v>142</v>
      </c>
      <c r="C34" s="43" t="s">
        <v>143</v>
      </c>
      <c r="D34" s="44" t="s">
        <v>144</v>
      </c>
      <c r="E34" s="44" t="s">
        <v>145</v>
      </c>
      <c r="F34" s="39">
        <v>337.05481888888892</v>
      </c>
      <c r="G34" s="40">
        <v>9.7731858888888876</v>
      </c>
      <c r="H34" s="64">
        <v>3.0727544214249622E-3</v>
      </c>
      <c r="I34" s="41">
        <v>5.0602824658918652E-3</v>
      </c>
      <c r="J34" s="41">
        <v>5.3827357251136944E-3</v>
      </c>
      <c r="K34" s="64">
        <v>4.9811329305135955E-4</v>
      </c>
      <c r="L34" s="41">
        <v>6.8416012084592144E-4</v>
      </c>
      <c r="M34" s="41">
        <v>5.7158862034239674E-4</v>
      </c>
      <c r="N34" s="64">
        <v>4.5052575374768403E-3</v>
      </c>
      <c r="O34" s="41">
        <v>1.2510167501754127E-3</v>
      </c>
      <c r="P34" s="64">
        <v>5.8462067807989258E-4</v>
      </c>
      <c r="Q34" s="41">
        <v>9.3705557091134723E-5</v>
      </c>
      <c r="R34" s="70">
        <v>7.7062917997935827</v>
      </c>
      <c r="S34" s="56">
        <v>3.1694E-2</v>
      </c>
      <c r="T34" s="57" t="s">
        <v>38</v>
      </c>
      <c r="U34" s="74"/>
      <c r="V34" s="11"/>
      <c r="W34" s="11"/>
      <c r="X34" s="11"/>
      <c r="Y34" s="11"/>
      <c r="Z34" s="11"/>
      <c r="AA34" s="11"/>
      <c r="AB34" s="11"/>
      <c r="AC34" s="11"/>
      <c r="AD34" s="11"/>
      <c r="AE34" s="1"/>
      <c r="AF34" s="1"/>
      <c r="AG34" s="1"/>
      <c r="AH34" s="1"/>
      <c r="AI34" s="1"/>
      <c r="AJ34" s="1"/>
    </row>
    <row r="35" spans="1:36" ht="18" customHeight="1">
      <c r="A35" s="27" t="s">
        <v>146</v>
      </c>
      <c r="B35" s="28" t="s">
        <v>147</v>
      </c>
      <c r="C35" s="29" t="s">
        <v>147</v>
      </c>
      <c r="D35" s="30" t="s">
        <v>148</v>
      </c>
      <c r="E35" s="30" t="s">
        <v>149</v>
      </c>
      <c r="F35" s="31">
        <v>118.08695877777778</v>
      </c>
      <c r="G35" s="32">
        <v>7.6776412555555549</v>
      </c>
      <c r="H35" s="63">
        <v>1.886188377968671E-2</v>
      </c>
      <c r="I35" s="33">
        <v>1.9078699848408289E-2</v>
      </c>
      <c r="J35" s="33">
        <v>1.829433703890854E-2</v>
      </c>
      <c r="K35" s="63">
        <v>1.7697545820745217E-2</v>
      </c>
      <c r="L35" s="33">
        <v>1.8688610271903324E-2</v>
      </c>
      <c r="M35" s="33">
        <v>1.8642222054380663E-2</v>
      </c>
      <c r="N35" s="63">
        <v>1.8744973555667847E-2</v>
      </c>
      <c r="O35" s="33">
        <v>4.0503981852614253E-4</v>
      </c>
      <c r="P35" s="63">
        <v>1.8342792715676404E-2</v>
      </c>
      <c r="Q35" s="33">
        <v>5.5928135427974325E-4</v>
      </c>
      <c r="R35" s="69">
        <v>1.0219258237404452</v>
      </c>
      <c r="S35" s="54">
        <v>0.37528</v>
      </c>
      <c r="T35" s="55"/>
      <c r="U35" s="74"/>
      <c r="V35" s="11"/>
      <c r="W35" s="11"/>
      <c r="X35" s="11"/>
      <c r="Y35" s="11"/>
      <c r="Z35" s="11"/>
      <c r="AA35" s="11"/>
      <c r="AB35" s="11"/>
      <c r="AC35" s="11"/>
      <c r="AD35" s="11"/>
      <c r="AE35" s="1"/>
      <c r="AF35" s="1"/>
      <c r="AG35" s="1"/>
      <c r="AH35" s="1"/>
      <c r="AI35" s="1"/>
      <c r="AJ35" s="1"/>
    </row>
    <row r="36" spans="1:36" ht="18" customHeight="1">
      <c r="A36" s="27" t="s">
        <v>150</v>
      </c>
      <c r="B36" s="28" t="s">
        <v>151</v>
      </c>
      <c r="C36" s="29" t="s">
        <v>151</v>
      </c>
      <c r="D36" s="30" t="s">
        <v>152</v>
      </c>
      <c r="E36" s="30" t="s">
        <v>153</v>
      </c>
      <c r="F36" s="31">
        <v>163.10668800000002</v>
      </c>
      <c r="G36" s="32">
        <v>6.811479059999999</v>
      </c>
      <c r="H36" s="65" t="s">
        <v>23</v>
      </c>
      <c r="I36" s="33">
        <v>9.5296260737746333E-4</v>
      </c>
      <c r="J36" s="33">
        <v>1.1995952501263265E-3</v>
      </c>
      <c r="K36" s="65" t="s">
        <v>23</v>
      </c>
      <c r="L36" s="34" t="s">
        <v>23</v>
      </c>
      <c r="M36" s="33">
        <v>8.9368882175226586E-4</v>
      </c>
      <c r="N36" s="63">
        <v>1.0762789287518948E-3</v>
      </c>
      <c r="O36" s="33">
        <v>1.7439561414968032E-4</v>
      </c>
      <c r="P36" s="63">
        <v>8.9368882175226586E-4</v>
      </c>
      <c r="Q36" s="33" t="s">
        <v>47</v>
      </c>
      <c r="R36" s="69">
        <v>1.20431060851989</v>
      </c>
      <c r="S36" s="59" t="s">
        <v>47</v>
      </c>
      <c r="T36" s="55"/>
      <c r="U36" s="74"/>
      <c r="V36" s="11"/>
      <c r="W36" s="11"/>
      <c r="X36" s="11"/>
      <c r="Y36" s="11"/>
      <c r="Z36" s="11"/>
      <c r="AA36" s="11"/>
      <c r="AB36" s="11"/>
      <c r="AC36" s="11"/>
      <c r="AD36" s="11"/>
      <c r="AE36" s="1"/>
      <c r="AF36" s="1"/>
      <c r="AG36" s="1"/>
      <c r="AH36" s="1"/>
      <c r="AI36" s="1"/>
      <c r="AJ36" s="1"/>
    </row>
    <row r="37" spans="1:36" ht="18" customHeight="1">
      <c r="A37" s="27" t="s">
        <v>154</v>
      </c>
      <c r="B37" s="28" t="s">
        <v>155</v>
      </c>
      <c r="C37" s="29" t="s">
        <v>156</v>
      </c>
      <c r="D37" s="30" t="s">
        <v>157</v>
      </c>
      <c r="E37" s="30" t="s">
        <v>158</v>
      </c>
      <c r="F37" s="31">
        <v>128.03540333333331</v>
      </c>
      <c r="G37" s="32">
        <v>9.7978086111111118</v>
      </c>
      <c r="H37" s="63">
        <v>0.20566640576048512</v>
      </c>
      <c r="I37" s="33">
        <v>0.17879095452248611</v>
      </c>
      <c r="J37" s="33">
        <v>0.18152002425467409</v>
      </c>
      <c r="K37" s="63">
        <v>0.19525263796576031</v>
      </c>
      <c r="L37" s="33">
        <v>0.19252948590130917</v>
      </c>
      <c r="M37" s="33">
        <v>0.19221568529707955</v>
      </c>
      <c r="N37" s="63">
        <v>0.18865912817921512</v>
      </c>
      <c r="O37" s="33">
        <v>1.4791807646314336E-2</v>
      </c>
      <c r="P37" s="63">
        <v>0.19333260305471633</v>
      </c>
      <c r="Q37" s="33">
        <v>1.6701850943905683E-3</v>
      </c>
      <c r="R37" s="69">
        <v>0.97582676278258906</v>
      </c>
      <c r="S37" s="54">
        <v>0.63990999999999998</v>
      </c>
      <c r="T37" s="55"/>
      <c r="U37" s="74"/>
      <c r="V37" s="11"/>
      <c r="W37" s="11"/>
      <c r="X37" s="11"/>
      <c r="Y37" s="11"/>
      <c r="Z37" s="11"/>
      <c r="AA37" s="11"/>
      <c r="AB37" s="11"/>
      <c r="AC37" s="11"/>
      <c r="AD37" s="11"/>
      <c r="AE37" s="1"/>
      <c r="AF37" s="1"/>
      <c r="AG37" s="1"/>
      <c r="AH37" s="1"/>
      <c r="AI37" s="1"/>
      <c r="AJ37" s="1"/>
    </row>
    <row r="38" spans="1:36" ht="18" customHeight="1">
      <c r="A38" s="27" t="s">
        <v>159</v>
      </c>
      <c r="B38" s="28" t="s">
        <v>160</v>
      </c>
      <c r="C38" s="29" t="s">
        <v>161</v>
      </c>
      <c r="D38" s="30" t="s">
        <v>162</v>
      </c>
      <c r="E38" s="30" t="s">
        <v>163</v>
      </c>
      <c r="F38" s="31">
        <v>275.01798555555553</v>
      </c>
      <c r="G38" s="32">
        <v>15.055084777777779</v>
      </c>
      <c r="H38" s="63">
        <v>7.9404381000505314E-3</v>
      </c>
      <c r="I38" s="33">
        <v>1.4878378473976757E-2</v>
      </c>
      <c r="J38" s="33">
        <v>1.5863792824658919E-2</v>
      </c>
      <c r="K38" s="63">
        <v>8.6570206445115809E-3</v>
      </c>
      <c r="L38" s="33">
        <v>1.6913101711983888E-2</v>
      </c>
      <c r="M38" s="33">
        <v>1.7789199395770394E-2</v>
      </c>
      <c r="N38" s="63">
        <v>1.2894203132895403E-2</v>
      </c>
      <c r="O38" s="33">
        <v>4.3182868548893314E-3</v>
      </c>
      <c r="P38" s="63">
        <v>1.445310725075529E-2</v>
      </c>
      <c r="Q38" s="33">
        <v>5.0386359015305209E-3</v>
      </c>
      <c r="R38" s="69">
        <v>0.8921405556041645</v>
      </c>
      <c r="S38" s="54">
        <v>0.70538000000000001</v>
      </c>
      <c r="T38" s="55"/>
      <c r="U38" s="74"/>
      <c r="V38" s="11"/>
      <c r="W38" s="11"/>
      <c r="X38" s="11"/>
      <c r="Y38" s="11"/>
      <c r="Z38" s="11"/>
      <c r="AA38" s="11"/>
      <c r="AB38" s="11"/>
      <c r="AC38" s="11"/>
      <c r="AD38" s="11"/>
      <c r="AE38" s="1"/>
      <c r="AF38" s="1"/>
      <c r="AG38" s="1"/>
      <c r="AH38" s="1"/>
      <c r="AI38" s="1"/>
      <c r="AJ38" s="1"/>
    </row>
    <row r="39" spans="1:36" ht="18" customHeight="1">
      <c r="A39" s="36" t="s">
        <v>164</v>
      </c>
      <c r="B39" s="37" t="s">
        <v>165</v>
      </c>
      <c r="C39" s="43" t="s">
        <v>165</v>
      </c>
      <c r="D39" s="44" t="s">
        <v>166</v>
      </c>
      <c r="E39" s="44" t="s">
        <v>167</v>
      </c>
      <c r="F39" s="39">
        <v>240.11142000000001</v>
      </c>
      <c r="G39" s="40">
        <v>10.414849285714284</v>
      </c>
      <c r="H39" s="64">
        <v>7.0540373926225369E-4</v>
      </c>
      <c r="I39" s="41">
        <v>1.1042263769580596E-3</v>
      </c>
      <c r="J39" s="41">
        <v>1.033154118241536E-3</v>
      </c>
      <c r="K39" s="64">
        <v>6.1520040281973806E-4</v>
      </c>
      <c r="L39" s="41">
        <v>9.1555639476334331E-4</v>
      </c>
      <c r="M39" s="41">
        <v>8.4274219536757298E-4</v>
      </c>
      <c r="N39" s="64">
        <v>9.4759474482061649E-4</v>
      </c>
      <c r="O39" s="41">
        <v>2.1273264645981185E-4</v>
      </c>
      <c r="P39" s="64">
        <v>7.9116633098355149E-4</v>
      </c>
      <c r="Q39" s="41">
        <v>1.5667955455108366E-4</v>
      </c>
      <c r="R39" s="70">
        <v>1.1977187447329798</v>
      </c>
      <c r="S39" s="56">
        <v>0.36780000000000002</v>
      </c>
      <c r="T39" s="57"/>
      <c r="U39" s="74"/>
      <c r="V39" s="11"/>
      <c r="W39" s="11"/>
      <c r="X39" s="11"/>
      <c r="Y39" s="11"/>
      <c r="Z39" s="11"/>
      <c r="AA39" s="11"/>
      <c r="AB39" s="11"/>
      <c r="AC39" s="11"/>
      <c r="AD39" s="11"/>
      <c r="AE39" s="1"/>
      <c r="AF39" s="1"/>
      <c r="AG39" s="1"/>
      <c r="AH39" s="1"/>
      <c r="AI39" s="1"/>
      <c r="AJ39" s="1"/>
    </row>
    <row r="40" spans="1:36" ht="18" customHeight="1">
      <c r="A40" s="27" t="s">
        <v>168</v>
      </c>
      <c r="B40" s="28" t="s">
        <v>169</v>
      </c>
      <c r="C40" s="29" t="s">
        <v>169</v>
      </c>
      <c r="D40" s="30" t="s">
        <v>170</v>
      </c>
      <c r="E40" s="30" t="s">
        <v>171</v>
      </c>
      <c r="F40" s="31">
        <v>136.06298222222225</v>
      </c>
      <c r="G40" s="32">
        <v>7.2580594555555553</v>
      </c>
      <c r="H40" s="63">
        <v>5.178802930773118E-3</v>
      </c>
      <c r="I40" s="33">
        <v>4.3996184941889841E-3</v>
      </c>
      <c r="J40" s="33">
        <v>5.5169211723092478E-3</v>
      </c>
      <c r="K40" s="63">
        <v>5.1386087613293054E-3</v>
      </c>
      <c r="L40" s="33">
        <v>4.8343041289023161E-3</v>
      </c>
      <c r="M40" s="33">
        <v>4.438725579053374E-3</v>
      </c>
      <c r="N40" s="63">
        <v>5.0317808657571166E-3</v>
      </c>
      <c r="O40" s="33">
        <v>5.729772546400558E-4</v>
      </c>
      <c r="P40" s="63">
        <v>4.8038794897616649E-3</v>
      </c>
      <c r="Q40" s="33">
        <v>3.5093213191199845E-4</v>
      </c>
      <c r="R40" s="69">
        <v>1.047441110144659</v>
      </c>
      <c r="S40" s="54">
        <v>0.59450999999999998</v>
      </c>
      <c r="T40" s="55"/>
      <c r="U40" s="74"/>
      <c r="V40" s="11"/>
      <c r="W40" s="11"/>
      <c r="X40" s="11"/>
      <c r="Y40" s="11"/>
      <c r="Z40" s="11"/>
      <c r="AA40" s="11"/>
      <c r="AB40" s="11"/>
      <c r="AC40" s="11"/>
      <c r="AD40" s="11"/>
      <c r="AE40" s="1"/>
      <c r="AF40" s="1"/>
      <c r="AG40" s="1"/>
      <c r="AH40" s="1"/>
      <c r="AI40" s="1"/>
      <c r="AJ40" s="1"/>
    </row>
    <row r="41" spans="1:36" ht="18" customHeight="1">
      <c r="A41" s="27" t="s">
        <v>172</v>
      </c>
      <c r="B41" s="28" t="s">
        <v>173</v>
      </c>
      <c r="C41" s="29" t="s">
        <v>173</v>
      </c>
      <c r="D41" s="30" t="s">
        <v>174</v>
      </c>
      <c r="E41" s="30" t="s">
        <v>175</v>
      </c>
      <c r="F41" s="31">
        <v>268.10534999999999</v>
      </c>
      <c r="G41" s="32">
        <v>9.4489101111111111</v>
      </c>
      <c r="H41" s="63">
        <v>3.4492492673067206E-2</v>
      </c>
      <c r="I41" s="33">
        <v>3.2899898938858009E-2</v>
      </c>
      <c r="J41" s="33">
        <v>3.7861341586659929E-2</v>
      </c>
      <c r="K41" s="63">
        <v>2.5212682275931521E-2</v>
      </c>
      <c r="L41" s="33">
        <v>2.7652302618328298E-2</v>
      </c>
      <c r="M41" s="33">
        <v>3.3597181268882177E-2</v>
      </c>
      <c r="N41" s="63">
        <v>3.5084577732861714E-2</v>
      </c>
      <c r="O41" s="33">
        <v>2.5331604420922161E-3</v>
      </c>
      <c r="P41" s="63">
        <v>2.882072205438067E-2</v>
      </c>
      <c r="Q41" s="33">
        <v>4.3126394266859757E-3</v>
      </c>
      <c r="R41" s="69">
        <v>1.2173386102770787</v>
      </c>
      <c r="S41" s="54">
        <v>0.11205</v>
      </c>
      <c r="T41" s="55"/>
      <c r="U41" s="74"/>
      <c r="V41" s="11"/>
      <c r="W41" s="11"/>
      <c r="X41" s="11"/>
      <c r="Y41" s="11"/>
      <c r="Z41" s="11"/>
      <c r="AA41" s="11"/>
      <c r="AB41" s="11"/>
      <c r="AC41" s="11"/>
      <c r="AD41" s="11"/>
      <c r="AE41" s="1"/>
      <c r="AF41" s="1"/>
      <c r="AG41" s="1"/>
      <c r="AH41" s="1"/>
      <c r="AI41" s="1"/>
      <c r="AJ41" s="1"/>
    </row>
    <row r="42" spans="1:36" ht="18" customHeight="1">
      <c r="A42" s="27" t="s">
        <v>176</v>
      </c>
      <c r="B42" s="28" t="s">
        <v>177</v>
      </c>
      <c r="C42" s="29" t="s">
        <v>177</v>
      </c>
      <c r="D42" s="30" t="s">
        <v>178</v>
      </c>
      <c r="E42" s="30" t="s">
        <v>179</v>
      </c>
      <c r="F42" s="31">
        <v>426.01338111111113</v>
      </c>
      <c r="G42" s="32">
        <v>10.416154444444444</v>
      </c>
      <c r="H42" s="63">
        <v>4.8107463365336025E-3</v>
      </c>
      <c r="I42" s="33">
        <v>5.6329075290550788E-3</v>
      </c>
      <c r="J42" s="33">
        <v>6.1627983830217286E-3</v>
      </c>
      <c r="K42" s="63">
        <v>4.4538071500503521E-3</v>
      </c>
      <c r="L42" s="33">
        <v>6.8973227593152062E-3</v>
      </c>
      <c r="M42" s="33">
        <v>6.715167673716012E-3</v>
      </c>
      <c r="N42" s="63">
        <v>5.5354840828701372E-3</v>
      </c>
      <c r="O42" s="33">
        <v>6.8127063638696134E-4</v>
      </c>
      <c r="P42" s="63">
        <v>6.0220991943605237E-3</v>
      </c>
      <c r="Q42" s="33">
        <v>1.3612310865489903E-3</v>
      </c>
      <c r="R42" s="69">
        <v>0.91919510194284348</v>
      </c>
      <c r="S42" s="54">
        <v>0.61907000000000001</v>
      </c>
      <c r="T42" s="55"/>
      <c r="U42" s="74"/>
      <c r="V42" s="11"/>
      <c r="W42" s="11"/>
      <c r="X42" s="11"/>
      <c r="Y42" s="11"/>
      <c r="Z42" s="11"/>
      <c r="AA42" s="11"/>
      <c r="AB42" s="11"/>
      <c r="AC42" s="11"/>
      <c r="AD42" s="11"/>
      <c r="AE42" s="1"/>
      <c r="AF42" s="1"/>
      <c r="AG42" s="1"/>
      <c r="AH42" s="1"/>
      <c r="AI42" s="1"/>
      <c r="AJ42" s="1"/>
    </row>
    <row r="43" spans="1:36" ht="18" customHeight="1">
      <c r="A43" s="27" t="s">
        <v>180</v>
      </c>
      <c r="B43" s="28" t="s">
        <v>181</v>
      </c>
      <c r="C43" s="29" t="s">
        <v>182</v>
      </c>
      <c r="D43" s="30" t="s">
        <v>183</v>
      </c>
      <c r="E43" s="30" t="s">
        <v>184</v>
      </c>
      <c r="F43" s="31">
        <v>462.06757666666664</v>
      </c>
      <c r="G43" s="32">
        <v>14.121047722222224</v>
      </c>
      <c r="H43" s="63">
        <v>7.5418746841839318E-4</v>
      </c>
      <c r="I43" s="33">
        <v>9.540757958564932E-4</v>
      </c>
      <c r="J43" s="33">
        <v>1.0109130874178878E-3</v>
      </c>
      <c r="K43" s="63">
        <v>4.3584894259818735E-4</v>
      </c>
      <c r="L43" s="33">
        <v>5.3618429003021142E-4</v>
      </c>
      <c r="M43" s="33">
        <v>4.5966918429003018E-4</v>
      </c>
      <c r="N43" s="63">
        <v>9.0639211723092473E-4</v>
      </c>
      <c r="O43" s="33">
        <v>1.3484179903916401E-4</v>
      </c>
      <c r="P43" s="63">
        <v>4.7723413897280965E-4</v>
      </c>
      <c r="Q43" s="33">
        <v>5.2423193443668781E-5</v>
      </c>
      <c r="R43" s="69">
        <v>1.8992608516687997</v>
      </c>
      <c r="S43" s="54">
        <v>2.0268999999999999E-2</v>
      </c>
      <c r="T43" s="55" t="s">
        <v>38</v>
      </c>
      <c r="U43" s="74"/>
      <c r="V43" s="11"/>
      <c r="W43" s="11"/>
      <c r="X43" s="11"/>
      <c r="Y43" s="11"/>
      <c r="Z43" s="11"/>
      <c r="AA43" s="11"/>
      <c r="AB43" s="11"/>
      <c r="AC43" s="11"/>
      <c r="AD43" s="11"/>
      <c r="AE43" s="1"/>
      <c r="AF43" s="1"/>
      <c r="AG43" s="1"/>
      <c r="AH43" s="1"/>
      <c r="AI43" s="1"/>
      <c r="AJ43" s="1"/>
    </row>
    <row r="44" spans="1:36" ht="18" customHeight="1">
      <c r="A44" s="36" t="s">
        <v>185</v>
      </c>
      <c r="B44" s="37" t="s">
        <v>186</v>
      </c>
      <c r="C44" s="43" t="s">
        <v>186</v>
      </c>
      <c r="D44" s="44" t="s">
        <v>187</v>
      </c>
      <c r="E44" s="44" t="s">
        <v>188</v>
      </c>
      <c r="F44" s="39">
        <v>203.15115777777777</v>
      </c>
      <c r="G44" s="40">
        <v>7.302498166666668</v>
      </c>
      <c r="H44" s="64">
        <v>6.0287928246589191E-3</v>
      </c>
      <c r="I44" s="41">
        <v>7.0834724608388085E-3</v>
      </c>
      <c r="J44" s="41">
        <v>6.5967599797877715E-3</v>
      </c>
      <c r="K44" s="64">
        <v>7.0432019133937563E-3</v>
      </c>
      <c r="L44" s="41">
        <v>8.2608620342396778E-3</v>
      </c>
      <c r="M44" s="41">
        <v>8.42105387713998E-3</v>
      </c>
      <c r="N44" s="64">
        <v>6.5696750884285003E-3</v>
      </c>
      <c r="O44" s="41">
        <v>5.2786122915790437E-4</v>
      </c>
      <c r="P44" s="64">
        <v>7.9083726082578038E-3</v>
      </c>
      <c r="Q44" s="41">
        <v>7.5352876857596096E-4</v>
      </c>
      <c r="R44" s="70">
        <v>0.83072402046010629</v>
      </c>
      <c r="S44" s="56">
        <v>7.2579000000000005E-2</v>
      </c>
      <c r="T44" s="57"/>
      <c r="U44" s="74"/>
      <c r="V44" s="11"/>
      <c r="W44" s="11"/>
      <c r="X44" s="11"/>
      <c r="Y44" s="11"/>
      <c r="Z44" s="11"/>
      <c r="AA44" s="11"/>
      <c r="AB44" s="11"/>
      <c r="AC44" s="11"/>
      <c r="AD44" s="11"/>
      <c r="AE44" s="1"/>
      <c r="AF44" s="1"/>
      <c r="AG44" s="1"/>
      <c r="AH44" s="1"/>
      <c r="AI44" s="1"/>
      <c r="AJ44" s="1"/>
    </row>
    <row r="45" spans="1:36" ht="18" customHeight="1">
      <c r="A45" s="27" t="s">
        <v>189</v>
      </c>
      <c r="B45" s="28" t="s">
        <v>190</v>
      </c>
      <c r="C45" s="29" t="s">
        <v>190</v>
      </c>
      <c r="D45" s="30" t="s">
        <v>191</v>
      </c>
      <c r="E45" s="30" t="s">
        <v>192</v>
      </c>
      <c r="F45" s="31">
        <v>426.02257111111112</v>
      </c>
      <c r="G45" s="32">
        <v>11.19769127777778</v>
      </c>
      <c r="H45" s="63">
        <v>0.18042538858009097</v>
      </c>
      <c r="I45" s="33">
        <v>0.18656716675088431</v>
      </c>
      <c r="J45" s="33">
        <v>0.20020984739767561</v>
      </c>
      <c r="K45" s="63">
        <v>0.20601280261832827</v>
      </c>
      <c r="L45" s="33">
        <v>0.18060098086606244</v>
      </c>
      <c r="M45" s="33">
        <v>0.19154516767371602</v>
      </c>
      <c r="N45" s="63">
        <v>0.18906746757621695</v>
      </c>
      <c r="O45" s="33">
        <v>1.0126442160948981E-2</v>
      </c>
      <c r="P45" s="63">
        <v>0.19271965038603556</v>
      </c>
      <c r="Q45" s="33">
        <v>1.2746557512653599E-2</v>
      </c>
      <c r="R45" s="69">
        <v>0.98104924535457105</v>
      </c>
      <c r="S45" s="54">
        <v>0.71835000000000004</v>
      </c>
      <c r="T45" s="55"/>
      <c r="U45" s="74"/>
      <c r="V45" s="11"/>
      <c r="W45" s="11"/>
      <c r="X45" s="11"/>
      <c r="Y45" s="11"/>
      <c r="Z45" s="11"/>
      <c r="AA45" s="11"/>
      <c r="AB45" s="11"/>
      <c r="AC45" s="11"/>
      <c r="AD45" s="11"/>
      <c r="AE45" s="1"/>
      <c r="AF45" s="1"/>
      <c r="AG45" s="1"/>
      <c r="AH45" s="1"/>
      <c r="AI45" s="1"/>
      <c r="AJ45" s="1"/>
    </row>
    <row r="46" spans="1:36" ht="36" customHeight="1">
      <c r="A46" s="27" t="s">
        <v>193</v>
      </c>
      <c r="B46" s="28" t="s">
        <v>194</v>
      </c>
      <c r="C46" s="28" t="s">
        <v>195</v>
      </c>
      <c r="D46" s="35" t="s">
        <v>196</v>
      </c>
      <c r="E46" s="35" t="s">
        <v>197</v>
      </c>
      <c r="F46" s="31">
        <v>588.07568000000015</v>
      </c>
      <c r="G46" s="32">
        <v>8.5981377222222211</v>
      </c>
      <c r="H46" s="63">
        <v>1.8291849924204143E-2</v>
      </c>
      <c r="I46" s="33">
        <v>2.4742249115715008E-2</v>
      </c>
      <c r="J46" s="33">
        <v>2.3370200606366853E-2</v>
      </c>
      <c r="K46" s="63">
        <v>1.9011315709969789E-2</v>
      </c>
      <c r="L46" s="33">
        <v>2.4235170694864049E-2</v>
      </c>
      <c r="M46" s="33">
        <v>2.5130916414904333E-2</v>
      </c>
      <c r="N46" s="63">
        <v>2.2134766548761998E-2</v>
      </c>
      <c r="O46" s="33">
        <v>3.398034051547821E-3</v>
      </c>
      <c r="P46" s="63">
        <v>2.2792467606579391E-2</v>
      </c>
      <c r="Q46" s="33">
        <v>3.3050601125650361E-3</v>
      </c>
      <c r="R46" s="69">
        <v>0.97114392925022575</v>
      </c>
      <c r="S46" s="54">
        <v>0.82191000000000003</v>
      </c>
      <c r="T46" s="55"/>
      <c r="U46" s="74"/>
      <c r="V46" s="11"/>
      <c r="W46" s="11"/>
      <c r="X46" s="11"/>
      <c r="Y46" s="11"/>
      <c r="Z46" s="11"/>
      <c r="AA46" s="11"/>
      <c r="AB46" s="11"/>
      <c r="AC46" s="11"/>
      <c r="AD46" s="11"/>
      <c r="AE46" s="1"/>
      <c r="AF46" s="1"/>
      <c r="AG46" s="1"/>
      <c r="AH46" s="1"/>
      <c r="AI46" s="1"/>
      <c r="AJ46" s="1"/>
    </row>
    <row r="47" spans="1:36" ht="18" customHeight="1">
      <c r="A47" s="27" t="s">
        <v>198</v>
      </c>
      <c r="B47" s="28" t="s">
        <v>199</v>
      </c>
      <c r="C47" s="29" t="s">
        <v>200</v>
      </c>
      <c r="D47" s="30" t="s">
        <v>201</v>
      </c>
      <c r="E47" s="30" t="s">
        <v>202</v>
      </c>
      <c r="F47" s="31">
        <v>558.06530888888881</v>
      </c>
      <c r="G47" s="32">
        <v>8.7906473333333324</v>
      </c>
      <c r="H47" s="63">
        <v>6.1156402223345131E-3</v>
      </c>
      <c r="I47" s="33">
        <v>6.4792794340576051E-3</v>
      </c>
      <c r="J47" s="33">
        <v>8.1921687721071262E-3</v>
      </c>
      <c r="K47" s="63">
        <v>6.8198444108761328E-3</v>
      </c>
      <c r="L47" s="33">
        <v>9.1525861027190337E-3</v>
      </c>
      <c r="M47" s="33">
        <v>1.001179556898288E-2</v>
      </c>
      <c r="N47" s="63">
        <v>6.9290294761664151E-3</v>
      </c>
      <c r="O47" s="33">
        <v>1.1089179544888994E-3</v>
      </c>
      <c r="P47" s="63">
        <v>8.6614086941926832E-3</v>
      </c>
      <c r="Q47" s="33">
        <v>1.6516898873334995E-3</v>
      </c>
      <c r="R47" s="69">
        <v>0.79998874557347732</v>
      </c>
      <c r="S47" s="54">
        <v>0.21584999999999999</v>
      </c>
      <c r="T47" s="55"/>
      <c r="U47" s="74"/>
      <c r="V47" s="11"/>
      <c r="W47" s="11"/>
      <c r="X47" s="11"/>
      <c r="Y47" s="11"/>
      <c r="Z47" s="11"/>
      <c r="AA47" s="11"/>
      <c r="AB47" s="11"/>
      <c r="AC47" s="11"/>
      <c r="AD47" s="11"/>
      <c r="AE47" s="1"/>
      <c r="AF47" s="1"/>
      <c r="AG47" s="1"/>
      <c r="AH47" s="1"/>
      <c r="AI47" s="1"/>
      <c r="AJ47" s="1"/>
    </row>
    <row r="48" spans="1:36" ht="18" customHeight="1">
      <c r="A48" s="27" t="s">
        <v>203</v>
      </c>
      <c r="B48" s="28" t="s">
        <v>204</v>
      </c>
      <c r="C48" s="29" t="s">
        <v>204</v>
      </c>
      <c r="D48" s="30" t="s">
        <v>205</v>
      </c>
      <c r="E48" s="30" t="s">
        <v>206</v>
      </c>
      <c r="F48" s="31">
        <v>90.056027222222212</v>
      </c>
      <c r="G48" s="32">
        <v>8.5996171111111099</v>
      </c>
      <c r="H48" s="63">
        <v>6.509461808994442</v>
      </c>
      <c r="I48" s="33">
        <v>6.9976323597776657</v>
      </c>
      <c r="J48" s="33">
        <v>6.963468585144013</v>
      </c>
      <c r="K48" s="63">
        <v>6.3680341490433028</v>
      </c>
      <c r="L48" s="33">
        <v>6.7596500604229606</v>
      </c>
      <c r="M48" s="33">
        <v>6.8063745619335352</v>
      </c>
      <c r="N48" s="63">
        <v>6.82352091797204</v>
      </c>
      <c r="O48" s="33">
        <v>0.27251905222049511</v>
      </c>
      <c r="P48" s="63">
        <v>6.6446862571332659</v>
      </c>
      <c r="Q48" s="33">
        <v>0.24072408779205814</v>
      </c>
      <c r="R48" s="69">
        <v>1.0269139360262178</v>
      </c>
      <c r="S48" s="54">
        <v>0.44296999999999997</v>
      </c>
      <c r="T48" s="55"/>
      <c r="U48" s="74"/>
      <c r="V48" s="11"/>
      <c r="W48" s="11"/>
      <c r="X48" s="11"/>
      <c r="Y48" s="11"/>
      <c r="Z48" s="11"/>
      <c r="AA48" s="11"/>
      <c r="AB48" s="11"/>
      <c r="AC48" s="11"/>
      <c r="AD48" s="11"/>
      <c r="AE48" s="1"/>
      <c r="AF48" s="1"/>
      <c r="AG48" s="1"/>
      <c r="AH48" s="1"/>
      <c r="AI48" s="1"/>
      <c r="AJ48" s="1"/>
    </row>
    <row r="49" spans="1:36" ht="18" customHeight="1">
      <c r="A49" s="36" t="s">
        <v>207</v>
      </c>
      <c r="B49" s="37" t="s">
        <v>208</v>
      </c>
      <c r="C49" s="43" t="s">
        <v>208</v>
      </c>
      <c r="D49" s="44" t="s">
        <v>209</v>
      </c>
      <c r="E49" s="44" t="s">
        <v>210</v>
      </c>
      <c r="F49" s="39">
        <v>74.060292111111096</v>
      </c>
      <c r="G49" s="40">
        <v>6.539971122222223</v>
      </c>
      <c r="H49" s="64">
        <v>1.8647196058615461E-2</v>
      </c>
      <c r="I49" s="41">
        <v>1.6010203638201111E-2</v>
      </c>
      <c r="J49" s="41">
        <v>1.9264568468923698E-2</v>
      </c>
      <c r="K49" s="64">
        <v>2.2404250251762337E-2</v>
      </c>
      <c r="L49" s="41">
        <v>1.9835662638469285E-2</v>
      </c>
      <c r="M49" s="41">
        <v>1.8928796576032227E-2</v>
      </c>
      <c r="N49" s="64">
        <v>1.7973989388580091E-2</v>
      </c>
      <c r="O49" s="41">
        <v>1.7284756371716953E-3</v>
      </c>
      <c r="P49" s="64">
        <v>2.038956982208795E-2</v>
      </c>
      <c r="Q49" s="41">
        <v>1.8027213980770171E-3</v>
      </c>
      <c r="R49" s="70">
        <v>0.88152862200697002</v>
      </c>
      <c r="S49" s="56">
        <v>0.16932</v>
      </c>
      <c r="T49" s="57"/>
      <c r="U49" s="74"/>
      <c r="V49" s="11"/>
      <c r="W49" s="11"/>
      <c r="X49" s="11"/>
      <c r="Y49" s="11"/>
      <c r="Z49" s="11"/>
      <c r="AA49" s="11"/>
      <c r="AB49" s="11"/>
      <c r="AC49" s="11"/>
      <c r="AD49" s="11"/>
      <c r="AE49" s="1"/>
      <c r="AF49" s="1"/>
      <c r="AG49" s="1"/>
      <c r="AH49" s="1"/>
      <c r="AI49" s="1"/>
      <c r="AJ49" s="1"/>
    </row>
    <row r="50" spans="1:36" ht="18" customHeight="1">
      <c r="A50" s="27" t="s">
        <v>211</v>
      </c>
      <c r="B50" s="28" t="s">
        <v>212</v>
      </c>
      <c r="C50" s="29" t="s">
        <v>212</v>
      </c>
      <c r="D50" s="30" t="s">
        <v>213</v>
      </c>
      <c r="E50" s="30" t="s">
        <v>214</v>
      </c>
      <c r="F50" s="31">
        <v>346.05609000000004</v>
      </c>
      <c r="G50" s="32">
        <v>9.6881833333333329</v>
      </c>
      <c r="H50" s="63">
        <v>3.6454890853966651E-2</v>
      </c>
      <c r="I50" s="33">
        <v>4.1945233956543711E-2</v>
      </c>
      <c r="J50" s="33">
        <v>5.1918690752905512E-2</v>
      </c>
      <c r="K50" s="63">
        <v>3.858531470292044E-2</v>
      </c>
      <c r="L50" s="33">
        <v>4.3223589123867069E-2</v>
      </c>
      <c r="M50" s="33">
        <v>4.872893554884189E-2</v>
      </c>
      <c r="N50" s="63">
        <v>4.3439605187805291E-2</v>
      </c>
      <c r="O50" s="33">
        <v>7.8394601766462249E-3</v>
      </c>
      <c r="P50" s="63">
        <v>4.3512613125209799E-2</v>
      </c>
      <c r="Q50" s="33">
        <v>5.0779830761304408E-3</v>
      </c>
      <c r="R50" s="69">
        <v>0.99832214311757317</v>
      </c>
      <c r="S50" s="54">
        <v>0.98995</v>
      </c>
      <c r="T50" s="55"/>
      <c r="U50" s="74"/>
      <c r="V50" s="11"/>
      <c r="W50" s="11"/>
      <c r="X50" s="11"/>
      <c r="Y50" s="11"/>
      <c r="Z50" s="11"/>
      <c r="AA50" s="11"/>
      <c r="AB50" s="11"/>
      <c r="AC50" s="11"/>
      <c r="AD50" s="11"/>
      <c r="AE50" s="1"/>
      <c r="AF50" s="1"/>
      <c r="AG50" s="1"/>
      <c r="AH50" s="1"/>
      <c r="AI50" s="1"/>
      <c r="AJ50" s="1"/>
    </row>
    <row r="51" spans="1:36" ht="18" customHeight="1">
      <c r="A51" s="27" t="s">
        <v>215</v>
      </c>
      <c r="B51" s="28" t="s">
        <v>216</v>
      </c>
      <c r="C51" s="29" t="s">
        <v>216</v>
      </c>
      <c r="D51" s="30" t="s">
        <v>217</v>
      </c>
      <c r="E51" s="30" t="s">
        <v>218</v>
      </c>
      <c r="F51" s="31">
        <v>175.11982777777777</v>
      </c>
      <c r="G51" s="32">
        <v>6.7645085555555546</v>
      </c>
      <c r="H51" s="63">
        <v>0.58712597776654885</v>
      </c>
      <c r="I51" s="33">
        <v>0.55001283678625568</v>
      </c>
      <c r="J51" s="33">
        <v>0.47831785800909554</v>
      </c>
      <c r="K51" s="63">
        <v>0.59107063947633443</v>
      </c>
      <c r="L51" s="33">
        <v>0.55334219637462234</v>
      </c>
      <c r="M51" s="33">
        <v>0.49617562084592143</v>
      </c>
      <c r="N51" s="63">
        <v>0.53848555752063332</v>
      </c>
      <c r="O51" s="33">
        <v>5.5312388817866195E-2</v>
      </c>
      <c r="P51" s="63">
        <v>0.54686281889895938</v>
      </c>
      <c r="Q51" s="33">
        <v>4.7778163313073302E-2</v>
      </c>
      <c r="R51" s="69">
        <v>0.98468123798360874</v>
      </c>
      <c r="S51" s="54">
        <v>0.85251999999999994</v>
      </c>
      <c r="T51" s="55"/>
      <c r="U51" s="74"/>
      <c r="V51" s="11"/>
      <c r="W51" s="11"/>
      <c r="X51" s="11"/>
      <c r="Y51" s="11"/>
      <c r="Z51" s="11"/>
      <c r="AA51" s="11"/>
      <c r="AB51" s="11"/>
      <c r="AC51" s="11"/>
      <c r="AD51" s="11"/>
      <c r="AE51" s="1"/>
      <c r="AF51" s="1"/>
      <c r="AG51" s="1"/>
      <c r="AH51" s="1"/>
      <c r="AI51" s="1"/>
      <c r="AJ51" s="1"/>
    </row>
    <row r="52" spans="1:36" ht="18" customHeight="1">
      <c r="A52" s="27" t="s">
        <v>219</v>
      </c>
      <c r="B52" s="28" t="s">
        <v>220</v>
      </c>
      <c r="C52" s="29" t="s">
        <v>220</v>
      </c>
      <c r="D52" s="30" t="s">
        <v>221</v>
      </c>
      <c r="E52" s="29" t="s">
        <v>13</v>
      </c>
      <c r="F52" s="31">
        <v>304.16307444444442</v>
      </c>
      <c r="G52" s="32">
        <v>7.1507048555555555</v>
      </c>
      <c r="H52" s="63">
        <v>2.1315462354724612E-3</v>
      </c>
      <c r="I52" s="33">
        <v>2.0334188984335523E-3</v>
      </c>
      <c r="J52" s="33">
        <v>1.652234461849419E-3</v>
      </c>
      <c r="K52" s="63">
        <v>2.1426671701913393E-3</v>
      </c>
      <c r="L52" s="33">
        <v>1.5829320241691842E-3</v>
      </c>
      <c r="M52" s="33">
        <v>1.7045896273917421E-3</v>
      </c>
      <c r="N52" s="63">
        <v>1.9390665319184775E-3</v>
      </c>
      <c r="O52" s="33">
        <v>2.5320292431894002E-4</v>
      </c>
      <c r="P52" s="63">
        <v>1.8100629405840886E-3</v>
      </c>
      <c r="Q52" s="33">
        <v>2.9439654085932959E-4</v>
      </c>
      <c r="R52" s="69">
        <v>1.071270224057933</v>
      </c>
      <c r="S52" s="54">
        <v>0.59648000000000001</v>
      </c>
      <c r="T52" s="55"/>
      <c r="U52" s="74"/>
      <c r="V52" s="11"/>
      <c r="W52" s="11"/>
      <c r="X52" s="11"/>
      <c r="Y52" s="11"/>
      <c r="Z52" s="11"/>
      <c r="AA52" s="11"/>
      <c r="AB52" s="11"/>
      <c r="AC52" s="11"/>
      <c r="AD52" s="11"/>
      <c r="AE52" s="1"/>
      <c r="AF52" s="1"/>
      <c r="AG52" s="1"/>
      <c r="AH52" s="1"/>
      <c r="AI52" s="1"/>
      <c r="AJ52" s="1"/>
    </row>
    <row r="53" spans="1:36" ht="18" customHeight="1">
      <c r="A53" s="27" t="s">
        <v>222</v>
      </c>
      <c r="B53" s="28" t="s">
        <v>223</v>
      </c>
      <c r="C53" s="29" t="s">
        <v>224</v>
      </c>
      <c r="D53" s="30" t="s">
        <v>225</v>
      </c>
      <c r="E53" s="30" t="s">
        <v>226</v>
      </c>
      <c r="F53" s="31">
        <v>291.13127666666668</v>
      </c>
      <c r="G53" s="32">
        <v>9.0156169444444441</v>
      </c>
      <c r="H53" s="63">
        <v>4.7882020717534113E-2</v>
      </c>
      <c r="I53" s="33">
        <v>5.3605766043456293E-2</v>
      </c>
      <c r="J53" s="33">
        <v>4.9575157150075801E-2</v>
      </c>
      <c r="K53" s="63">
        <v>4.9725889728096676E-2</v>
      </c>
      <c r="L53" s="33">
        <v>5.2403605236656596E-2</v>
      </c>
      <c r="M53" s="33">
        <v>5.3761434038267879E-2</v>
      </c>
      <c r="N53" s="63">
        <v>5.0354314637022064E-2</v>
      </c>
      <c r="O53" s="33">
        <v>2.9403452061114049E-3</v>
      </c>
      <c r="P53" s="63">
        <v>5.1963643001007052E-2</v>
      </c>
      <c r="Q53" s="33">
        <v>2.0534311642801915E-3</v>
      </c>
      <c r="R53" s="69">
        <v>0.96902972403313214</v>
      </c>
      <c r="S53" s="54">
        <v>0.48520999999999997</v>
      </c>
      <c r="T53" s="55"/>
      <c r="U53" s="74"/>
      <c r="V53" s="11"/>
      <c r="W53" s="11"/>
      <c r="X53" s="11"/>
      <c r="Y53" s="11"/>
      <c r="Z53" s="11"/>
      <c r="AA53" s="11"/>
      <c r="AB53" s="11"/>
      <c r="AC53" s="11"/>
      <c r="AD53" s="11"/>
      <c r="AE53" s="1"/>
      <c r="AF53" s="1"/>
      <c r="AG53" s="1"/>
      <c r="AH53" s="1"/>
      <c r="AI53" s="1"/>
      <c r="AJ53" s="1"/>
    </row>
    <row r="54" spans="1:36" ht="18" customHeight="1">
      <c r="A54" s="36" t="s">
        <v>227</v>
      </c>
      <c r="B54" s="37" t="s">
        <v>228</v>
      </c>
      <c r="C54" s="43" t="s">
        <v>228</v>
      </c>
      <c r="D54" s="44" t="s">
        <v>229</v>
      </c>
      <c r="E54" s="43" t="s">
        <v>13</v>
      </c>
      <c r="F54" s="39">
        <v>254.99050777777776</v>
      </c>
      <c r="G54" s="40">
        <v>13.759218833333332</v>
      </c>
      <c r="H54" s="64">
        <v>8.4846083880747855E-4</v>
      </c>
      <c r="I54" s="41">
        <v>8.6611773623041942E-4</v>
      </c>
      <c r="J54" s="41">
        <v>8.1853815058110157E-4</v>
      </c>
      <c r="K54" s="64">
        <v>7.4640080563947628E-4</v>
      </c>
      <c r="L54" s="41">
        <v>8.2665558912386702E-4</v>
      </c>
      <c r="M54" s="41">
        <v>9.0035196374622353E-4</v>
      </c>
      <c r="N54" s="64">
        <v>8.4437224187299985E-4</v>
      </c>
      <c r="O54" s="41">
        <v>2.4051854633471919E-5</v>
      </c>
      <c r="P54" s="64">
        <v>8.2446945283652228E-4</v>
      </c>
      <c r="Q54" s="41">
        <v>7.699885820258835E-5</v>
      </c>
      <c r="R54" s="70">
        <v>1.0241401169782622</v>
      </c>
      <c r="S54" s="56">
        <v>0.70465999999999995</v>
      </c>
      <c r="T54" s="57"/>
      <c r="U54" s="74"/>
      <c r="V54" s="11"/>
      <c r="W54" s="11"/>
      <c r="X54" s="11"/>
      <c r="Y54" s="11"/>
      <c r="Z54" s="11"/>
      <c r="AA54" s="11"/>
      <c r="AB54" s="11"/>
      <c r="AC54" s="11"/>
      <c r="AD54" s="11"/>
      <c r="AE54" s="1"/>
      <c r="AF54" s="1"/>
      <c r="AG54" s="1"/>
      <c r="AH54" s="1"/>
      <c r="AI54" s="1"/>
      <c r="AJ54" s="1"/>
    </row>
    <row r="55" spans="1:36" ht="18" customHeight="1">
      <c r="A55" s="27" t="s">
        <v>230</v>
      </c>
      <c r="B55" s="28" t="s">
        <v>231</v>
      </c>
      <c r="C55" s="29" t="s">
        <v>231</v>
      </c>
      <c r="D55" s="30" t="s">
        <v>232</v>
      </c>
      <c r="E55" s="30" t="s">
        <v>233</v>
      </c>
      <c r="F55" s="31">
        <v>133.06110777777778</v>
      </c>
      <c r="G55" s="32">
        <v>10.031673166666666</v>
      </c>
      <c r="H55" s="63">
        <v>0.49237622789287522</v>
      </c>
      <c r="I55" s="33">
        <v>0.52262542698332493</v>
      </c>
      <c r="J55" s="33">
        <v>0.49852221121778678</v>
      </c>
      <c r="K55" s="63">
        <v>0.44442329707955686</v>
      </c>
      <c r="L55" s="33">
        <v>0.46034962437059412</v>
      </c>
      <c r="M55" s="33">
        <v>0.46511728046324269</v>
      </c>
      <c r="N55" s="63">
        <v>0.50450795536466231</v>
      </c>
      <c r="O55" s="33">
        <v>1.5988288249443931E-2</v>
      </c>
      <c r="P55" s="63">
        <v>0.45663006730446454</v>
      </c>
      <c r="Q55" s="33">
        <v>1.0836815290813631E-2</v>
      </c>
      <c r="R55" s="69">
        <v>1.1048504938424795</v>
      </c>
      <c r="S55" s="54">
        <v>1.6729999999999998E-2</v>
      </c>
      <c r="T55" s="55" t="s">
        <v>38</v>
      </c>
      <c r="U55" s="74"/>
      <c r="V55" s="11"/>
      <c r="W55" s="11"/>
      <c r="X55" s="11"/>
      <c r="Y55" s="11"/>
      <c r="Z55" s="11"/>
      <c r="AA55" s="11"/>
      <c r="AB55" s="11"/>
      <c r="AC55" s="11"/>
      <c r="AD55" s="11"/>
      <c r="AE55" s="1"/>
      <c r="AF55" s="1"/>
      <c r="AG55" s="1"/>
      <c r="AH55" s="1"/>
      <c r="AI55" s="1"/>
      <c r="AJ55" s="1"/>
    </row>
    <row r="56" spans="1:36" ht="18" customHeight="1">
      <c r="A56" s="27" t="s">
        <v>234</v>
      </c>
      <c r="B56" s="28" t="s">
        <v>235</v>
      </c>
      <c r="C56" s="29" t="s">
        <v>235</v>
      </c>
      <c r="D56" s="30" t="s">
        <v>236</v>
      </c>
      <c r="E56" s="30" t="s">
        <v>237</v>
      </c>
      <c r="F56" s="31">
        <v>134.04591333333335</v>
      </c>
      <c r="G56" s="32">
        <v>11.111027666666667</v>
      </c>
      <c r="H56" s="63">
        <v>7.3270817635169276</v>
      </c>
      <c r="I56" s="33">
        <v>7.6720619151086415</v>
      </c>
      <c r="J56" s="33">
        <v>7.2183247549267309</v>
      </c>
      <c r="K56" s="63">
        <v>7.4733048741188313</v>
      </c>
      <c r="L56" s="33">
        <v>7.5716504632426984</v>
      </c>
      <c r="M56" s="33">
        <v>7.4674283434038262</v>
      </c>
      <c r="N56" s="63">
        <v>7.4058228111840991</v>
      </c>
      <c r="O56" s="33">
        <v>0.23689547710599954</v>
      </c>
      <c r="P56" s="63">
        <v>7.5041278935884508</v>
      </c>
      <c r="Q56" s="33">
        <v>5.855003384154036E-2</v>
      </c>
      <c r="R56" s="69">
        <v>0.98689986580741196</v>
      </c>
      <c r="S56" s="54">
        <v>0.55061000000000004</v>
      </c>
      <c r="T56" s="55"/>
      <c r="U56" s="74"/>
      <c r="V56" s="11"/>
      <c r="W56" s="11"/>
      <c r="X56" s="11"/>
      <c r="Y56" s="11"/>
      <c r="Z56" s="11"/>
      <c r="AA56" s="11"/>
      <c r="AB56" s="11"/>
      <c r="AC56" s="11"/>
      <c r="AD56" s="11"/>
      <c r="AE56" s="1"/>
      <c r="AF56" s="1"/>
      <c r="AG56" s="1"/>
      <c r="AH56" s="1"/>
      <c r="AI56" s="1"/>
      <c r="AJ56" s="1"/>
    </row>
    <row r="57" spans="1:36" ht="18" customHeight="1">
      <c r="A57" s="27" t="s">
        <v>238</v>
      </c>
      <c r="B57" s="28" t="s">
        <v>239</v>
      </c>
      <c r="C57" s="29" t="s">
        <v>239</v>
      </c>
      <c r="D57" s="30" t="s">
        <v>240</v>
      </c>
      <c r="E57" s="30" t="s">
        <v>241</v>
      </c>
      <c r="F57" s="31">
        <v>505.9885388888888</v>
      </c>
      <c r="G57" s="32">
        <v>12.183786666666666</v>
      </c>
      <c r="H57" s="63">
        <v>2.5408291793835271</v>
      </c>
      <c r="I57" s="33">
        <v>2.7998663628095</v>
      </c>
      <c r="J57" s="33">
        <v>2.607160192521476</v>
      </c>
      <c r="K57" s="63">
        <v>2.4312976007049345</v>
      </c>
      <c r="L57" s="33">
        <v>2.6783809536757301</v>
      </c>
      <c r="M57" s="33">
        <v>2.8354576555891238</v>
      </c>
      <c r="N57" s="63">
        <v>2.6492852449048345</v>
      </c>
      <c r="O57" s="33">
        <v>0.13455837256759903</v>
      </c>
      <c r="P57" s="63">
        <v>2.6483787366565963</v>
      </c>
      <c r="Q57" s="33">
        <v>0.20374355759273746</v>
      </c>
      <c r="R57" s="69">
        <v>1.0003422879951764</v>
      </c>
      <c r="S57" s="54">
        <v>0.99521999999999999</v>
      </c>
      <c r="T57" s="55"/>
      <c r="U57" s="74"/>
      <c r="V57" s="11"/>
      <c r="W57" s="11"/>
      <c r="X57" s="11"/>
      <c r="Y57" s="11"/>
      <c r="Z57" s="11"/>
      <c r="AA57" s="11"/>
      <c r="AB57" s="11"/>
      <c r="AC57" s="11"/>
      <c r="AD57" s="11"/>
      <c r="AE57" s="1"/>
      <c r="AF57" s="1"/>
      <c r="AG57" s="1"/>
      <c r="AH57" s="1"/>
      <c r="AI57" s="1"/>
      <c r="AJ57" s="1"/>
    </row>
    <row r="58" spans="1:36" ht="18" customHeight="1">
      <c r="A58" s="27" t="s">
        <v>242</v>
      </c>
      <c r="B58" s="28" t="s">
        <v>243</v>
      </c>
      <c r="C58" s="29" t="s">
        <v>243</v>
      </c>
      <c r="D58" s="30" t="s">
        <v>244</v>
      </c>
      <c r="E58" s="30" t="s">
        <v>245</v>
      </c>
      <c r="F58" s="31">
        <v>187.09690666666665</v>
      </c>
      <c r="G58" s="32">
        <v>12.414358166666666</v>
      </c>
      <c r="H58" s="65" t="s">
        <v>23</v>
      </c>
      <c r="I58" s="34" t="s">
        <v>23</v>
      </c>
      <c r="J58" s="34" t="s">
        <v>23</v>
      </c>
      <c r="K58" s="63">
        <v>8.8169083585095667E-4</v>
      </c>
      <c r="L58" s="34" t="s">
        <v>23</v>
      </c>
      <c r="M58" s="34" t="s">
        <v>23</v>
      </c>
      <c r="N58" s="63" t="s">
        <v>47</v>
      </c>
      <c r="O58" s="33" t="s">
        <v>47</v>
      </c>
      <c r="P58" s="63">
        <v>8.8169083585095667E-4</v>
      </c>
      <c r="Q58" s="33" t="s">
        <v>47</v>
      </c>
      <c r="R58" s="71" t="s">
        <v>49</v>
      </c>
      <c r="S58" s="59" t="s">
        <v>47</v>
      </c>
      <c r="T58" s="55"/>
      <c r="U58" s="74"/>
      <c r="V58" s="11"/>
      <c r="W58" s="11"/>
      <c r="X58" s="11"/>
      <c r="Y58" s="11"/>
      <c r="Z58" s="11"/>
      <c r="AA58" s="11"/>
      <c r="AB58" s="11"/>
      <c r="AC58" s="11"/>
      <c r="AD58" s="11"/>
      <c r="AE58" s="1"/>
      <c r="AF58" s="1"/>
      <c r="AG58" s="1"/>
      <c r="AH58" s="1"/>
      <c r="AI58" s="1"/>
      <c r="AJ58" s="1"/>
    </row>
    <row r="59" spans="1:36" ht="18" customHeight="1">
      <c r="A59" s="36" t="s">
        <v>246</v>
      </c>
      <c r="B59" s="37" t="s">
        <v>247</v>
      </c>
      <c r="C59" s="43" t="s">
        <v>247</v>
      </c>
      <c r="D59" s="44" t="s">
        <v>248</v>
      </c>
      <c r="E59" s="44" t="s">
        <v>249</v>
      </c>
      <c r="F59" s="39">
        <v>118.0870722222222</v>
      </c>
      <c r="G59" s="40">
        <v>10.845493944444446</v>
      </c>
      <c r="H59" s="64">
        <v>0.10448738908539668</v>
      </c>
      <c r="I59" s="41">
        <v>0.12396725063163215</v>
      </c>
      <c r="J59" s="41">
        <v>0.1140508726629611</v>
      </c>
      <c r="K59" s="64">
        <v>0.10637489123867069</v>
      </c>
      <c r="L59" s="41">
        <v>0.1109846087613293</v>
      </c>
      <c r="M59" s="41">
        <v>0.10609211631419939</v>
      </c>
      <c r="N59" s="64">
        <v>0.11416850412666331</v>
      </c>
      <c r="O59" s="41">
        <v>9.7404635072498181E-3</v>
      </c>
      <c r="P59" s="64">
        <v>0.10781720543806646</v>
      </c>
      <c r="Q59" s="41">
        <v>2.7466931524361814E-3</v>
      </c>
      <c r="R59" s="70">
        <v>1.0589080255121732</v>
      </c>
      <c r="S59" s="56">
        <v>0.37709999999999999</v>
      </c>
      <c r="T59" s="57"/>
      <c r="U59" s="74"/>
      <c r="V59" s="11"/>
      <c r="W59" s="11"/>
      <c r="X59" s="11"/>
      <c r="Y59" s="11"/>
      <c r="Z59" s="11"/>
      <c r="AA59" s="11"/>
      <c r="AB59" s="11"/>
      <c r="AC59" s="11"/>
      <c r="AD59" s="11"/>
      <c r="AE59" s="1"/>
      <c r="AF59" s="1"/>
      <c r="AG59" s="1"/>
      <c r="AH59" s="1"/>
      <c r="AI59" s="1"/>
      <c r="AJ59" s="1"/>
    </row>
    <row r="60" spans="1:36" ht="18" customHeight="1">
      <c r="A60" s="27" t="s">
        <v>250</v>
      </c>
      <c r="B60" s="28" t="s">
        <v>251</v>
      </c>
      <c r="C60" s="29" t="s">
        <v>251</v>
      </c>
      <c r="D60" s="30" t="s">
        <v>252</v>
      </c>
      <c r="E60" s="30" t="s">
        <v>253</v>
      </c>
      <c r="F60" s="31">
        <v>232.15551555555555</v>
      </c>
      <c r="G60" s="32">
        <v>9.1637240555555568</v>
      </c>
      <c r="H60" s="63">
        <v>8.0976850429509847E-2</v>
      </c>
      <c r="I60" s="33">
        <v>7.7918197069226883E-2</v>
      </c>
      <c r="J60" s="33">
        <v>7.4679380495199593E-2</v>
      </c>
      <c r="K60" s="63">
        <v>7.6634586606243713E-2</v>
      </c>
      <c r="L60" s="33">
        <v>8.4337541289023168E-2</v>
      </c>
      <c r="M60" s="33">
        <v>7.8120292547834841E-2</v>
      </c>
      <c r="N60" s="63">
        <v>7.7858142664645441E-2</v>
      </c>
      <c r="O60" s="33">
        <v>3.1491644593475304E-3</v>
      </c>
      <c r="P60" s="63">
        <v>7.9697473481033912E-2</v>
      </c>
      <c r="Q60" s="33">
        <v>4.0865024756230718E-3</v>
      </c>
      <c r="R60" s="69">
        <v>0.97692109001640826</v>
      </c>
      <c r="S60" s="54">
        <v>0.57235999999999998</v>
      </c>
      <c r="T60" s="55"/>
      <c r="U60" s="74"/>
      <c r="V60" s="11"/>
      <c r="W60" s="11"/>
      <c r="X60" s="11"/>
      <c r="Y60" s="11"/>
      <c r="Z60" s="11"/>
      <c r="AA60" s="11"/>
      <c r="AB60" s="11"/>
      <c r="AC60" s="11"/>
      <c r="AD60" s="11"/>
      <c r="AE60" s="1"/>
      <c r="AF60" s="1"/>
      <c r="AG60" s="1"/>
      <c r="AH60" s="1"/>
      <c r="AI60" s="1"/>
      <c r="AJ60" s="1"/>
    </row>
    <row r="61" spans="1:36" ht="18" customHeight="1">
      <c r="A61" s="27" t="s">
        <v>254</v>
      </c>
      <c r="B61" s="28" t="s">
        <v>255</v>
      </c>
      <c r="C61" s="29" t="s">
        <v>255</v>
      </c>
      <c r="D61" s="30" t="s">
        <v>256</v>
      </c>
      <c r="E61" s="30" t="s">
        <v>257</v>
      </c>
      <c r="F61" s="31">
        <v>328.04531999999995</v>
      </c>
      <c r="G61" s="32">
        <v>7.743982077777777</v>
      </c>
      <c r="H61" s="63">
        <v>2.2177594744820619E-3</v>
      </c>
      <c r="I61" s="33">
        <v>1.9171273370389087E-3</v>
      </c>
      <c r="J61" s="33">
        <v>1.6770596260737747E-3</v>
      </c>
      <c r="K61" s="63">
        <v>2.4928716012084591E-3</v>
      </c>
      <c r="L61" s="33">
        <v>2.294540281973817E-3</v>
      </c>
      <c r="M61" s="33">
        <v>1.6678001007049345E-3</v>
      </c>
      <c r="N61" s="63">
        <v>1.9373154791982484E-3</v>
      </c>
      <c r="O61" s="33">
        <v>2.7091465875819722E-4</v>
      </c>
      <c r="P61" s="63">
        <v>2.1517373279624032E-3</v>
      </c>
      <c r="Q61" s="33">
        <v>4.3067419006898218E-4</v>
      </c>
      <c r="R61" s="69">
        <v>0.9003494311421355</v>
      </c>
      <c r="S61" s="54">
        <v>0.51290999999999998</v>
      </c>
      <c r="T61" s="55"/>
      <c r="U61" s="74"/>
      <c r="V61" s="11"/>
      <c r="W61" s="11"/>
      <c r="X61" s="11"/>
      <c r="Y61" s="11"/>
      <c r="Z61" s="11"/>
      <c r="AA61" s="11"/>
      <c r="AB61" s="11"/>
      <c r="AC61" s="11"/>
      <c r="AD61" s="11"/>
      <c r="AE61" s="1"/>
      <c r="AF61" s="1"/>
      <c r="AG61" s="1"/>
      <c r="AH61" s="1"/>
      <c r="AI61" s="1"/>
      <c r="AJ61" s="1"/>
    </row>
    <row r="62" spans="1:36" ht="18" customHeight="1">
      <c r="A62" s="27" t="s">
        <v>258</v>
      </c>
      <c r="B62" s="28" t="s">
        <v>259</v>
      </c>
      <c r="C62" s="29" t="s">
        <v>259</v>
      </c>
      <c r="D62" s="30" t="s">
        <v>260</v>
      </c>
      <c r="E62" s="29" t="s">
        <v>13</v>
      </c>
      <c r="F62" s="31">
        <v>205.11879124999999</v>
      </c>
      <c r="G62" s="32">
        <v>8.8067412499999982</v>
      </c>
      <c r="H62" s="63">
        <v>1.8248489135927236E-3</v>
      </c>
      <c r="I62" s="33">
        <v>2.3164987367357255E-3</v>
      </c>
      <c r="J62" s="33">
        <v>2.3829525012632642E-3</v>
      </c>
      <c r="K62" s="63">
        <v>2.1384536757301106E-3</v>
      </c>
      <c r="L62" s="33">
        <v>2.4901460221550854E-3</v>
      </c>
      <c r="M62" s="33">
        <v>2.3647729103726083E-3</v>
      </c>
      <c r="N62" s="63">
        <v>2.1747667171972376E-3</v>
      </c>
      <c r="O62" s="33">
        <v>3.0485386280072936E-4</v>
      </c>
      <c r="P62" s="63">
        <v>2.3311242027526016E-3</v>
      </c>
      <c r="Q62" s="33">
        <v>1.7824436394132823E-4</v>
      </c>
      <c r="R62" s="69">
        <v>0.9329261455177994</v>
      </c>
      <c r="S62" s="54">
        <v>0.49540000000000001</v>
      </c>
      <c r="T62" s="55"/>
      <c r="U62" s="74"/>
      <c r="V62" s="11"/>
      <c r="W62" s="11"/>
      <c r="X62" s="11"/>
      <c r="Y62" s="11"/>
      <c r="Z62" s="11"/>
      <c r="AA62" s="11"/>
      <c r="AB62" s="11"/>
      <c r="AC62" s="11"/>
      <c r="AD62" s="11"/>
      <c r="AE62" s="1"/>
      <c r="AF62" s="1"/>
      <c r="AG62" s="1"/>
      <c r="AH62" s="1"/>
      <c r="AI62" s="1"/>
      <c r="AJ62" s="1"/>
    </row>
    <row r="63" spans="1:36" ht="18" customHeight="1">
      <c r="A63" s="27" t="s">
        <v>261</v>
      </c>
      <c r="B63" s="28" t="s">
        <v>262</v>
      </c>
      <c r="C63" s="29" t="s">
        <v>262</v>
      </c>
      <c r="D63" s="30" t="s">
        <v>263</v>
      </c>
      <c r="E63" s="30" t="s">
        <v>264</v>
      </c>
      <c r="F63" s="31">
        <v>162.11368333333331</v>
      </c>
      <c r="G63" s="32">
        <v>8.1244246111111114</v>
      </c>
      <c r="H63" s="63">
        <v>0.11298947650328449</v>
      </c>
      <c r="I63" s="33">
        <v>0.12312449469429004</v>
      </c>
      <c r="J63" s="33">
        <v>0.13070921323900961</v>
      </c>
      <c r="K63" s="63">
        <v>0.11758755035246726</v>
      </c>
      <c r="L63" s="33">
        <v>0.13532297280966768</v>
      </c>
      <c r="M63" s="33">
        <v>0.12841947784491439</v>
      </c>
      <c r="N63" s="63">
        <v>0.12227439481219471</v>
      </c>
      <c r="O63" s="33">
        <v>8.8904032446793686E-3</v>
      </c>
      <c r="P63" s="63">
        <v>0.12711000033568309</v>
      </c>
      <c r="Q63" s="33">
        <v>8.9399301420217559E-3</v>
      </c>
      <c r="R63" s="69">
        <v>0.96195731641320037</v>
      </c>
      <c r="S63" s="54">
        <v>0.54283999999999999</v>
      </c>
      <c r="T63" s="55"/>
      <c r="U63" s="74"/>
      <c r="V63" s="11"/>
      <c r="W63" s="11"/>
      <c r="X63" s="11"/>
      <c r="Y63" s="11"/>
      <c r="Z63" s="11"/>
      <c r="AA63" s="11"/>
      <c r="AB63" s="11"/>
      <c r="AC63" s="11"/>
      <c r="AD63" s="11"/>
      <c r="AE63" s="1"/>
      <c r="AF63" s="1"/>
      <c r="AG63" s="1"/>
      <c r="AH63" s="1"/>
      <c r="AI63" s="1"/>
      <c r="AJ63" s="1"/>
    </row>
    <row r="64" spans="1:36" ht="18" customHeight="1">
      <c r="A64" s="36" t="s">
        <v>265</v>
      </c>
      <c r="B64" s="37" t="s">
        <v>266</v>
      </c>
      <c r="C64" s="43" t="s">
        <v>266</v>
      </c>
      <c r="D64" s="44" t="s">
        <v>267</v>
      </c>
      <c r="E64" s="44" t="s">
        <v>268</v>
      </c>
      <c r="F64" s="39">
        <v>227.11591222222225</v>
      </c>
      <c r="G64" s="40">
        <v>6.4301951222222229</v>
      </c>
      <c r="H64" s="64">
        <v>2.7734199090449722E-3</v>
      </c>
      <c r="I64" s="41">
        <v>2.1890045477513894E-3</v>
      </c>
      <c r="J64" s="41">
        <v>2.0236831733198585E-3</v>
      </c>
      <c r="K64" s="64">
        <v>2.6672729103726081E-3</v>
      </c>
      <c r="L64" s="41">
        <v>2.4609486404833839E-3</v>
      </c>
      <c r="M64" s="41">
        <v>1.8362014098690835E-3</v>
      </c>
      <c r="N64" s="64">
        <v>2.3287025433720732E-3</v>
      </c>
      <c r="O64" s="41">
        <v>3.9390727425279249E-4</v>
      </c>
      <c r="P64" s="64">
        <v>2.3214743202416917E-3</v>
      </c>
      <c r="Q64" s="41">
        <v>4.3273522417577301E-4</v>
      </c>
      <c r="R64" s="70">
        <v>1.0031136347567391</v>
      </c>
      <c r="S64" s="56">
        <v>0.98395999999999995</v>
      </c>
      <c r="T64" s="57"/>
      <c r="U64" s="74"/>
      <c r="V64" s="11"/>
      <c r="W64" s="11"/>
      <c r="X64" s="11"/>
      <c r="Y64" s="11"/>
      <c r="Z64" s="11"/>
      <c r="AA64" s="11"/>
      <c r="AB64" s="11"/>
      <c r="AC64" s="11"/>
      <c r="AD64" s="11"/>
      <c r="AE64" s="1"/>
      <c r="AF64" s="1"/>
      <c r="AG64" s="1"/>
      <c r="AH64" s="1"/>
      <c r="AI64" s="1"/>
      <c r="AJ64" s="1"/>
    </row>
    <row r="65" spans="1:36" ht="36" customHeight="1">
      <c r="A65" s="27" t="s">
        <v>269</v>
      </c>
      <c r="B65" s="28" t="s">
        <v>270</v>
      </c>
      <c r="C65" s="28" t="s">
        <v>270</v>
      </c>
      <c r="D65" s="35" t="s">
        <v>271</v>
      </c>
      <c r="E65" s="35" t="s">
        <v>272</v>
      </c>
      <c r="F65" s="31">
        <v>304.03344111111107</v>
      </c>
      <c r="G65" s="32">
        <v>7.8549315666666679</v>
      </c>
      <c r="H65" s="63">
        <v>1.1462157655381506E-3</v>
      </c>
      <c r="I65" s="33">
        <v>1.2484663971702881E-3</v>
      </c>
      <c r="J65" s="33">
        <v>1.0282647801920163E-3</v>
      </c>
      <c r="K65" s="63">
        <v>6.5415760322255789E-4</v>
      </c>
      <c r="L65" s="33">
        <v>8.1386757301107752E-4</v>
      </c>
      <c r="M65" s="33">
        <v>1.1271888217522659E-3</v>
      </c>
      <c r="N65" s="63">
        <v>1.1409823143001517E-3</v>
      </c>
      <c r="O65" s="33">
        <v>1.1019405514299202E-4</v>
      </c>
      <c r="P65" s="63">
        <v>8.6507133266196712E-4</v>
      </c>
      <c r="Q65" s="33">
        <v>2.4063666008676787E-4</v>
      </c>
      <c r="R65" s="69">
        <v>1.3189459310704019</v>
      </c>
      <c r="S65" s="54">
        <v>0.17513000000000001</v>
      </c>
      <c r="T65" s="55"/>
      <c r="U65" s="74"/>
      <c r="V65" s="11"/>
      <c r="W65" s="11"/>
      <c r="X65" s="11"/>
      <c r="Y65" s="11"/>
      <c r="Z65" s="11"/>
      <c r="AA65" s="11"/>
      <c r="AB65" s="11"/>
      <c r="AC65" s="11"/>
      <c r="AD65" s="11"/>
      <c r="AE65" s="1"/>
      <c r="AF65" s="1"/>
      <c r="AG65" s="1"/>
      <c r="AH65" s="1"/>
      <c r="AI65" s="1"/>
      <c r="AJ65" s="1"/>
    </row>
    <row r="66" spans="1:36" ht="18" customHeight="1">
      <c r="A66" s="27" t="s">
        <v>273</v>
      </c>
      <c r="B66" s="28" t="s">
        <v>274</v>
      </c>
      <c r="C66" s="29" t="s">
        <v>274</v>
      </c>
      <c r="D66" s="30" t="s">
        <v>275</v>
      </c>
      <c r="E66" s="30" t="s">
        <v>276</v>
      </c>
      <c r="F66" s="31">
        <v>402.01155555555556</v>
      </c>
      <c r="G66" s="32">
        <v>11.791745499999999</v>
      </c>
      <c r="H66" s="63">
        <v>9.5897569479535122E-3</v>
      </c>
      <c r="I66" s="33">
        <v>1.1402239514906518E-2</v>
      </c>
      <c r="J66" s="33">
        <v>1.3104905002526528E-2</v>
      </c>
      <c r="K66" s="63">
        <v>1.1541925478348439E-2</v>
      </c>
      <c r="L66" s="33">
        <v>1.1094541792547834E-2</v>
      </c>
      <c r="M66" s="33">
        <v>1.2991651560926484E-2</v>
      </c>
      <c r="N66" s="63">
        <v>1.1365633821795521E-2</v>
      </c>
      <c r="O66" s="33">
        <v>1.757859904533981E-3</v>
      </c>
      <c r="P66" s="63">
        <v>1.1876039610607585E-2</v>
      </c>
      <c r="Q66" s="33">
        <v>9.9170588298692951E-4</v>
      </c>
      <c r="R66" s="69">
        <v>0.95702222242874857</v>
      </c>
      <c r="S66" s="54">
        <v>0.68962999999999997</v>
      </c>
      <c r="T66" s="55"/>
      <c r="U66" s="74"/>
      <c r="V66" s="11"/>
      <c r="W66" s="11"/>
      <c r="X66" s="11"/>
      <c r="Y66" s="11"/>
      <c r="Z66" s="11"/>
      <c r="AA66" s="11"/>
      <c r="AB66" s="11"/>
      <c r="AC66" s="11"/>
      <c r="AD66" s="11"/>
      <c r="AE66" s="1"/>
      <c r="AF66" s="1"/>
      <c r="AG66" s="1"/>
      <c r="AH66" s="1"/>
      <c r="AI66" s="1"/>
      <c r="AJ66" s="1"/>
    </row>
    <row r="67" spans="1:36" ht="18" customHeight="1">
      <c r="A67" s="27" t="s">
        <v>277</v>
      </c>
      <c r="B67" s="28" t="s">
        <v>278</v>
      </c>
      <c r="C67" s="29" t="s">
        <v>278</v>
      </c>
      <c r="D67" s="30" t="s">
        <v>279</v>
      </c>
      <c r="E67" s="30" t="s">
        <v>280</v>
      </c>
      <c r="F67" s="31">
        <v>487.10209333333336</v>
      </c>
      <c r="G67" s="32">
        <v>6.9928451888888894</v>
      </c>
      <c r="H67" s="63">
        <v>8.2605962607377472E-4</v>
      </c>
      <c r="I67" s="33">
        <v>9.8548964123294606E-4</v>
      </c>
      <c r="J67" s="33">
        <v>1.1580237493683679E-3</v>
      </c>
      <c r="K67" s="63">
        <v>7.6023716012084592E-4</v>
      </c>
      <c r="L67" s="33">
        <v>9.8741993957703923E-4</v>
      </c>
      <c r="M67" s="33">
        <v>8.0142346424974824E-4</v>
      </c>
      <c r="N67" s="63">
        <v>9.8985767222502957E-4</v>
      </c>
      <c r="O67" s="33">
        <v>1.6602516242951795E-4</v>
      </c>
      <c r="P67" s="63">
        <v>8.4969352131587783E-4</v>
      </c>
      <c r="Q67" s="33">
        <v>1.2103926068526648E-4</v>
      </c>
      <c r="R67" s="69">
        <v>1.1649584790196901</v>
      </c>
      <c r="S67" s="54">
        <v>0.30845</v>
      </c>
      <c r="T67" s="55"/>
      <c r="U67" s="74"/>
      <c r="V67" s="11"/>
      <c r="W67" s="11"/>
      <c r="X67" s="11"/>
      <c r="Y67" s="11"/>
      <c r="Z67" s="11"/>
      <c r="AA67" s="11"/>
      <c r="AB67" s="11"/>
      <c r="AC67" s="11"/>
      <c r="AD67" s="11"/>
      <c r="AE67" s="1"/>
      <c r="AF67" s="1"/>
      <c r="AG67" s="1"/>
      <c r="AH67" s="1"/>
      <c r="AI67" s="1"/>
      <c r="AJ67" s="1"/>
    </row>
    <row r="68" spans="1:36" ht="18" customHeight="1">
      <c r="A68" s="27" t="s">
        <v>281</v>
      </c>
      <c r="B68" s="28" t="s">
        <v>282</v>
      </c>
      <c r="C68" s="29" t="s">
        <v>282</v>
      </c>
      <c r="D68" s="30" t="s">
        <v>283</v>
      </c>
      <c r="E68" s="30" t="s">
        <v>284</v>
      </c>
      <c r="F68" s="31">
        <v>104.10767722222221</v>
      </c>
      <c r="G68" s="32">
        <v>6.5214735333333334</v>
      </c>
      <c r="H68" s="63">
        <v>0.11874881354219302</v>
      </c>
      <c r="I68" s="33">
        <v>0.11975779231935321</v>
      </c>
      <c r="J68" s="33">
        <v>0.11681339262253665</v>
      </c>
      <c r="K68" s="63">
        <v>0.11893593504531723</v>
      </c>
      <c r="L68" s="33">
        <v>0.12578575427995972</v>
      </c>
      <c r="M68" s="33">
        <v>0.1160203413897281</v>
      </c>
      <c r="N68" s="63">
        <v>0.1184399994946943</v>
      </c>
      <c r="O68" s="33">
        <v>1.496294416417697E-3</v>
      </c>
      <c r="P68" s="63">
        <v>0.12024734357166834</v>
      </c>
      <c r="Q68" s="33">
        <v>5.0130496178888264E-3</v>
      </c>
      <c r="R68" s="69">
        <v>0.98496977959519871</v>
      </c>
      <c r="S68" s="54">
        <v>0.60216999999999998</v>
      </c>
      <c r="T68" s="55"/>
      <c r="U68" s="74"/>
      <c r="V68" s="11"/>
      <c r="W68" s="11"/>
      <c r="X68" s="11"/>
      <c r="Y68" s="11"/>
      <c r="Z68" s="11"/>
      <c r="AA68" s="11"/>
      <c r="AB68" s="11"/>
      <c r="AC68" s="11"/>
      <c r="AD68" s="11"/>
      <c r="AE68" s="1"/>
      <c r="AF68" s="1"/>
      <c r="AG68" s="1"/>
      <c r="AH68" s="1"/>
      <c r="AI68" s="1"/>
      <c r="AJ68" s="1"/>
    </row>
    <row r="69" spans="1:36" ht="18" customHeight="1">
      <c r="A69" s="36" t="s">
        <v>285</v>
      </c>
      <c r="B69" s="45" t="s">
        <v>1150</v>
      </c>
      <c r="C69" s="43" t="s">
        <v>286</v>
      </c>
      <c r="D69" s="44" t="s">
        <v>287</v>
      </c>
      <c r="E69" s="44" t="s">
        <v>288</v>
      </c>
      <c r="F69" s="39">
        <v>132.06668555555555</v>
      </c>
      <c r="G69" s="40">
        <v>10.647870722222223</v>
      </c>
      <c r="H69" s="64">
        <v>2.6435116725619E-2</v>
      </c>
      <c r="I69" s="41">
        <v>3.9006638706417379E-2</v>
      </c>
      <c r="J69" s="41">
        <v>3.6539960080848914E-2</v>
      </c>
      <c r="K69" s="64">
        <v>3.0157460725075528E-2</v>
      </c>
      <c r="L69" s="41">
        <v>3.7627486404833835E-2</v>
      </c>
      <c r="M69" s="41">
        <v>3.9672566968781464E-2</v>
      </c>
      <c r="N69" s="64">
        <v>3.3993905170961763E-2</v>
      </c>
      <c r="O69" s="41">
        <v>6.6612752481446484E-3</v>
      </c>
      <c r="P69" s="64">
        <v>3.5819171366230272E-2</v>
      </c>
      <c r="Q69" s="41">
        <v>5.0086738929963062E-3</v>
      </c>
      <c r="R69" s="70">
        <v>0.94904219931259104</v>
      </c>
      <c r="S69" s="56">
        <v>0.72511999999999999</v>
      </c>
      <c r="T69" s="57"/>
      <c r="U69" s="74"/>
      <c r="V69" s="11"/>
      <c r="W69" s="11"/>
      <c r="X69" s="11"/>
      <c r="Y69" s="11"/>
      <c r="Z69" s="11"/>
      <c r="AA69" s="11"/>
      <c r="AB69" s="11"/>
      <c r="AC69" s="11"/>
      <c r="AD69" s="11"/>
      <c r="AE69" s="1"/>
      <c r="AF69" s="1"/>
      <c r="AG69" s="1"/>
      <c r="AH69" s="1"/>
      <c r="AI69" s="1"/>
      <c r="AJ69" s="1"/>
    </row>
    <row r="70" spans="1:36" ht="18" customHeight="1">
      <c r="A70" s="27" t="s">
        <v>289</v>
      </c>
      <c r="B70" s="46" t="s">
        <v>1151</v>
      </c>
      <c r="C70" s="29" t="s">
        <v>290</v>
      </c>
      <c r="D70" s="30" t="s">
        <v>291</v>
      </c>
      <c r="E70" s="30" t="s">
        <v>292</v>
      </c>
      <c r="F70" s="31">
        <v>173.00920000000002</v>
      </c>
      <c r="G70" s="32">
        <v>29.324462222222223</v>
      </c>
      <c r="H70" s="63">
        <v>3.275862506316321E-2</v>
      </c>
      <c r="I70" s="33">
        <v>3.3454586659929259E-2</v>
      </c>
      <c r="J70" s="33">
        <v>3.5440051035876705E-2</v>
      </c>
      <c r="K70" s="63">
        <v>2.8846742698892244E-2</v>
      </c>
      <c r="L70" s="33">
        <v>2.9484662638469283E-2</v>
      </c>
      <c r="M70" s="33">
        <v>3.2686479355488414E-2</v>
      </c>
      <c r="N70" s="63">
        <v>3.3884420919656391E-2</v>
      </c>
      <c r="O70" s="33">
        <v>1.391430713299087E-3</v>
      </c>
      <c r="P70" s="63">
        <v>3.0339294897616647E-2</v>
      </c>
      <c r="Q70" s="33">
        <v>2.0575936483629557E-3</v>
      </c>
      <c r="R70" s="69">
        <v>1.1168493214493997</v>
      </c>
      <c r="S70" s="54">
        <v>7.7536999999999995E-2</v>
      </c>
      <c r="T70" s="55"/>
      <c r="U70" s="74"/>
      <c r="V70" s="11"/>
      <c r="W70" s="11"/>
      <c r="X70" s="11"/>
      <c r="Y70" s="11"/>
      <c r="Z70" s="11"/>
      <c r="AA70" s="11"/>
      <c r="AB70" s="11"/>
      <c r="AC70" s="11"/>
      <c r="AD70" s="11"/>
      <c r="AE70" s="1"/>
      <c r="AF70" s="1"/>
      <c r="AG70" s="1"/>
      <c r="AH70" s="1"/>
      <c r="AI70" s="1"/>
      <c r="AJ70" s="1"/>
    </row>
    <row r="71" spans="1:36" ht="18" customHeight="1">
      <c r="A71" s="27" t="s">
        <v>293</v>
      </c>
      <c r="B71" s="28" t="s">
        <v>294</v>
      </c>
      <c r="C71" s="29" t="s">
        <v>294</v>
      </c>
      <c r="D71" s="30" t="s">
        <v>295</v>
      </c>
      <c r="E71" s="30" t="s">
        <v>296</v>
      </c>
      <c r="F71" s="31">
        <v>129.01916888888888</v>
      </c>
      <c r="G71" s="32">
        <v>17.332449444444446</v>
      </c>
      <c r="H71" s="63">
        <v>1.3982339565437091E-3</v>
      </c>
      <c r="I71" s="33">
        <v>1.2394911571500758E-3</v>
      </c>
      <c r="J71" s="33">
        <v>1.4567710965133907E-3</v>
      </c>
      <c r="K71" s="63">
        <v>1.3283016112789526E-3</v>
      </c>
      <c r="L71" s="33">
        <v>1.4560100704934542E-3</v>
      </c>
      <c r="M71" s="33">
        <v>1.4639466263846926E-3</v>
      </c>
      <c r="N71" s="63">
        <v>1.3648320700690587E-3</v>
      </c>
      <c r="O71" s="33">
        <v>1.1242511964628071E-4</v>
      </c>
      <c r="P71" s="63">
        <v>1.4160861027190334E-3</v>
      </c>
      <c r="Q71" s="33">
        <v>7.612709723153028E-5</v>
      </c>
      <c r="R71" s="69">
        <v>0.96380585011634423</v>
      </c>
      <c r="S71" s="54">
        <v>0.55349000000000004</v>
      </c>
      <c r="T71" s="55"/>
      <c r="U71" s="74"/>
      <c r="V71" s="11"/>
      <c r="W71" s="11"/>
      <c r="X71" s="11"/>
      <c r="Y71" s="11"/>
      <c r="Z71" s="11"/>
      <c r="AA71" s="11"/>
      <c r="AB71" s="11"/>
      <c r="AC71" s="11"/>
      <c r="AD71" s="11"/>
      <c r="AE71" s="1"/>
      <c r="AF71" s="1"/>
      <c r="AG71" s="1"/>
      <c r="AH71" s="1"/>
      <c r="AI71" s="1"/>
      <c r="AJ71" s="1"/>
    </row>
    <row r="72" spans="1:36" ht="18" customHeight="1">
      <c r="A72" s="27" t="s">
        <v>297</v>
      </c>
      <c r="B72" s="28" t="s">
        <v>298</v>
      </c>
      <c r="C72" s="29" t="s">
        <v>298</v>
      </c>
      <c r="D72" s="30" t="s">
        <v>299</v>
      </c>
      <c r="E72" s="30" t="s">
        <v>300</v>
      </c>
      <c r="F72" s="31">
        <v>191.01946555555554</v>
      </c>
      <c r="G72" s="32">
        <v>27.258968222222226</v>
      </c>
      <c r="H72" s="63">
        <v>0.58949377059120778</v>
      </c>
      <c r="I72" s="33">
        <v>0.61424448509348151</v>
      </c>
      <c r="J72" s="33">
        <v>0.64452052602324417</v>
      </c>
      <c r="K72" s="63">
        <v>0.53108769838872105</v>
      </c>
      <c r="L72" s="33">
        <v>0.56323296424974822</v>
      </c>
      <c r="M72" s="33">
        <v>0.5814665871097684</v>
      </c>
      <c r="N72" s="63">
        <v>0.61608626056931115</v>
      </c>
      <c r="O72" s="33">
        <v>2.7559572856301895E-2</v>
      </c>
      <c r="P72" s="63">
        <v>0.55859574991607919</v>
      </c>
      <c r="Q72" s="33">
        <v>2.5507566029988177E-2</v>
      </c>
      <c r="R72" s="69">
        <v>1.1029197065353058</v>
      </c>
      <c r="S72" s="54">
        <v>5.7232999999999999E-2</v>
      </c>
      <c r="T72" s="55"/>
      <c r="U72" s="74"/>
      <c r="V72" s="11"/>
      <c r="W72" s="11"/>
      <c r="X72" s="11"/>
      <c r="Y72" s="11"/>
      <c r="Z72" s="11"/>
      <c r="AA72" s="11"/>
      <c r="AB72" s="11"/>
      <c r="AC72" s="11"/>
      <c r="AD72" s="11"/>
      <c r="AE72" s="1"/>
      <c r="AF72" s="1"/>
      <c r="AG72" s="1"/>
      <c r="AH72" s="1"/>
      <c r="AI72" s="1"/>
      <c r="AJ72" s="1"/>
    </row>
    <row r="73" spans="1:36" ht="18" customHeight="1">
      <c r="A73" s="27" t="s">
        <v>301</v>
      </c>
      <c r="B73" s="28" t="s">
        <v>302</v>
      </c>
      <c r="C73" s="29" t="s">
        <v>302</v>
      </c>
      <c r="D73" s="30" t="s">
        <v>303</v>
      </c>
      <c r="E73" s="30" t="s">
        <v>304</v>
      </c>
      <c r="F73" s="31">
        <v>176.10375555555558</v>
      </c>
      <c r="G73" s="32">
        <v>10.59483138888889</v>
      </c>
      <c r="H73" s="63">
        <v>6.4507205154118244E-2</v>
      </c>
      <c r="I73" s="33">
        <v>6.6584209196563923E-2</v>
      </c>
      <c r="J73" s="33">
        <v>6.0700339060131378E-2</v>
      </c>
      <c r="K73" s="63">
        <v>6.4046154078549841E-2</v>
      </c>
      <c r="L73" s="33">
        <v>6.5269361027190331E-2</v>
      </c>
      <c r="M73" s="33">
        <v>6.795219385699898E-2</v>
      </c>
      <c r="N73" s="63">
        <v>6.3930584470271182E-2</v>
      </c>
      <c r="O73" s="33">
        <v>2.9840158353100065E-3</v>
      </c>
      <c r="P73" s="63">
        <v>6.5755902987579717E-2</v>
      </c>
      <c r="Q73" s="33">
        <v>1.9979562050058577E-3</v>
      </c>
      <c r="R73" s="69">
        <v>0.97224099382144735</v>
      </c>
      <c r="S73" s="54">
        <v>0.43503999999999998</v>
      </c>
      <c r="T73" s="55"/>
      <c r="U73" s="74"/>
      <c r="V73" s="11"/>
      <c r="W73" s="11"/>
      <c r="X73" s="11"/>
      <c r="Y73" s="11"/>
      <c r="Z73" s="11"/>
      <c r="AA73" s="11"/>
      <c r="AB73" s="11"/>
      <c r="AC73" s="11"/>
      <c r="AD73" s="11"/>
      <c r="AE73" s="1"/>
      <c r="AF73" s="1"/>
      <c r="AG73" s="1"/>
      <c r="AH73" s="1"/>
      <c r="AI73" s="1"/>
      <c r="AJ73" s="1"/>
    </row>
    <row r="74" spans="1:36" ht="18" customHeight="1">
      <c r="A74" s="36" t="s">
        <v>305</v>
      </c>
      <c r="B74" s="37" t="s">
        <v>306</v>
      </c>
      <c r="C74" s="43" t="s">
        <v>306</v>
      </c>
      <c r="D74" s="44" t="s">
        <v>307</v>
      </c>
      <c r="E74" s="44" t="s">
        <v>308</v>
      </c>
      <c r="F74" s="39">
        <v>322.04472222222216</v>
      </c>
      <c r="G74" s="40">
        <v>9.8877755000000001</v>
      </c>
      <c r="H74" s="64">
        <v>4.316977261243052E-3</v>
      </c>
      <c r="I74" s="41">
        <v>4.787432541687721E-3</v>
      </c>
      <c r="J74" s="41">
        <v>5.3759459322890351E-3</v>
      </c>
      <c r="K74" s="64">
        <v>4.3777069486404833E-3</v>
      </c>
      <c r="L74" s="41">
        <v>4.5698987915407854E-3</v>
      </c>
      <c r="M74" s="41">
        <v>5.1073247734138971E-3</v>
      </c>
      <c r="N74" s="64">
        <v>4.8267852450732699E-3</v>
      </c>
      <c r="O74" s="41">
        <v>5.3058000151912728E-4</v>
      </c>
      <c r="P74" s="64">
        <v>4.6849768378650547E-3</v>
      </c>
      <c r="Q74" s="41">
        <v>3.7817688998156677E-4</v>
      </c>
      <c r="R74" s="70">
        <v>1.0302687531050501</v>
      </c>
      <c r="S74" s="56">
        <v>0.72726000000000002</v>
      </c>
      <c r="T74" s="57"/>
      <c r="U74" s="74"/>
      <c r="V74" s="11"/>
      <c r="W74" s="11"/>
      <c r="X74" s="11"/>
      <c r="Y74" s="11"/>
      <c r="Z74" s="11"/>
      <c r="AA74" s="11"/>
      <c r="AB74" s="11"/>
      <c r="AC74" s="11"/>
      <c r="AD74" s="11"/>
      <c r="AE74" s="1"/>
      <c r="AF74" s="1"/>
      <c r="AG74" s="1"/>
      <c r="AH74" s="1"/>
      <c r="AI74" s="1"/>
      <c r="AJ74" s="1"/>
    </row>
    <row r="75" spans="1:36" ht="18" customHeight="1">
      <c r="A75" s="27" t="s">
        <v>309</v>
      </c>
      <c r="B75" s="28" t="s">
        <v>1152</v>
      </c>
      <c r="C75" s="29" t="s">
        <v>310</v>
      </c>
      <c r="D75" s="30" t="s">
        <v>311</v>
      </c>
      <c r="E75" s="30" t="s">
        <v>312</v>
      </c>
      <c r="F75" s="31">
        <v>613.1411122222222</v>
      </c>
      <c r="G75" s="32">
        <v>8.4105679444444448</v>
      </c>
      <c r="H75" s="63">
        <v>3.551682364830723E-2</v>
      </c>
      <c r="I75" s="33">
        <v>3.8478070237493681E-2</v>
      </c>
      <c r="J75" s="33">
        <v>3.9003897422940886E-2</v>
      </c>
      <c r="K75" s="63">
        <v>3.4052331822759317E-2</v>
      </c>
      <c r="L75" s="33">
        <v>3.7898282477341394E-2</v>
      </c>
      <c r="M75" s="33">
        <v>3.8353401812688821E-2</v>
      </c>
      <c r="N75" s="63">
        <v>3.7666263769580599E-2</v>
      </c>
      <c r="O75" s="33">
        <v>1.8799449947920254E-3</v>
      </c>
      <c r="P75" s="63">
        <v>3.6768005370929842E-2</v>
      </c>
      <c r="Q75" s="33">
        <v>2.3628257484475225E-3</v>
      </c>
      <c r="R75" s="69">
        <v>1.0244304359072183</v>
      </c>
      <c r="S75" s="54">
        <v>0.63483000000000001</v>
      </c>
      <c r="T75" s="55"/>
      <c r="U75" s="74"/>
      <c r="V75" s="11"/>
      <c r="W75" s="11"/>
      <c r="X75" s="11"/>
      <c r="Y75" s="11"/>
      <c r="Z75" s="11"/>
      <c r="AA75" s="11"/>
      <c r="AB75" s="11"/>
      <c r="AC75" s="11"/>
      <c r="AD75" s="11"/>
      <c r="AE75" s="1"/>
      <c r="AF75" s="1"/>
      <c r="AG75" s="1"/>
      <c r="AH75" s="1"/>
      <c r="AI75" s="1"/>
      <c r="AJ75" s="1"/>
    </row>
    <row r="76" spans="1:36" ht="18" customHeight="1">
      <c r="A76" s="27" t="s">
        <v>313</v>
      </c>
      <c r="B76" s="28" t="s">
        <v>314</v>
      </c>
      <c r="C76" s="29" t="s">
        <v>315</v>
      </c>
      <c r="D76" s="30" t="s">
        <v>316</v>
      </c>
      <c r="E76" s="29" t="s">
        <v>13</v>
      </c>
      <c r="F76" s="31">
        <v>382.55059222222224</v>
      </c>
      <c r="G76" s="32">
        <v>10.938099611111111</v>
      </c>
      <c r="H76" s="63">
        <v>2.8996087417887822E-2</v>
      </c>
      <c r="I76" s="33">
        <v>4.2077171298635682E-2</v>
      </c>
      <c r="J76" s="33">
        <v>4.4303647296614457E-2</v>
      </c>
      <c r="K76" s="63">
        <v>3.0195799093655589E-2</v>
      </c>
      <c r="L76" s="33">
        <v>5.0012213997985902E-2</v>
      </c>
      <c r="M76" s="33">
        <v>5.0105944612285999E-2</v>
      </c>
      <c r="N76" s="63">
        <v>3.8458968671045986E-2</v>
      </c>
      <c r="O76" s="33">
        <v>8.2703621475073916E-3</v>
      </c>
      <c r="P76" s="63">
        <v>4.3437985901309172E-2</v>
      </c>
      <c r="Q76" s="33">
        <v>1.1468165936347889E-2</v>
      </c>
      <c r="R76" s="69">
        <v>0.88537642510461967</v>
      </c>
      <c r="S76" s="54">
        <v>0.57794000000000001</v>
      </c>
      <c r="T76" s="55"/>
      <c r="U76" s="74"/>
      <c r="V76" s="11"/>
      <c r="W76" s="11"/>
      <c r="X76" s="11"/>
      <c r="Y76" s="11"/>
      <c r="Z76" s="11"/>
      <c r="AA76" s="11"/>
      <c r="AB76" s="11"/>
      <c r="AC76" s="11"/>
      <c r="AD76" s="11"/>
      <c r="AE76" s="1"/>
      <c r="AF76" s="1"/>
      <c r="AG76" s="1"/>
      <c r="AH76" s="1"/>
      <c r="AI76" s="1"/>
      <c r="AJ76" s="1"/>
    </row>
    <row r="77" spans="1:36" ht="18" customHeight="1">
      <c r="A77" s="27" t="s">
        <v>317</v>
      </c>
      <c r="B77" s="28" t="s">
        <v>318</v>
      </c>
      <c r="C77" s="29" t="s">
        <v>318</v>
      </c>
      <c r="D77" s="30" t="s">
        <v>319</v>
      </c>
      <c r="E77" s="30" t="s">
        <v>320</v>
      </c>
      <c r="F77" s="31">
        <v>132.07751111111111</v>
      </c>
      <c r="G77" s="32">
        <v>8.4687453888888893</v>
      </c>
      <c r="H77" s="63">
        <v>0.34422171551288533</v>
      </c>
      <c r="I77" s="33">
        <v>0.41676878676099038</v>
      </c>
      <c r="J77" s="33">
        <v>0.46882258362809504</v>
      </c>
      <c r="K77" s="63">
        <v>0.34382749748237662</v>
      </c>
      <c r="L77" s="33">
        <v>0.37715913544813695</v>
      </c>
      <c r="M77" s="33">
        <v>0.39359457653575025</v>
      </c>
      <c r="N77" s="63">
        <v>0.40993769530065688</v>
      </c>
      <c r="O77" s="33">
        <v>6.2580683454805386E-2</v>
      </c>
      <c r="P77" s="63">
        <v>0.37152706982208789</v>
      </c>
      <c r="Q77" s="33">
        <v>2.5357063351032532E-2</v>
      </c>
      <c r="R77" s="69">
        <v>1.1033858057690455</v>
      </c>
      <c r="S77" s="54">
        <v>0.40599000000000002</v>
      </c>
      <c r="T77" s="55"/>
      <c r="U77" s="74"/>
      <c r="V77" s="11"/>
      <c r="W77" s="11"/>
      <c r="X77" s="11"/>
      <c r="Y77" s="11"/>
      <c r="Z77" s="11"/>
      <c r="AA77" s="11"/>
      <c r="AB77" s="11"/>
      <c r="AC77" s="11"/>
      <c r="AD77" s="11"/>
      <c r="AE77" s="1"/>
      <c r="AF77" s="1"/>
      <c r="AG77" s="1"/>
      <c r="AH77" s="1"/>
      <c r="AI77" s="1"/>
      <c r="AJ77" s="1"/>
    </row>
    <row r="78" spans="1:36" ht="18" customHeight="1">
      <c r="A78" s="27" t="s">
        <v>321</v>
      </c>
      <c r="B78" s="28" t="s">
        <v>322</v>
      </c>
      <c r="C78" s="29" t="s">
        <v>322</v>
      </c>
      <c r="D78" s="30" t="s">
        <v>323</v>
      </c>
      <c r="E78" s="30" t="s">
        <v>324</v>
      </c>
      <c r="F78" s="31">
        <v>114.06660444444444</v>
      </c>
      <c r="G78" s="32">
        <v>6.932294699999999</v>
      </c>
      <c r="H78" s="63">
        <v>2.857323496715513E-2</v>
      </c>
      <c r="I78" s="33">
        <v>2.8223683173319861E-2</v>
      </c>
      <c r="J78" s="33">
        <v>2.7097459322890347E-2</v>
      </c>
      <c r="K78" s="63">
        <v>2.8575216012084591E-2</v>
      </c>
      <c r="L78" s="33">
        <v>2.8163261832829811E-2</v>
      </c>
      <c r="M78" s="33">
        <v>2.8744514602215505E-2</v>
      </c>
      <c r="N78" s="63">
        <v>2.7964792487788447E-2</v>
      </c>
      <c r="O78" s="33">
        <v>7.711982419212832E-4</v>
      </c>
      <c r="P78" s="63">
        <v>2.8494330815709967E-2</v>
      </c>
      <c r="Q78" s="33">
        <v>2.9894900355086616E-4</v>
      </c>
      <c r="R78" s="69">
        <v>0.98141601108843846</v>
      </c>
      <c r="S78" s="54">
        <v>0.35980000000000001</v>
      </c>
      <c r="T78" s="55"/>
      <c r="U78" s="74"/>
      <c r="V78" s="11"/>
      <c r="W78" s="11"/>
      <c r="X78" s="11"/>
      <c r="Y78" s="11"/>
      <c r="Z78" s="11"/>
      <c r="AA78" s="11"/>
      <c r="AB78" s="11"/>
      <c r="AC78" s="11"/>
      <c r="AD78" s="11"/>
      <c r="AE78" s="1"/>
      <c r="AF78" s="1"/>
      <c r="AG78" s="1"/>
      <c r="AH78" s="1"/>
      <c r="AI78" s="1"/>
      <c r="AJ78" s="1"/>
    </row>
    <row r="79" spans="1:36" ht="18" customHeight="1">
      <c r="A79" s="36" t="s">
        <v>325</v>
      </c>
      <c r="B79" s="37" t="s">
        <v>326</v>
      </c>
      <c r="C79" s="43" t="s">
        <v>326</v>
      </c>
      <c r="D79" s="44" t="s">
        <v>327</v>
      </c>
      <c r="E79" s="44" t="s">
        <v>328</v>
      </c>
      <c r="F79" s="39">
        <v>481.97752888888891</v>
      </c>
      <c r="G79" s="40">
        <v>12.707157</v>
      </c>
      <c r="H79" s="64">
        <v>0.18171068115209701</v>
      </c>
      <c r="I79" s="41">
        <v>0.19592572713491663</v>
      </c>
      <c r="J79" s="41">
        <v>0.18268408337544215</v>
      </c>
      <c r="K79" s="64">
        <v>0.1755410427995972</v>
      </c>
      <c r="L79" s="41">
        <v>0.19284461983887211</v>
      </c>
      <c r="M79" s="41">
        <v>0.19503565609264853</v>
      </c>
      <c r="N79" s="64">
        <v>0.1867734972208186</v>
      </c>
      <c r="O79" s="41">
        <v>7.9409925243943188E-3</v>
      </c>
      <c r="P79" s="64">
        <v>0.18780710624370592</v>
      </c>
      <c r="Q79" s="41">
        <v>1.0679063361433731E-2</v>
      </c>
      <c r="R79" s="70">
        <v>0.99449643283707234</v>
      </c>
      <c r="S79" s="56">
        <v>0.89998999999999996</v>
      </c>
      <c r="T79" s="57"/>
      <c r="U79" s="74"/>
      <c r="V79" s="11"/>
      <c r="W79" s="11"/>
      <c r="X79" s="11"/>
      <c r="Y79" s="11"/>
      <c r="Z79" s="11"/>
      <c r="AA79" s="11"/>
      <c r="AB79" s="11"/>
      <c r="AC79" s="11"/>
      <c r="AD79" s="11"/>
      <c r="AE79" s="1"/>
      <c r="AF79" s="1"/>
      <c r="AG79" s="1"/>
      <c r="AH79" s="1"/>
      <c r="AI79" s="1"/>
      <c r="AJ79" s="1"/>
    </row>
    <row r="80" spans="1:36" ht="18" customHeight="1">
      <c r="A80" s="27" t="s">
        <v>329</v>
      </c>
      <c r="B80" s="28" t="s">
        <v>330</v>
      </c>
      <c r="C80" s="29" t="s">
        <v>330</v>
      </c>
      <c r="D80" s="30" t="s">
        <v>331</v>
      </c>
      <c r="E80" s="30" t="s">
        <v>332</v>
      </c>
      <c r="F80" s="31">
        <v>122.02773555555557</v>
      </c>
      <c r="G80" s="32">
        <v>10.867681000000001</v>
      </c>
      <c r="H80" s="63">
        <v>1.449801970692269E-2</v>
      </c>
      <c r="I80" s="33">
        <v>2.7504099545224862E-2</v>
      </c>
      <c r="J80" s="33">
        <v>8.4052870136432558E-3</v>
      </c>
      <c r="K80" s="63">
        <v>1.872779556898288E-2</v>
      </c>
      <c r="L80" s="33">
        <v>7.9793126888217519E-3</v>
      </c>
      <c r="M80" s="33">
        <v>2.5579455186304129E-2</v>
      </c>
      <c r="N80" s="63">
        <v>1.6802468755263603E-2</v>
      </c>
      <c r="O80" s="33">
        <v>9.7557175077707201E-3</v>
      </c>
      <c r="P80" s="63">
        <v>1.7428854481369587E-2</v>
      </c>
      <c r="Q80" s="33">
        <v>8.8716790938772588E-3</v>
      </c>
      <c r="R80" s="69">
        <v>0.96406041907254703</v>
      </c>
      <c r="S80" s="54">
        <v>0.93840999999999997</v>
      </c>
      <c r="T80" s="55"/>
      <c r="U80" s="74"/>
      <c r="V80" s="11"/>
      <c r="W80" s="11"/>
      <c r="X80" s="11"/>
      <c r="Y80" s="11"/>
      <c r="Z80" s="11"/>
      <c r="AA80" s="11"/>
      <c r="AB80" s="11"/>
      <c r="AC80" s="11"/>
      <c r="AD80" s="11"/>
      <c r="AE80" s="1"/>
      <c r="AF80" s="1"/>
      <c r="AG80" s="1"/>
      <c r="AH80" s="1"/>
      <c r="AI80" s="1"/>
      <c r="AJ80" s="1"/>
    </row>
    <row r="81" spans="1:36" ht="18" customHeight="1">
      <c r="A81" s="27" t="s">
        <v>333</v>
      </c>
      <c r="B81" s="28" t="s">
        <v>334</v>
      </c>
      <c r="C81" s="29" t="s">
        <v>334</v>
      </c>
      <c r="D81" s="30" t="s">
        <v>335</v>
      </c>
      <c r="E81" s="30" t="s">
        <v>336</v>
      </c>
      <c r="F81" s="31">
        <v>179.04813000000001</v>
      </c>
      <c r="G81" s="32">
        <v>8.7999495000000003</v>
      </c>
      <c r="H81" s="63">
        <v>1.7394118241536131E-3</v>
      </c>
      <c r="I81" s="33">
        <v>2.1241773623041941E-3</v>
      </c>
      <c r="J81" s="34" t="s">
        <v>23</v>
      </c>
      <c r="K81" s="63">
        <v>1.7634340382678751E-3</v>
      </c>
      <c r="L81" s="34" t="s">
        <v>23</v>
      </c>
      <c r="M81" s="33">
        <v>4.3240956696878148E-3</v>
      </c>
      <c r="N81" s="63">
        <v>1.9317945932289036E-3</v>
      </c>
      <c r="O81" s="33">
        <v>2.7207032119316708E-4</v>
      </c>
      <c r="P81" s="63">
        <v>3.0437648539778451E-3</v>
      </c>
      <c r="Q81" s="33">
        <v>1.8106612039012471E-3</v>
      </c>
      <c r="R81" s="69">
        <v>0.63467274441528354</v>
      </c>
      <c r="S81" s="54">
        <v>0.54318</v>
      </c>
      <c r="T81" s="55"/>
      <c r="U81" s="74"/>
      <c r="V81" s="11"/>
      <c r="W81" s="11"/>
      <c r="X81" s="11"/>
      <c r="Y81" s="11"/>
      <c r="Z81" s="11"/>
      <c r="AA81" s="11"/>
      <c r="AB81" s="11"/>
      <c r="AC81" s="11"/>
      <c r="AD81" s="11"/>
      <c r="AE81" s="1"/>
      <c r="AF81" s="1"/>
      <c r="AG81" s="1"/>
      <c r="AH81" s="1"/>
      <c r="AI81" s="1"/>
      <c r="AJ81" s="1"/>
    </row>
    <row r="82" spans="1:36" ht="18" customHeight="1">
      <c r="A82" s="27" t="s">
        <v>337</v>
      </c>
      <c r="B82" s="28" t="s">
        <v>338</v>
      </c>
      <c r="C82" s="29" t="s">
        <v>338</v>
      </c>
      <c r="D82" s="30" t="s">
        <v>339</v>
      </c>
      <c r="E82" s="30" t="s">
        <v>340</v>
      </c>
      <c r="F82" s="31">
        <v>223.07608777777781</v>
      </c>
      <c r="G82" s="32">
        <v>9.4859644444444431</v>
      </c>
      <c r="H82" s="63">
        <v>1.1158129752400201</v>
      </c>
      <c r="I82" s="33">
        <v>1.2626105987872662</v>
      </c>
      <c r="J82" s="33">
        <v>1.3071388165740272</v>
      </c>
      <c r="K82" s="63">
        <v>1.1746493172205437</v>
      </c>
      <c r="L82" s="33">
        <v>1.2576510735146023</v>
      </c>
      <c r="M82" s="33">
        <v>1.2322037416918428</v>
      </c>
      <c r="N82" s="63">
        <v>1.2285207968671046</v>
      </c>
      <c r="O82" s="33">
        <v>0.10011483574754697</v>
      </c>
      <c r="P82" s="63">
        <v>1.2215013774756629</v>
      </c>
      <c r="Q82" s="33">
        <v>4.2523268181507395E-2</v>
      </c>
      <c r="R82" s="69">
        <v>1.0057465505327123</v>
      </c>
      <c r="S82" s="54">
        <v>0.91879</v>
      </c>
      <c r="T82" s="55"/>
      <c r="U82" s="74"/>
      <c r="V82" s="11"/>
      <c r="W82" s="11"/>
      <c r="X82" s="11"/>
      <c r="Y82" s="11"/>
      <c r="Z82" s="11"/>
      <c r="AA82" s="11"/>
      <c r="AB82" s="11"/>
      <c r="AC82" s="11"/>
      <c r="AD82" s="11"/>
      <c r="AE82" s="1"/>
      <c r="AF82" s="1"/>
      <c r="AG82" s="1"/>
      <c r="AH82" s="1"/>
      <c r="AI82" s="1"/>
      <c r="AJ82" s="1"/>
    </row>
    <row r="83" spans="1:36" ht="18" customHeight="1">
      <c r="A83" s="27" t="s">
        <v>341</v>
      </c>
      <c r="B83" s="28" t="s">
        <v>342</v>
      </c>
      <c r="C83" s="29" t="s">
        <v>342</v>
      </c>
      <c r="D83" s="30" t="s">
        <v>343</v>
      </c>
      <c r="E83" s="30" t="s">
        <v>344</v>
      </c>
      <c r="F83" s="31">
        <v>167.99728222222225</v>
      </c>
      <c r="G83" s="32">
        <v>11.797856444444445</v>
      </c>
      <c r="H83" s="63">
        <v>1.4094345629105608E-3</v>
      </c>
      <c r="I83" s="33">
        <v>1.9602086912582114E-3</v>
      </c>
      <c r="J83" s="33">
        <v>2.1342339565437094E-3</v>
      </c>
      <c r="K83" s="63">
        <v>1.8894476334340381E-3</v>
      </c>
      <c r="L83" s="33">
        <v>1.7967200402819739E-3</v>
      </c>
      <c r="M83" s="33">
        <v>1.6568076535750252E-3</v>
      </c>
      <c r="N83" s="63">
        <v>1.8346257369041604E-3</v>
      </c>
      <c r="O83" s="33">
        <v>3.7836734672929122E-4</v>
      </c>
      <c r="P83" s="63">
        <v>1.780991775763679E-3</v>
      </c>
      <c r="Q83" s="33">
        <v>1.1711478892850627E-4</v>
      </c>
      <c r="R83" s="69">
        <v>1.0301146596353503</v>
      </c>
      <c r="S83" s="54">
        <v>0.83323999999999998</v>
      </c>
      <c r="T83" s="55"/>
      <c r="U83" s="74"/>
      <c r="V83" s="11"/>
      <c r="W83" s="11"/>
      <c r="X83" s="11"/>
      <c r="Y83" s="11"/>
      <c r="Z83" s="11"/>
      <c r="AA83" s="11"/>
      <c r="AB83" s="11"/>
      <c r="AC83" s="11"/>
      <c r="AD83" s="11"/>
      <c r="AE83" s="1"/>
      <c r="AF83" s="1"/>
      <c r="AG83" s="1"/>
      <c r="AH83" s="1"/>
      <c r="AI83" s="1"/>
      <c r="AJ83" s="1"/>
    </row>
    <row r="84" spans="1:36" ht="18" customHeight="1">
      <c r="A84" s="36" t="s">
        <v>345</v>
      </c>
      <c r="B84" s="37" t="s">
        <v>346</v>
      </c>
      <c r="C84" s="43" t="s">
        <v>346</v>
      </c>
      <c r="D84" s="44" t="s">
        <v>347</v>
      </c>
      <c r="E84" s="44" t="s">
        <v>348</v>
      </c>
      <c r="F84" s="39">
        <v>427.09498000000002</v>
      </c>
      <c r="G84" s="40">
        <v>11.213493944444444</v>
      </c>
      <c r="H84" s="64">
        <v>6.2215740272865087E-3</v>
      </c>
      <c r="I84" s="41">
        <v>4.2548372915613948E-3</v>
      </c>
      <c r="J84" s="41">
        <v>1.6562940879231935E-3</v>
      </c>
      <c r="K84" s="64">
        <v>5.0143046324269891E-3</v>
      </c>
      <c r="L84" s="41">
        <v>1.9374758308157098E-3</v>
      </c>
      <c r="M84" s="41">
        <v>3.8018922457200401E-3</v>
      </c>
      <c r="N84" s="64">
        <v>4.0442351355903664E-3</v>
      </c>
      <c r="O84" s="41">
        <v>2.2899148853752212E-3</v>
      </c>
      <c r="P84" s="64">
        <v>3.584557569654246E-3</v>
      </c>
      <c r="Q84" s="41">
        <v>1.5498853633968039E-3</v>
      </c>
      <c r="R84" s="70">
        <v>1.1282382991495543</v>
      </c>
      <c r="S84" s="56">
        <v>0.78956000000000004</v>
      </c>
      <c r="T84" s="57"/>
      <c r="U84" s="74"/>
      <c r="V84" s="11"/>
      <c r="W84" s="11"/>
      <c r="X84" s="11"/>
      <c r="Y84" s="11"/>
      <c r="Z84" s="11"/>
      <c r="AA84" s="11"/>
      <c r="AB84" s="11"/>
      <c r="AC84" s="11"/>
      <c r="AD84" s="11"/>
      <c r="AE84" s="1"/>
      <c r="AF84" s="1"/>
      <c r="AG84" s="1"/>
      <c r="AH84" s="1"/>
      <c r="AI84" s="1"/>
      <c r="AJ84" s="1"/>
    </row>
    <row r="85" spans="1:36" ht="18" customHeight="1">
      <c r="A85" s="27" t="s">
        <v>349</v>
      </c>
      <c r="B85" s="28" t="s">
        <v>350</v>
      </c>
      <c r="C85" s="29" t="s">
        <v>350</v>
      </c>
      <c r="D85" s="30" t="s">
        <v>351</v>
      </c>
      <c r="E85" s="30" t="s">
        <v>352</v>
      </c>
      <c r="F85" s="31">
        <v>152.00234555555554</v>
      </c>
      <c r="G85" s="32">
        <v>9.9308969999999999</v>
      </c>
      <c r="H85" s="63">
        <v>1.9461401212733705E-2</v>
      </c>
      <c r="I85" s="33">
        <v>1.7540456796361799E-2</v>
      </c>
      <c r="J85" s="33">
        <v>1.6561624557857507E-2</v>
      </c>
      <c r="K85" s="63">
        <v>1.870537562940584E-2</v>
      </c>
      <c r="L85" s="33">
        <v>1.857828801611279E-2</v>
      </c>
      <c r="M85" s="33">
        <v>1.709469889224572E-2</v>
      </c>
      <c r="N85" s="63">
        <v>1.7854494188984337E-2</v>
      </c>
      <c r="O85" s="33">
        <v>1.4751748286271427E-3</v>
      </c>
      <c r="P85" s="63">
        <v>1.812612084592145E-2</v>
      </c>
      <c r="Q85" s="33">
        <v>8.9549497500339187E-4</v>
      </c>
      <c r="R85" s="69">
        <v>0.98501462837823728</v>
      </c>
      <c r="S85" s="54">
        <v>0.80132999999999999</v>
      </c>
      <c r="T85" s="55"/>
      <c r="U85" s="74"/>
      <c r="V85" s="11"/>
      <c r="W85" s="11"/>
      <c r="X85" s="11"/>
      <c r="Y85" s="11"/>
      <c r="Z85" s="11"/>
      <c r="AA85" s="11"/>
      <c r="AB85" s="11"/>
      <c r="AC85" s="11"/>
      <c r="AD85" s="11"/>
      <c r="AE85" s="1"/>
      <c r="AF85" s="1"/>
      <c r="AG85" s="1"/>
      <c r="AH85" s="1"/>
      <c r="AI85" s="1"/>
      <c r="AJ85" s="1"/>
    </row>
    <row r="86" spans="1:36" ht="18" customHeight="1">
      <c r="A86" s="27" t="s">
        <v>353</v>
      </c>
      <c r="B86" s="28" t="s">
        <v>354</v>
      </c>
      <c r="C86" s="29" t="s">
        <v>354</v>
      </c>
      <c r="D86" s="30" t="s">
        <v>355</v>
      </c>
      <c r="E86" s="30" t="s">
        <v>356</v>
      </c>
      <c r="F86" s="31">
        <v>410.02933777777776</v>
      </c>
      <c r="G86" s="32">
        <v>11.302233722222221</v>
      </c>
      <c r="H86" s="63">
        <v>1.0006053562405255E-3</v>
      </c>
      <c r="I86" s="33">
        <v>7.5302880242546742E-4</v>
      </c>
      <c r="J86" s="33">
        <v>7.7478221323900958E-4</v>
      </c>
      <c r="K86" s="63">
        <v>1.1046117824773413E-3</v>
      </c>
      <c r="L86" s="33">
        <v>8.8511530715005031E-4</v>
      </c>
      <c r="M86" s="33">
        <v>8.9635498489425982E-4</v>
      </c>
      <c r="N86" s="63">
        <v>8.4280545730166742E-4</v>
      </c>
      <c r="O86" s="33">
        <v>1.3709087788522264E-4</v>
      </c>
      <c r="P86" s="63">
        <v>9.6202735817388374E-4</v>
      </c>
      <c r="Q86" s="33">
        <v>1.2360955112534678E-4</v>
      </c>
      <c r="R86" s="69">
        <v>0.87607223447519955</v>
      </c>
      <c r="S86" s="54">
        <v>0.32652999999999999</v>
      </c>
      <c r="T86" s="55"/>
      <c r="U86" s="74"/>
      <c r="V86" s="11"/>
      <c r="W86" s="11"/>
      <c r="X86" s="11"/>
      <c r="Y86" s="11"/>
      <c r="Z86" s="11"/>
      <c r="AA86" s="11"/>
      <c r="AB86" s="11"/>
      <c r="AC86" s="11"/>
      <c r="AD86" s="11"/>
      <c r="AE86" s="1"/>
      <c r="AF86" s="1"/>
      <c r="AG86" s="1"/>
      <c r="AH86" s="1"/>
      <c r="AI86" s="1"/>
      <c r="AJ86" s="1"/>
    </row>
    <row r="87" spans="1:36" ht="18" customHeight="1">
      <c r="A87" s="27" t="s">
        <v>357</v>
      </c>
      <c r="B87" s="28" t="s">
        <v>358</v>
      </c>
      <c r="C87" s="29" t="s">
        <v>358</v>
      </c>
      <c r="D87" s="30" t="s">
        <v>359</v>
      </c>
      <c r="E87" s="30" t="s">
        <v>360</v>
      </c>
      <c r="F87" s="31">
        <v>330.06228555555555</v>
      </c>
      <c r="G87" s="32">
        <v>9.7251463888888896</v>
      </c>
      <c r="H87" s="63">
        <v>3.0428852956038404E-4</v>
      </c>
      <c r="I87" s="33">
        <v>4.1735219807983835E-4</v>
      </c>
      <c r="J87" s="33">
        <v>3.4325770591207681E-4</v>
      </c>
      <c r="K87" s="63">
        <v>4.0971349446122855E-4</v>
      </c>
      <c r="L87" s="33">
        <v>3.4253675730110773E-4</v>
      </c>
      <c r="M87" s="33">
        <v>3.5174672708962739E-4</v>
      </c>
      <c r="N87" s="63">
        <v>3.5496614451743308E-4</v>
      </c>
      <c r="O87" s="33">
        <v>5.7433996341024438E-5</v>
      </c>
      <c r="P87" s="63">
        <v>3.6799899295065461E-4</v>
      </c>
      <c r="Q87" s="33">
        <v>3.6418135771660817E-5</v>
      </c>
      <c r="R87" s="69">
        <v>0.96458455408064359</v>
      </c>
      <c r="S87" s="54">
        <v>0.75944999999999996</v>
      </c>
      <c r="T87" s="55"/>
      <c r="U87" s="74"/>
      <c r="V87" s="11"/>
      <c r="W87" s="11"/>
      <c r="X87" s="11"/>
      <c r="Y87" s="11"/>
      <c r="Z87" s="11"/>
      <c r="AA87" s="11"/>
      <c r="AB87" s="11"/>
      <c r="AC87" s="11"/>
      <c r="AD87" s="11"/>
      <c r="AE87" s="1"/>
      <c r="AF87" s="1"/>
      <c r="AG87" s="1"/>
      <c r="AH87" s="1"/>
      <c r="AI87" s="1"/>
      <c r="AJ87" s="1"/>
    </row>
    <row r="88" spans="1:36" ht="18" customHeight="1">
      <c r="A88" s="27" t="s">
        <v>361</v>
      </c>
      <c r="B88" s="28" t="s">
        <v>362</v>
      </c>
      <c r="C88" s="29" t="s">
        <v>362</v>
      </c>
      <c r="D88" s="30" t="s">
        <v>363</v>
      </c>
      <c r="E88" s="30" t="s">
        <v>364</v>
      </c>
      <c r="F88" s="31">
        <v>489.99435444444447</v>
      </c>
      <c r="G88" s="32">
        <v>12.090363555555557</v>
      </c>
      <c r="H88" s="63">
        <v>1.1436956543708946E-2</v>
      </c>
      <c r="I88" s="33">
        <v>1.1927295098534614E-2</v>
      </c>
      <c r="J88" s="33">
        <v>1.09314416371905E-2</v>
      </c>
      <c r="K88" s="63">
        <v>1.0777844914400807E-2</v>
      </c>
      <c r="L88" s="33">
        <v>1.22162361530715E-2</v>
      </c>
      <c r="M88" s="33">
        <v>1.2131270392749244E-2</v>
      </c>
      <c r="N88" s="63">
        <v>1.1431897759811354E-2</v>
      </c>
      <c r="O88" s="33">
        <v>4.9794600368780438E-4</v>
      </c>
      <c r="P88" s="63">
        <v>1.1708450486740516E-2</v>
      </c>
      <c r="Q88" s="33">
        <v>8.0704698968466165E-4</v>
      </c>
      <c r="R88" s="69">
        <v>0.97638007461001353</v>
      </c>
      <c r="S88" s="54">
        <v>0.64502999999999999</v>
      </c>
      <c r="T88" s="55"/>
      <c r="U88" s="74"/>
      <c r="V88" s="11"/>
      <c r="W88" s="11"/>
      <c r="X88" s="11"/>
      <c r="Y88" s="11"/>
      <c r="Z88" s="11"/>
      <c r="AA88" s="11"/>
      <c r="AB88" s="11"/>
      <c r="AC88" s="11"/>
      <c r="AD88" s="11"/>
      <c r="AE88" s="1"/>
      <c r="AF88" s="1"/>
      <c r="AG88" s="1"/>
      <c r="AH88" s="1"/>
      <c r="AI88" s="1"/>
      <c r="AJ88" s="1"/>
    </row>
    <row r="89" spans="1:36" ht="18" customHeight="1">
      <c r="A89" s="36" t="s">
        <v>365</v>
      </c>
      <c r="B89" s="37" t="s">
        <v>366</v>
      </c>
      <c r="C89" s="43" t="s">
        <v>366</v>
      </c>
      <c r="D89" s="44" t="s">
        <v>367</v>
      </c>
      <c r="E89" s="44" t="s">
        <v>368</v>
      </c>
      <c r="F89" s="39">
        <v>386.01771777777776</v>
      </c>
      <c r="G89" s="40">
        <v>11.967542666666667</v>
      </c>
      <c r="H89" s="64">
        <v>5.9924305204648817E-4</v>
      </c>
      <c r="I89" s="41">
        <v>7.6828701364325426E-4</v>
      </c>
      <c r="J89" s="41">
        <v>7.9590550783223846E-4</v>
      </c>
      <c r="K89" s="64">
        <v>5.3116666666666666E-4</v>
      </c>
      <c r="L89" s="41">
        <v>6.7593957703927484E-4</v>
      </c>
      <c r="M89" s="41">
        <v>7.5145921450151052E-4</v>
      </c>
      <c r="N89" s="64">
        <v>7.211451911739936E-4</v>
      </c>
      <c r="O89" s="41">
        <v>1.0646968558332937E-4</v>
      </c>
      <c r="P89" s="64">
        <v>6.5285515273581741E-4</v>
      </c>
      <c r="Q89" s="41">
        <v>1.1194583351763606E-4</v>
      </c>
      <c r="R89" s="70">
        <v>1.1046021282852772</v>
      </c>
      <c r="S89" s="56">
        <v>0.48668</v>
      </c>
      <c r="T89" s="57"/>
      <c r="U89" s="74"/>
      <c r="V89" s="11"/>
      <c r="W89" s="11"/>
      <c r="X89" s="11"/>
      <c r="Y89" s="11"/>
      <c r="Z89" s="11"/>
      <c r="AA89" s="11"/>
      <c r="AB89" s="11"/>
      <c r="AC89" s="11"/>
      <c r="AD89" s="11"/>
      <c r="AE89" s="1"/>
      <c r="AF89" s="1"/>
      <c r="AG89" s="1"/>
      <c r="AH89" s="1"/>
      <c r="AI89" s="1"/>
      <c r="AJ89" s="1"/>
    </row>
    <row r="90" spans="1:36" ht="18" customHeight="1">
      <c r="A90" s="27" t="s">
        <v>369</v>
      </c>
      <c r="B90" s="28" t="s">
        <v>370</v>
      </c>
      <c r="C90" s="29" t="s">
        <v>370</v>
      </c>
      <c r="D90" s="30" t="s">
        <v>371</v>
      </c>
      <c r="E90" s="30" t="s">
        <v>372</v>
      </c>
      <c r="F90" s="31">
        <v>465.98312222222222</v>
      </c>
      <c r="G90" s="32">
        <v>12.789471000000001</v>
      </c>
      <c r="H90" s="63">
        <v>1.1445357251136939E-2</v>
      </c>
      <c r="I90" s="33">
        <v>1.1442628094997475E-2</v>
      </c>
      <c r="J90" s="33">
        <v>1.0538392622536636E-2</v>
      </c>
      <c r="K90" s="63">
        <v>1.1320541792547835E-2</v>
      </c>
      <c r="L90" s="33">
        <v>1.2198880664652568E-2</v>
      </c>
      <c r="M90" s="33">
        <v>1.2357108257804632E-2</v>
      </c>
      <c r="N90" s="63">
        <v>1.1142125989557015E-2</v>
      </c>
      <c r="O90" s="33">
        <v>5.228502136497917E-4</v>
      </c>
      <c r="P90" s="63">
        <v>1.1958843571668343E-2</v>
      </c>
      <c r="Q90" s="33">
        <v>5.584181799780343E-4</v>
      </c>
      <c r="R90" s="69">
        <v>0.93170597330613047</v>
      </c>
      <c r="S90" s="54">
        <v>0.13843</v>
      </c>
      <c r="T90" s="55"/>
      <c r="U90" s="74"/>
      <c r="V90" s="11"/>
      <c r="W90" s="11"/>
      <c r="X90" s="11"/>
      <c r="Y90" s="11"/>
      <c r="Z90" s="11"/>
      <c r="AA90" s="11"/>
      <c r="AB90" s="11"/>
      <c r="AC90" s="11"/>
      <c r="AD90" s="11"/>
      <c r="AE90" s="1"/>
      <c r="AF90" s="1"/>
      <c r="AG90" s="1"/>
      <c r="AH90" s="1"/>
      <c r="AI90" s="1"/>
      <c r="AJ90" s="1"/>
    </row>
    <row r="91" spans="1:36" ht="18" customHeight="1">
      <c r="A91" s="27" t="s">
        <v>373</v>
      </c>
      <c r="B91" s="28" t="s">
        <v>1153</v>
      </c>
      <c r="C91" s="29" t="s">
        <v>374</v>
      </c>
      <c r="D91" s="30" t="s">
        <v>375</v>
      </c>
      <c r="E91" s="30" t="s">
        <v>376</v>
      </c>
      <c r="F91" s="31">
        <v>663.08655333333343</v>
      </c>
      <c r="G91" s="32">
        <v>8.5870364444444434</v>
      </c>
      <c r="H91" s="63">
        <v>1.8443991915108641E-3</v>
      </c>
      <c r="I91" s="33">
        <v>2.0293183425972713E-3</v>
      </c>
      <c r="J91" s="33">
        <v>1.7472203132895402E-3</v>
      </c>
      <c r="K91" s="63">
        <v>1.221453172205438E-3</v>
      </c>
      <c r="L91" s="33">
        <v>1.3664939577039275E-3</v>
      </c>
      <c r="M91" s="33">
        <v>1.1571671701913393E-3</v>
      </c>
      <c r="N91" s="63">
        <v>1.8736459491325585E-3</v>
      </c>
      <c r="O91" s="33">
        <v>1.4330510862618607E-4</v>
      </c>
      <c r="P91" s="63">
        <v>1.2483714333669015E-3</v>
      </c>
      <c r="Q91" s="33">
        <v>1.0722812401862042E-4</v>
      </c>
      <c r="R91" s="69">
        <v>1.5008721755826067</v>
      </c>
      <c r="S91" s="54">
        <v>4.8025999999999998E-3</v>
      </c>
      <c r="T91" s="55" t="s">
        <v>33</v>
      </c>
      <c r="U91" s="74"/>
      <c r="V91" s="11"/>
      <c r="W91" s="11"/>
      <c r="X91" s="11"/>
      <c r="Y91" s="11"/>
      <c r="Z91" s="11"/>
      <c r="AA91" s="11"/>
      <c r="AB91" s="11"/>
      <c r="AC91" s="11"/>
      <c r="AD91" s="11"/>
      <c r="AE91" s="1"/>
      <c r="AF91" s="1"/>
      <c r="AG91" s="1"/>
      <c r="AH91" s="1"/>
      <c r="AI91" s="1"/>
      <c r="AJ91" s="1"/>
    </row>
    <row r="92" spans="1:36" ht="18" customHeight="1">
      <c r="A92" s="27" t="s">
        <v>377</v>
      </c>
      <c r="B92" s="28" t="s">
        <v>378</v>
      </c>
      <c r="C92" s="29" t="s">
        <v>378</v>
      </c>
      <c r="D92" s="30" t="s">
        <v>379</v>
      </c>
      <c r="E92" s="30" t="s">
        <v>380</v>
      </c>
      <c r="F92" s="31">
        <v>171.13961111111109</v>
      </c>
      <c r="G92" s="32">
        <v>8.2020488888888892</v>
      </c>
      <c r="H92" s="63">
        <v>2.8982086912582115E-3</v>
      </c>
      <c r="I92" s="33">
        <v>3.6215391611925216E-3</v>
      </c>
      <c r="J92" s="33">
        <v>3.788661445174331E-3</v>
      </c>
      <c r="K92" s="63">
        <v>3.1201248741188322E-3</v>
      </c>
      <c r="L92" s="33">
        <v>3.4673867069486405E-3</v>
      </c>
      <c r="M92" s="33">
        <v>3.635384189325277E-3</v>
      </c>
      <c r="N92" s="63">
        <v>3.436136432541688E-3</v>
      </c>
      <c r="O92" s="33">
        <v>4.7329394205142885E-4</v>
      </c>
      <c r="P92" s="63">
        <v>3.4076319234642495E-3</v>
      </c>
      <c r="Q92" s="33">
        <v>2.6277560025372105E-4</v>
      </c>
      <c r="R92" s="69">
        <v>1.0083649025826886</v>
      </c>
      <c r="S92" s="54">
        <v>0.93286999999999998</v>
      </c>
      <c r="T92" s="55"/>
      <c r="U92" s="74"/>
      <c r="V92" s="11"/>
      <c r="W92" s="11"/>
      <c r="X92" s="11"/>
      <c r="Y92" s="11"/>
      <c r="Z92" s="11"/>
      <c r="AA92" s="11"/>
      <c r="AB92" s="11"/>
      <c r="AC92" s="11"/>
      <c r="AD92" s="11"/>
      <c r="AE92" s="1"/>
      <c r="AF92" s="1"/>
      <c r="AG92" s="1"/>
      <c r="AH92" s="1"/>
      <c r="AI92" s="1"/>
      <c r="AJ92" s="1"/>
    </row>
    <row r="93" spans="1:36" ht="18" customHeight="1">
      <c r="A93" s="27" t="s">
        <v>381</v>
      </c>
      <c r="B93" s="28" t="s">
        <v>382</v>
      </c>
      <c r="C93" s="29" t="s">
        <v>382</v>
      </c>
      <c r="D93" s="30" t="s">
        <v>383</v>
      </c>
      <c r="E93" s="30" t="s">
        <v>384</v>
      </c>
      <c r="F93" s="31">
        <v>106.08686777777777</v>
      </c>
      <c r="G93" s="32">
        <v>7.2876673888888881</v>
      </c>
      <c r="H93" s="63">
        <v>1.744012278928752E-2</v>
      </c>
      <c r="I93" s="33">
        <v>1.6520178878221325E-2</v>
      </c>
      <c r="J93" s="33">
        <v>1.8300426478019206E-2</v>
      </c>
      <c r="K93" s="63">
        <v>0.33234937512588114</v>
      </c>
      <c r="L93" s="33">
        <v>3.3656599697885196E-2</v>
      </c>
      <c r="M93" s="33">
        <v>2.9090527190332324E-2</v>
      </c>
      <c r="N93" s="63">
        <v>1.7420242715176018E-2</v>
      </c>
      <c r="O93" s="33">
        <v>8.9029028533200202E-4</v>
      </c>
      <c r="P93" s="63">
        <v>0.13169883400469956</v>
      </c>
      <c r="Q93" s="33">
        <v>0.1737834629465741</v>
      </c>
      <c r="R93" s="72">
        <v>0.13227332532461442</v>
      </c>
      <c r="S93" s="54">
        <v>0.37275000000000003</v>
      </c>
      <c r="T93" s="55"/>
      <c r="U93" s="74"/>
      <c r="V93" s="11"/>
      <c r="W93" s="11"/>
      <c r="X93" s="11"/>
      <c r="Y93" s="11"/>
      <c r="Z93" s="11"/>
      <c r="AA93" s="11"/>
      <c r="AB93" s="11"/>
      <c r="AC93" s="11"/>
      <c r="AD93" s="11"/>
      <c r="AE93" s="1"/>
      <c r="AF93" s="1"/>
      <c r="AG93" s="1"/>
      <c r="AH93" s="1"/>
      <c r="AI93" s="1"/>
      <c r="AJ93" s="1"/>
    </row>
    <row r="94" spans="1:36" ht="18" customHeight="1">
      <c r="A94" s="36" t="s">
        <v>385</v>
      </c>
      <c r="B94" s="37" t="s">
        <v>386</v>
      </c>
      <c r="C94" s="43" t="s">
        <v>386</v>
      </c>
      <c r="D94" s="44" t="s">
        <v>387</v>
      </c>
      <c r="E94" s="43" t="s">
        <v>13</v>
      </c>
      <c r="F94" s="39">
        <v>176.0920266666667</v>
      </c>
      <c r="G94" s="40">
        <v>8.6219057777777763</v>
      </c>
      <c r="H94" s="64">
        <v>9.3630303183425967E-3</v>
      </c>
      <c r="I94" s="41">
        <v>9.8040616472966149E-3</v>
      </c>
      <c r="J94" s="41">
        <v>7.6238246589186466E-3</v>
      </c>
      <c r="K94" s="64">
        <v>9.3228141993957694E-3</v>
      </c>
      <c r="L94" s="41">
        <v>1.0448603726082577E-2</v>
      </c>
      <c r="M94" s="41">
        <v>9.5673529707955684E-3</v>
      </c>
      <c r="N94" s="64">
        <v>8.9303055415192855E-3</v>
      </c>
      <c r="O94" s="41">
        <v>1.1527343062173721E-3</v>
      </c>
      <c r="P94" s="64">
        <v>9.7795902987579727E-3</v>
      </c>
      <c r="Q94" s="41">
        <v>5.9214358658596638E-4</v>
      </c>
      <c r="R94" s="70">
        <v>0.91315742978041237</v>
      </c>
      <c r="S94" s="56">
        <v>0.33915000000000001</v>
      </c>
      <c r="T94" s="57"/>
      <c r="U94" s="74"/>
      <c r="V94" s="11"/>
      <c r="W94" s="11"/>
      <c r="X94" s="11"/>
      <c r="Y94" s="11"/>
      <c r="Z94" s="11"/>
      <c r="AA94" s="11"/>
      <c r="AB94" s="11"/>
      <c r="AC94" s="11"/>
      <c r="AD94" s="11"/>
      <c r="AE94" s="1"/>
      <c r="AF94" s="1"/>
      <c r="AG94" s="1"/>
      <c r="AH94" s="1"/>
      <c r="AI94" s="1"/>
      <c r="AJ94" s="1"/>
    </row>
    <row r="95" spans="1:36" ht="18" customHeight="1">
      <c r="A95" s="27" t="s">
        <v>388</v>
      </c>
      <c r="B95" s="28" t="s">
        <v>389</v>
      </c>
      <c r="C95" s="29" t="s">
        <v>389</v>
      </c>
      <c r="D95" s="30" t="s">
        <v>390</v>
      </c>
      <c r="E95" s="30" t="s">
        <v>391</v>
      </c>
      <c r="F95" s="31">
        <v>157.02496666666667</v>
      </c>
      <c r="G95" s="32">
        <v>9.7214403888888885</v>
      </c>
      <c r="H95" s="63">
        <v>1.0678100050530571E-3</v>
      </c>
      <c r="I95" s="33">
        <v>1.5078529560384035E-3</v>
      </c>
      <c r="J95" s="33">
        <v>1.3089060131379485E-3</v>
      </c>
      <c r="K95" s="63">
        <v>9.7700906344410873E-4</v>
      </c>
      <c r="L95" s="33">
        <v>1.4039446122860021E-3</v>
      </c>
      <c r="M95" s="33">
        <v>1.2590941591137967E-3</v>
      </c>
      <c r="N95" s="63">
        <v>1.2948563247431363E-3</v>
      </c>
      <c r="O95" s="33">
        <v>2.2035765243341666E-4</v>
      </c>
      <c r="P95" s="63">
        <v>1.2133492782813024E-3</v>
      </c>
      <c r="Q95" s="33">
        <v>2.1711272719031582E-4</v>
      </c>
      <c r="R95" s="69">
        <v>1.0671752544142012</v>
      </c>
      <c r="S95" s="54">
        <v>0.67181000000000002</v>
      </c>
      <c r="T95" s="55"/>
      <c r="U95" s="74"/>
      <c r="V95" s="11"/>
      <c r="W95" s="11"/>
      <c r="X95" s="11"/>
      <c r="Y95" s="11"/>
      <c r="Z95" s="11"/>
      <c r="AA95" s="11"/>
      <c r="AB95" s="11"/>
      <c r="AC95" s="11"/>
      <c r="AD95" s="11"/>
      <c r="AE95" s="1"/>
      <c r="AF95" s="1"/>
      <c r="AG95" s="1"/>
      <c r="AH95" s="1"/>
      <c r="AI95" s="1"/>
      <c r="AJ95" s="1"/>
    </row>
    <row r="96" spans="1:36" ht="18" customHeight="1">
      <c r="A96" s="27" t="s">
        <v>392</v>
      </c>
      <c r="B96" s="28" t="s">
        <v>393</v>
      </c>
      <c r="C96" s="29" t="s">
        <v>394</v>
      </c>
      <c r="D96" s="30" t="s">
        <v>395</v>
      </c>
      <c r="E96" s="30" t="s">
        <v>396</v>
      </c>
      <c r="F96" s="31">
        <v>168.99061333333333</v>
      </c>
      <c r="G96" s="32">
        <v>12.978564444444446</v>
      </c>
      <c r="H96" s="63">
        <v>2.539036129358262E-2</v>
      </c>
      <c r="I96" s="33">
        <v>3.4250697321879735E-2</v>
      </c>
      <c r="J96" s="33">
        <v>3.1274937847397676E-2</v>
      </c>
      <c r="K96" s="63">
        <v>2.2602649546827794E-2</v>
      </c>
      <c r="L96" s="33">
        <v>4.9039409365558916E-2</v>
      </c>
      <c r="M96" s="33">
        <v>4.7462846424974822E-2</v>
      </c>
      <c r="N96" s="63">
        <v>3.0305332154286675E-2</v>
      </c>
      <c r="O96" s="33">
        <v>4.5090453572424749E-3</v>
      </c>
      <c r="P96" s="63">
        <v>3.9701635112453844E-2</v>
      </c>
      <c r="Q96" s="33">
        <v>1.4829122300612462E-2</v>
      </c>
      <c r="R96" s="69">
        <v>0.76332705362002384</v>
      </c>
      <c r="S96" s="54">
        <v>0.38895000000000002</v>
      </c>
      <c r="T96" s="55"/>
      <c r="U96" s="74"/>
      <c r="V96" s="11"/>
      <c r="W96" s="11"/>
      <c r="X96" s="11"/>
      <c r="Y96" s="11"/>
      <c r="Z96" s="11"/>
      <c r="AA96" s="11"/>
      <c r="AB96" s="11"/>
      <c r="AC96" s="11"/>
      <c r="AD96" s="11"/>
      <c r="AE96" s="1"/>
      <c r="AF96" s="1"/>
      <c r="AG96" s="1"/>
      <c r="AH96" s="1"/>
      <c r="AI96" s="1"/>
      <c r="AJ96" s="1"/>
    </row>
    <row r="97" spans="1:36" ht="18" customHeight="1">
      <c r="A97" s="27" t="s">
        <v>397</v>
      </c>
      <c r="B97" s="28" t="s">
        <v>398</v>
      </c>
      <c r="C97" s="29" t="s">
        <v>398</v>
      </c>
      <c r="D97" s="30" t="s">
        <v>399</v>
      </c>
      <c r="E97" s="30" t="s">
        <v>400</v>
      </c>
      <c r="F97" s="31">
        <v>198.07458333333332</v>
      </c>
      <c r="G97" s="32">
        <v>11.009896666666668</v>
      </c>
      <c r="H97" s="65" t="s">
        <v>23</v>
      </c>
      <c r="I97" s="34" t="s">
        <v>23</v>
      </c>
      <c r="J97" s="34" t="s">
        <v>23</v>
      </c>
      <c r="K97" s="65" t="s">
        <v>23</v>
      </c>
      <c r="L97" s="34" t="s">
        <v>23</v>
      </c>
      <c r="M97" s="33">
        <v>3.307285498489426E-3</v>
      </c>
      <c r="N97" s="63" t="s">
        <v>47</v>
      </c>
      <c r="O97" s="33" t="s">
        <v>47</v>
      </c>
      <c r="P97" s="63">
        <v>3.307285498489426E-3</v>
      </c>
      <c r="Q97" s="33" t="s">
        <v>47</v>
      </c>
      <c r="R97" s="71" t="s">
        <v>49</v>
      </c>
      <c r="S97" s="59" t="s">
        <v>47</v>
      </c>
      <c r="T97" s="55"/>
      <c r="U97" s="74"/>
      <c r="V97" s="11"/>
      <c r="W97" s="11"/>
      <c r="X97" s="11"/>
      <c r="Y97" s="11"/>
      <c r="Z97" s="11"/>
      <c r="AA97" s="11"/>
      <c r="AB97" s="11"/>
      <c r="AC97" s="11"/>
      <c r="AD97" s="11"/>
      <c r="AE97" s="1"/>
      <c r="AF97" s="1"/>
      <c r="AG97" s="1"/>
      <c r="AH97" s="1"/>
      <c r="AI97" s="1"/>
      <c r="AJ97" s="1"/>
    </row>
    <row r="98" spans="1:36" ht="18" customHeight="1">
      <c r="A98" s="27" t="s">
        <v>401</v>
      </c>
      <c r="B98" s="28" t="s">
        <v>402</v>
      </c>
      <c r="C98" s="29" t="s">
        <v>402</v>
      </c>
      <c r="D98" s="30" t="s">
        <v>403</v>
      </c>
      <c r="E98" s="30" t="s">
        <v>404</v>
      </c>
      <c r="F98" s="31">
        <v>401.01645777777776</v>
      </c>
      <c r="G98" s="32">
        <v>11.634271055555555</v>
      </c>
      <c r="H98" s="63">
        <v>1.4421035876705406E-3</v>
      </c>
      <c r="I98" s="33">
        <v>1.6074790298130368E-3</v>
      </c>
      <c r="J98" s="33">
        <v>2.2670106114199094E-3</v>
      </c>
      <c r="K98" s="63">
        <v>1.7956666666666665E-3</v>
      </c>
      <c r="L98" s="33">
        <v>1.7556158106747232E-3</v>
      </c>
      <c r="M98" s="33">
        <v>1.8007044310171198E-3</v>
      </c>
      <c r="N98" s="63">
        <v>1.7721977429678291E-3</v>
      </c>
      <c r="O98" s="33">
        <v>4.3642535479196029E-4</v>
      </c>
      <c r="P98" s="63">
        <v>1.7839956361195032E-3</v>
      </c>
      <c r="Q98" s="33">
        <v>2.4706388579066148E-5</v>
      </c>
      <c r="R98" s="69">
        <v>0.99338681501635473</v>
      </c>
      <c r="S98" s="54">
        <v>0.96694000000000002</v>
      </c>
      <c r="T98" s="55"/>
      <c r="U98" s="74"/>
      <c r="V98" s="11"/>
      <c r="W98" s="11"/>
      <c r="X98" s="11"/>
      <c r="Y98" s="11"/>
      <c r="Z98" s="11"/>
      <c r="AA98" s="11"/>
      <c r="AB98" s="11"/>
      <c r="AC98" s="11"/>
      <c r="AD98" s="11"/>
      <c r="AE98" s="1"/>
      <c r="AF98" s="1"/>
      <c r="AG98" s="1"/>
      <c r="AH98" s="1"/>
      <c r="AI98" s="1"/>
      <c r="AJ98" s="1"/>
    </row>
    <row r="99" spans="1:36" ht="18" customHeight="1">
      <c r="A99" s="36" t="s">
        <v>405</v>
      </c>
      <c r="B99" s="37" t="s">
        <v>406</v>
      </c>
      <c r="C99" s="43" t="s">
        <v>407</v>
      </c>
      <c r="D99" s="44" t="s">
        <v>408</v>
      </c>
      <c r="E99" s="44" t="s">
        <v>409</v>
      </c>
      <c r="F99" s="39">
        <v>563.07017444444443</v>
      </c>
      <c r="G99" s="40">
        <v>8.7400512222222222</v>
      </c>
      <c r="H99" s="64">
        <v>2.2746973218797373E-3</v>
      </c>
      <c r="I99" s="41">
        <v>2.6172016169782723E-3</v>
      </c>
      <c r="J99" s="41">
        <v>2.644971197574533E-3</v>
      </c>
      <c r="K99" s="64">
        <v>2.2530392749244713E-3</v>
      </c>
      <c r="L99" s="41">
        <v>2.5302059415911377E-3</v>
      </c>
      <c r="M99" s="41">
        <v>2.4772175226586103E-3</v>
      </c>
      <c r="N99" s="64">
        <v>2.512290045477514E-3</v>
      </c>
      <c r="O99" s="41">
        <v>2.0622927564140902E-4</v>
      </c>
      <c r="P99" s="64">
        <v>2.4201542463914067E-3</v>
      </c>
      <c r="Q99" s="41">
        <v>1.4713090566409958E-4</v>
      </c>
      <c r="R99" s="70">
        <v>1.0380702177241337</v>
      </c>
      <c r="S99" s="56">
        <v>0.56632000000000005</v>
      </c>
      <c r="T99" s="57"/>
      <c r="U99" s="74"/>
      <c r="V99" s="11"/>
      <c r="W99" s="11"/>
      <c r="X99" s="11"/>
      <c r="Y99" s="11"/>
      <c r="Z99" s="11"/>
      <c r="AA99" s="11"/>
      <c r="AB99" s="11"/>
      <c r="AC99" s="11"/>
      <c r="AD99" s="11"/>
      <c r="AE99" s="1"/>
      <c r="AF99" s="1"/>
      <c r="AG99" s="1"/>
      <c r="AH99" s="1"/>
      <c r="AI99" s="1"/>
      <c r="AJ99" s="1"/>
    </row>
    <row r="100" spans="1:36" ht="18" customHeight="1">
      <c r="A100" s="27" t="s">
        <v>410</v>
      </c>
      <c r="B100" s="28" t="s">
        <v>411</v>
      </c>
      <c r="C100" s="29" t="s">
        <v>411</v>
      </c>
      <c r="D100" s="30" t="s">
        <v>412</v>
      </c>
      <c r="E100" s="30" t="s">
        <v>413</v>
      </c>
      <c r="F100" s="31">
        <v>321.04969666666665</v>
      </c>
      <c r="G100" s="32">
        <v>9.870549555555554</v>
      </c>
      <c r="H100" s="63">
        <v>1.0034057604850937E-3</v>
      </c>
      <c r="I100" s="33">
        <v>1.1219140980293079E-3</v>
      </c>
      <c r="J100" s="33">
        <v>1.165567963617989E-3</v>
      </c>
      <c r="K100" s="63">
        <v>8.2634491440080563E-4</v>
      </c>
      <c r="L100" s="33">
        <v>1.0805896273917421E-3</v>
      </c>
      <c r="M100" s="33">
        <v>8.8736153071500507E-4</v>
      </c>
      <c r="N100" s="63">
        <v>1.0969626073774636E-3</v>
      </c>
      <c r="O100" s="33">
        <v>8.3911129747730141E-5</v>
      </c>
      <c r="P100" s="63">
        <v>9.3143202416918428E-4</v>
      </c>
      <c r="Q100" s="33">
        <v>1.327281048457035E-4</v>
      </c>
      <c r="R100" s="69">
        <v>1.177716225030945</v>
      </c>
      <c r="S100" s="54">
        <v>0.15495999999999999</v>
      </c>
      <c r="T100" s="55"/>
      <c r="U100" s="74"/>
      <c r="V100" s="11"/>
      <c r="W100" s="11"/>
      <c r="X100" s="11"/>
      <c r="Y100" s="11"/>
      <c r="Z100" s="11"/>
      <c r="AA100" s="11"/>
      <c r="AB100" s="11"/>
      <c r="AC100" s="11"/>
      <c r="AD100" s="11"/>
      <c r="AE100" s="1"/>
      <c r="AF100" s="1"/>
      <c r="AG100" s="1"/>
      <c r="AH100" s="1"/>
      <c r="AI100" s="1"/>
      <c r="AJ100" s="1"/>
    </row>
    <row r="101" spans="1:36" ht="18" customHeight="1">
      <c r="A101" s="27" t="s">
        <v>414</v>
      </c>
      <c r="B101" s="28" t="s">
        <v>415</v>
      </c>
      <c r="C101" s="29" t="s">
        <v>415</v>
      </c>
      <c r="D101" s="30" t="s">
        <v>416</v>
      </c>
      <c r="E101" s="30" t="s">
        <v>417</v>
      </c>
      <c r="F101" s="31">
        <v>480.98251444444446</v>
      </c>
      <c r="G101" s="32">
        <v>12.463917611111112</v>
      </c>
      <c r="H101" s="63">
        <v>2.594666801414856E-2</v>
      </c>
      <c r="I101" s="33">
        <v>2.7045314805457302E-2</v>
      </c>
      <c r="J101" s="33">
        <v>2.7146791308741789E-2</v>
      </c>
      <c r="K101" s="63">
        <v>2.5892655589123865E-2</v>
      </c>
      <c r="L101" s="33">
        <v>2.9642686304128904E-2</v>
      </c>
      <c r="M101" s="33">
        <v>2.8388572004028199E-2</v>
      </c>
      <c r="N101" s="63">
        <v>2.6712924709449217E-2</v>
      </c>
      <c r="O101" s="33">
        <v>6.6553464410166118E-4</v>
      </c>
      <c r="P101" s="63">
        <v>2.7974637965760319E-2</v>
      </c>
      <c r="Q101" s="33">
        <v>1.9089758070488648E-3</v>
      </c>
      <c r="R101" s="69">
        <v>0.95489795943542211</v>
      </c>
      <c r="S101" s="54">
        <v>0.37352999999999997</v>
      </c>
      <c r="T101" s="55"/>
      <c r="U101" s="74"/>
      <c r="V101" s="11"/>
      <c r="W101" s="11"/>
      <c r="X101" s="11"/>
      <c r="Y101" s="11"/>
      <c r="Z101" s="11"/>
      <c r="AA101" s="11"/>
      <c r="AB101" s="11"/>
      <c r="AC101" s="11"/>
      <c r="AD101" s="11"/>
      <c r="AE101" s="1"/>
      <c r="AF101" s="1"/>
      <c r="AG101" s="1"/>
      <c r="AH101" s="1"/>
      <c r="AI101" s="1"/>
      <c r="AJ101" s="1"/>
    </row>
    <row r="102" spans="1:36" ht="18" customHeight="1">
      <c r="A102" s="27" t="s">
        <v>418</v>
      </c>
      <c r="B102" s="28" t="s">
        <v>419</v>
      </c>
      <c r="C102" s="29" t="s">
        <v>419</v>
      </c>
      <c r="D102" s="30" t="s">
        <v>420</v>
      </c>
      <c r="E102" s="30" t="s">
        <v>421</v>
      </c>
      <c r="F102" s="31">
        <v>307.03375111111114</v>
      </c>
      <c r="G102" s="32">
        <v>10.251123888888888</v>
      </c>
      <c r="H102" s="63">
        <v>2.0842834765032849E-3</v>
      </c>
      <c r="I102" s="33">
        <v>1.9261025770591208E-3</v>
      </c>
      <c r="J102" s="33">
        <v>1.649146538655887E-3</v>
      </c>
      <c r="K102" s="63">
        <v>1.9440246727089627E-3</v>
      </c>
      <c r="L102" s="33">
        <v>1.7547024169184289E-3</v>
      </c>
      <c r="M102" s="33">
        <v>1.6668006042296073E-3</v>
      </c>
      <c r="N102" s="63">
        <v>1.8865108640727642E-3</v>
      </c>
      <c r="O102" s="33">
        <v>2.2025364122460741E-4</v>
      </c>
      <c r="P102" s="63">
        <v>1.7885092312856664E-3</v>
      </c>
      <c r="Q102" s="33">
        <v>1.4167029173156671E-4</v>
      </c>
      <c r="R102" s="69">
        <v>1.0547951506611177</v>
      </c>
      <c r="S102" s="54">
        <v>0.55786999999999998</v>
      </c>
      <c r="T102" s="55"/>
      <c r="U102" s="74"/>
      <c r="V102" s="11"/>
      <c r="W102" s="11"/>
      <c r="X102" s="11"/>
      <c r="Y102" s="11"/>
      <c r="Z102" s="11"/>
      <c r="AA102" s="11"/>
      <c r="AB102" s="11"/>
      <c r="AC102" s="11"/>
      <c r="AD102" s="11"/>
      <c r="AE102" s="1"/>
      <c r="AF102" s="1"/>
      <c r="AG102" s="1"/>
      <c r="AH102" s="1"/>
      <c r="AI102" s="1"/>
      <c r="AJ102" s="1"/>
    </row>
    <row r="103" spans="1:36" ht="18" customHeight="1">
      <c r="A103" s="27" t="s">
        <v>422</v>
      </c>
      <c r="B103" s="28" t="s">
        <v>423</v>
      </c>
      <c r="C103" s="29" t="s">
        <v>423</v>
      </c>
      <c r="D103" s="30" t="s">
        <v>424</v>
      </c>
      <c r="E103" s="30" t="s">
        <v>425</v>
      </c>
      <c r="F103" s="31">
        <v>62.060525833333337</v>
      </c>
      <c r="G103" s="32">
        <v>6.0331725333333344</v>
      </c>
      <c r="H103" s="65" t="s">
        <v>23</v>
      </c>
      <c r="I103" s="34" t="s">
        <v>23</v>
      </c>
      <c r="J103" s="34" t="s">
        <v>23</v>
      </c>
      <c r="K103" s="63">
        <v>3.9461314199395773E-3</v>
      </c>
      <c r="L103" s="33">
        <v>3.184634441087613E-3</v>
      </c>
      <c r="M103" s="33">
        <v>2.9464133937562942E-3</v>
      </c>
      <c r="N103" s="63" t="s">
        <v>47</v>
      </c>
      <c r="O103" s="33" t="s">
        <v>47</v>
      </c>
      <c r="P103" s="63">
        <v>3.3590597515944947E-3</v>
      </c>
      <c r="Q103" s="33">
        <v>5.2218500043377009E-4</v>
      </c>
      <c r="R103" s="71" t="s">
        <v>49</v>
      </c>
      <c r="S103" s="59" t="s">
        <v>47</v>
      </c>
      <c r="T103" s="55"/>
      <c r="U103" s="74"/>
      <c r="V103" s="11"/>
      <c r="W103" s="11"/>
      <c r="X103" s="11"/>
      <c r="Y103" s="11"/>
      <c r="Z103" s="11"/>
      <c r="AA103" s="11"/>
      <c r="AB103" s="11"/>
      <c r="AC103" s="11"/>
      <c r="AD103" s="11"/>
      <c r="AE103" s="1"/>
      <c r="AF103" s="1"/>
      <c r="AG103" s="1"/>
      <c r="AH103" s="1"/>
      <c r="AI103" s="1"/>
      <c r="AJ103" s="1"/>
    </row>
    <row r="104" spans="1:36" ht="18" customHeight="1">
      <c r="A104" s="36" t="s">
        <v>426</v>
      </c>
      <c r="B104" s="37" t="s">
        <v>427</v>
      </c>
      <c r="C104" s="43" t="s">
        <v>428</v>
      </c>
      <c r="D104" s="44" t="s">
        <v>429</v>
      </c>
      <c r="E104" s="44" t="s">
        <v>430</v>
      </c>
      <c r="F104" s="39">
        <v>140.01180999999997</v>
      </c>
      <c r="G104" s="40">
        <v>8.272429388888888</v>
      </c>
      <c r="H104" s="64">
        <v>6.0941718039413846E-3</v>
      </c>
      <c r="I104" s="41">
        <v>4.7030646791308747E-3</v>
      </c>
      <c r="J104" s="41">
        <v>3.5796887316826682E-3</v>
      </c>
      <c r="K104" s="64">
        <v>5.7782653575025175E-3</v>
      </c>
      <c r="L104" s="41">
        <v>4.537929003021148E-3</v>
      </c>
      <c r="M104" s="41">
        <v>3.6663615307150049E-3</v>
      </c>
      <c r="N104" s="64">
        <v>4.7923084049183093E-3</v>
      </c>
      <c r="O104" s="41">
        <v>1.2596148665815379E-3</v>
      </c>
      <c r="P104" s="64">
        <v>4.6608519637462232E-3</v>
      </c>
      <c r="Q104" s="41">
        <v>1.0613043786327271E-3</v>
      </c>
      <c r="R104" s="70">
        <v>1.0282043802709464</v>
      </c>
      <c r="S104" s="56">
        <v>0.89692000000000005</v>
      </c>
      <c r="T104" s="57"/>
      <c r="U104" s="74"/>
      <c r="V104" s="11"/>
      <c r="W104" s="11"/>
      <c r="X104" s="11"/>
      <c r="Y104" s="11"/>
      <c r="Z104" s="11"/>
      <c r="AA104" s="11"/>
      <c r="AB104" s="11"/>
      <c r="AC104" s="11"/>
      <c r="AD104" s="11"/>
      <c r="AE104" s="1"/>
      <c r="AF104" s="1"/>
      <c r="AG104" s="1"/>
      <c r="AH104" s="1"/>
      <c r="AI104" s="1"/>
      <c r="AJ104" s="1"/>
    </row>
    <row r="105" spans="1:36" ht="18" customHeight="1">
      <c r="A105" s="27" t="s">
        <v>431</v>
      </c>
      <c r="B105" s="28" t="s">
        <v>432</v>
      </c>
      <c r="C105" s="29" t="s">
        <v>433</v>
      </c>
      <c r="D105" s="30" t="s">
        <v>434</v>
      </c>
      <c r="E105" s="29" t="s">
        <v>13</v>
      </c>
      <c r="F105" s="31">
        <v>391.57136888888886</v>
      </c>
      <c r="G105" s="32">
        <v>8.139100222222222</v>
      </c>
      <c r="H105" s="63">
        <v>6.3900601313794849E-3</v>
      </c>
      <c r="I105" s="33">
        <v>7.2942379989893889E-3</v>
      </c>
      <c r="J105" s="33">
        <v>6.6810798383021728E-3</v>
      </c>
      <c r="K105" s="63">
        <v>6.578474823766365E-3</v>
      </c>
      <c r="L105" s="33">
        <v>7.3175015105740177E-3</v>
      </c>
      <c r="M105" s="33">
        <v>7.3956782477341389E-3</v>
      </c>
      <c r="N105" s="63">
        <v>6.7884593228903492E-3</v>
      </c>
      <c r="O105" s="33">
        <v>4.6155408063596951E-4</v>
      </c>
      <c r="P105" s="63">
        <v>7.0972181940248402E-3</v>
      </c>
      <c r="Q105" s="33">
        <v>4.5094225095747243E-4</v>
      </c>
      <c r="R105" s="69">
        <v>0.9564957899428207</v>
      </c>
      <c r="S105" s="54">
        <v>0.45384999999999998</v>
      </c>
      <c r="T105" s="55"/>
      <c r="U105" s="74"/>
      <c r="V105" s="11"/>
      <c r="W105" s="11"/>
      <c r="X105" s="11"/>
      <c r="Y105" s="11"/>
      <c r="Z105" s="11"/>
      <c r="AA105" s="11"/>
      <c r="AB105" s="11"/>
      <c r="AC105" s="11"/>
      <c r="AD105" s="11"/>
      <c r="AE105" s="1"/>
      <c r="AF105" s="1"/>
      <c r="AG105" s="1"/>
      <c r="AH105" s="1"/>
      <c r="AI105" s="1"/>
      <c r="AJ105" s="1"/>
    </row>
    <row r="106" spans="1:36" ht="18" customHeight="1">
      <c r="A106" s="27" t="s">
        <v>435</v>
      </c>
      <c r="B106" s="28" t="s">
        <v>436</v>
      </c>
      <c r="C106" s="29" t="s">
        <v>436</v>
      </c>
      <c r="D106" s="30" t="s">
        <v>437</v>
      </c>
      <c r="E106" s="30" t="s">
        <v>438</v>
      </c>
      <c r="F106" s="31">
        <v>455.10155714285713</v>
      </c>
      <c r="G106" s="32">
        <v>8.6197330714285716</v>
      </c>
      <c r="H106" s="63">
        <v>6.5524709449216775E-4</v>
      </c>
      <c r="I106" s="33">
        <v>7.539262253663466E-4</v>
      </c>
      <c r="J106" s="33">
        <v>6.1484638706417385E-4</v>
      </c>
      <c r="K106" s="65" t="s">
        <v>23</v>
      </c>
      <c r="L106" s="33">
        <v>7.6362890231621342E-4</v>
      </c>
      <c r="M106" s="33">
        <v>7.6145216515609261E-4</v>
      </c>
      <c r="N106" s="63">
        <v>6.7467323564089599E-4</v>
      </c>
      <c r="O106" s="33">
        <v>7.1546010199642626E-5</v>
      </c>
      <c r="P106" s="63">
        <v>7.6254053373615307E-4</v>
      </c>
      <c r="Q106" s="33">
        <v>1.5391856067821757E-6</v>
      </c>
      <c r="R106" s="69">
        <v>0.88477032471343997</v>
      </c>
      <c r="S106" s="54">
        <v>0.16716</v>
      </c>
      <c r="T106" s="55"/>
      <c r="U106" s="74"/>
      <c r="V106" s="11"/>
      <c r="W106" s="11"/>
      <c r="X106" s="11"/>
      <c r="Y106" s="11"/>
      <c r="Z106" s="11"/>
      <c r="AA106" s="11"/>
      <c r="AB106" s="11"/>
      <c r="AC106" s="11"/>
      <c r="AD106" s="11"/>
      <c r="AE106" s="1"/>
      <c r="AF106" s="1"/>
      <c r="AG106" s="1"/>
      <c r="AH106" s="1"/>
      <c r="AI106" s="1"/>
      <c r="AJ106" s="1"/>
    </row>
    <row r="107" spans="1:36" ht="18" customHeight="1">
      <c r="A107" s="27" t="s">
        <v>439</v>
      </c>
      <c r="B107" s="28" t="s">
        <v>440</v>
      </c>
      <c r="C107" s="29" t="s">
        <v>440</v>
      </c>
      <c r="D107" s="30" t="s">
        <v>441</v>
      </c>
      <c r="E107" s="30" t="s">
        <v>442</v>
      </c>
      <c r="F107" s="31">
        <v>442.1488011111112</v>
      </c>
      <c r="G107" s="32">
        <v>13.428769166666667</v>
      </c>
      <c r="H107" s="63">
        <v>3.7899024759979788E-3</v>
      </c>
      <c r="I107" s="33">
        <v>3.7318964123294598E-3</v>
      </c>
      <c r="J107" s="33">
        <v>3.4790298130368872E-3</v>
      </c>
      <c r="K107" s="63">
        <v>2.0942094662638466E-3</v>
      </c>
      <c r="L107" s="33">
        <v>1.8561389728096675E-3</v>
      </c>
      <c r="M107" s="33">
        <v>2.0803207452165158E-3</v>
      </c>
      <c r="N107" s="63">
        <v>3.6669429004547757E-3</v>
      </c>
      <c r="O107" s="33">
        <v>1.6530176094879087E-4</v>
      </c>
      <c r="P107" s="63">
        <v>2.0102230614300102E-3</v>
      </c>
      <c r="Q107" s="33">
        <v>1.3362130787248646E-4</v>
      </c>
      <c r="R107" s="69">
        <v>1.8241472654513409</v>
      </c>
      <c r="S107" s="59">
        <v>2.2618000000000001E-4</v>
      </c>
      <c r="T107" s="55" t="s">
        <v>32</v>
      </c>
      <c r="U107" s="74"/>
      <c r="V107" s="11"/>
      <c r="W107" s="11"/>
      <c r="X107" s="11"/>
      <c r="Y107" s="11"/>
      <c r="Z107" s="11"/>
      <c r="AA107" s="11"/>
      <c r="AB107" s="11"/>
      <c r="AC107" s="11"/>
      <c r="AD107" s="11"/>
      <c r="AE107" s="1"/>
      <c r="AF107" s="1"/>
      <c r="AG107" s="1"/>
      <c r="AH107" s="1"/>
      <c r="AI107" s="1"/>
      <c r="AJ107" s="1"/>
    </row>
    <row r="108" spans="1:36" ht="18" customHeight="1">
      <c r="A108" s="27" t="s">
        <v>443</v>
      </c>
      <c r="B108" s="28" t="s">
        <v>444</v>
      </c>
      <c r="C108" s="29" t="s">
        <v>445</v>
      </c>
      <c r="D108" s="30" t="s">
        <v>446</v>
      </c>
      <c r="E108" s="30" t="s">
        <v>447</v>
      </c>
      <c r="F108" s="31">
        <v>338.98911999999996</v>
      </c>
      <c r="G108" s="32">
        <v>14.965683555555554</v>
      </c>
      <c r="H108" s="63">
        <v>6.3971538655886812E-2</v>
      </c>
      <c r="I108" s="33">
        <v>8.2551351187468425E-2</v>
      </c>
      <c r="J108" s="33">
        <v>7.3033950985346138E-2</v>
      </c>
      <c r="K108" s="63">
        <v>6.7286005538771398E-2</v>
      </c>
      <c r="L108" s="33">
        <v>9.0948570493454173E-2</v>
      </c>
      <c r="M108" s="33">
        <v>8.3748736153071504E-2</v>
      </c>
      <c r="N108" s="63">
        <v>7.3185613609567116E-2</v>
      </c>
      <c r="O108" s="33">
        <v>9.2908347090489389E-3</v>
      </c>
      <c r="P108" s="63">
        <v>8.0661104061765687E-2</v>
      </c>
      <c r="Q108" s="33">
        <v>1.2129688743207365E-2</v>
      </c>
      <c r="R108" s="69">
        <v>0.9073222398930435</v>
      </c>
      <c r="S108" s="54">
        <v>0.44750000000000001</v>
      </c>
      <c r="T108" s="55"/>
      <c r="U108" s="74"/>
      <c r="V108" s="11"/>
      <c r="W108" s="11"/>
      <c r="X108" s="11"/>
      <c r="Y108" s="11"/>
      <c r="Z108" s="11"/>
      <c r="AA108" s="11"/>
      <c r="AB108" s="11"/>
      <c r="AC108" s="11"/>
      <c r="AD108" s="11"/>
      <c r="AE108" s="1"/>
      <c r="AF108" s="1"/>
      <c r="AG108" s="1"/>
      <c r="AH108" s="1"/>
      <c r="AI108" s="1"/>
      <c r="AJ108" s="1"/>
    </row>
    <row r="109" spans="1:36" ht="18" customHeight="1">
      <c r="A109" s="36" t="s">
        <v>448</v>
      </c>
      <c r="B109" s="37" t="s">
        <v>449</v>
      </c>
      <c r="C109" s="43" t="s">
        <v>450</v>
      </c>
      <c r="D109" s="44" t="s">
        <v>451</v>
      </c>
      <c r="E109" s="44" t="s">
        <v>452</v>
      </c>
      <c r="F109" s="39">
        <v>259.02259111111113</v>
      </c>
      <c r="G109" s="40">
        <v>10.235110944444445</v>
      </c>
      <c r="H109" s="64">
        <v>3.2439401718039419E-2</v>
      </c>
      <c r="I109" s="41">
        <v>6.1985315816068726E-2</v>
      </c>
      <c r="J109" s="41">
        <v>6.4580001010611426E-2</v>
      </c>
      <c r="K109" s="64">
        <v>3.1394960221550854E-2</v>
      </c>
      <c r="L109" s="41">
        <v>6.3009434038267878E-2</v>
      </c>
      <c r="M109" s="41">
        <v>6.4874317724068473E-2</v>
      </c>
      <c r="N109" s="64">
        <v>5.3001572848239857E-2</v>
      </c>
      <c r="O109" s="41">
        <v>1.7854558493713337E-2</v>
      </c>
      <c r="P109" s="64">
        <v>5.309290399462907E-2</v>
      </c>
      <c r="Q109" s="41">
        <v>1.8814091016446665E-2</v>
      </c>
      <c r="R109" s="70">
        <v>0.9982797861951862</v>
      </c>
      <c r="S109" s="56">
        <v>0.99543000000000004</v>
      </c>
      <c r="T109" s="57"/>
      <c r="U109" s="74"/>
      <c r="V109" s="11"/>
      <c r="W109" s="11"/>
      <c r="X109" s="11"/>
      <c r="Y109" s="11"/>
      <c r="Z109" s="11"/>
      <c r="AA109" s="11"/>
      <c r="AB109" s="11"/>
      <c r="AC109" s="11"/>
      <c r="AD109" s="11"/>
      <c r="AE109" s="1"/>
      <c r="AF109" s="1"/>
      <c r="AG109" s="1"/>
      <c r="AH109" s="1"/>
      <c r="AI109" s="1"/>
      <c r="AJ109" s="1"/>
    </row>
    <row r="110" spans="1:36" ht="18" customHeight="1">
      <c r="A110" s="27" t="s">
        <v>453</v>
      </c>
      <c r="B110" s="28" t="s">
        <v>454</v>
      </c>
      <c r="C110" s="29" t="s">
        <v>454</v>
      </c>
      <c r="D110" s="30" t="s">
        <v>455</v>
      </c>
      <c r="E110" s="30" t="s">
        <v>456</v>
      </c>
      <c r="F110" s="31">
        <v>115.00346444444446</v>
      </c>
      <c r="G110" s="32">
        <v>26.157392333333334</v>
      </c>
      <c r="H110" s="63">
        <v>0.13237299595755431</v>
      </c>
      <c r="I110" s="33">
        <v>0.13748925012632646</v>
      </c>
      <c r="J110" s="33">
        <v>0.13854565184436585</v>
      </c>
      <c r="K110" s="63">
        <v>0.13208144612286002</v>
      </c>
      <c r="L110" s="33">
        <v>0.13856485297079557</v>
      </c>
      <c r="M110" s="33">
        <v>0.13977741893252768</v>
      </c>
      <c r="N110" s="63">
        <v>0.13613596597608221</v>
      </c>
      <c r="O110" s="33">
        <v>3.3013563375867234E-3</v>
      </c>
      <c r="P110" s="63">
        <v>0.13680790600872775</v>
      </c>
      <c r="Q110" s="33">
        <v>4.1378915334292516E-3</v>
      </c>
      <c r="R110" s="69">
        <v>0.99508844150715481</v>
      </c>
      <c r="S110" s="54">
        <v>0.83725000000000005</v>
      </c>
      <c r="T110" s="55"/>
      <c r="U110" s="74"/>
      <c r="V110" s="11"/>
      <c r="W110" s="11"/>
      <c r="X110" s="11"/>
      <c r="Y110" s="11"/>
      <c r="Z110" s="11"/>
      <c r="AA110" s="11"/>
      <c r="AB110" s="11"/>
      <c r="AC110" s="11"/>
      <c r="AD110" s="11"/>
      <c r="AE110" s="1"/>
      <c r="AF110" s="1"/>
      <c r="AG110" s="1"/>
      <c r="AH110" s="1"/>
      <c r="AI110" s="1"/>
      <c r="AJ110" s="1"/>
    </row>
    <row r="111" spans="1:36" ht="18" customHeight="1">
      <c r="A111" s="27" t="s">
        <v>457</v>
      </c>
      <c r="B111" s="28" t="s">
        <v>458</v>
      </c>
      <c r="C111" s="29" t="s">
        <v>458</v>
      </c>
      <c r="D111" s="30" t="s">
        <v>459</v>
      </c>
      <c r="E111" s="30" t="s">
        <v>460</v>
      </c>
      <c r="F111" s="31">
        <v>104.07108211111111</v>
      </c>
      <c r="G111" s="32">
        <v>7.3296091222222213</v>
      </c>
      <c r="H111" s="63">
        <v>0.17300356594239516</v>
      </c>
      <c r="I111" s="33">
        <v>0.20462548559878729</v>
      </c>
      <c r="J111" s="33">
        <v>0.20754827134916626</v>
      </c>
      <c r="K111" s="63">
        <v>0.23183363595166162</v>
      </c>
      <c r="L111" s="33">
        <v>0.23782773665659618</v>
      </c>
      <c r="M111" s="33">
        <v>0.24604463846928501</v>
      </c>
      <c r="N111" s="63">
        <v>0.19505910763011625</v>
      </c>
      <c r="O111" s="33">
        <v>1.9156483458342668E-2</v>
      </c>
      <c r="P111" s="63">
        <v>0.23856867035918095</v>
      </c>
      <c r="Q111" s="33">
        <v>7.1344155473797594E-3</v>
      </c>
      <c r="R111" s="69">
        <v>0.81762247882943651</v>
      </c>
      <c r="S111" s="54">
        <v>4.5428999999999997E-2</v>
      </c>
      <c r="T111" s="55" t="s">
        <v>38</v>
      </c>
      <c r="U111" s="74"/>
      <c r="V111" s="11"/>
      <c r="W111" s="11"/>
      <c r="X111" s="11"/>
      <c r="Y111" s="11"/>
      <c r="Z111" s="11"/>
      <c r="AA111" s="11"/>
      <c r="AB111" s="11"/>
      <c r="AC111" s="11"/>
      <c r="AD111" s="11"/>
      <c r="AE111" s="1"/>
      <c r="AF111" s="1"/>
      <c r="AG111" s="1"/>
      <c r="AH111" s="1"/>
      <c r="AI111" s="1"/>
      <c r="AJ111" s="1"/>
    </row>
    <row r="112" spans="1:36" ht="36" customHeight="1">
      <c r="A112" s="27" t="s">
        <v>461</v>
      </c>
      <c r="B112" s="28" t="s">
        <v>462</v>
      </c>
      <c r="C112" s="28" t="s">
        <v>462</v>
      </c>
      <c r="D112" s="35" t="s">
        <v>463</v>
      </c>
      <c r="E112" s="35" t="s">
        <v>464</v>
      </c>
      <c r="F112" s="31">
        <v>180.087155</v>
      </c>
      <c r="G112" s="32">
        <v>8.9013175000000011</v>
      </c>
      <c r="H112" s="65" t="s">
        <v>23</v>
      </c>
      <c r="I112" s="33">
        <v>9.7025012632642748E-4</v>
      </c>
      <c r="J112" s="34" t="s">
        <v>23</v>
      </c>
      <c r="K112" s="63">
        <v>1.0976691842900302E-3</v>
      </c>
      <c r="L112" s="34" t="s">
        <v>23</v>
      </c>
      <c r="M112" s="34" t="s">
        <v>23</v>
      </c>
      <c r="N112" s="63">
        <v>9.7025012632642748E-4</v>
      </c>
      <c r="O112" s="33" t="s">
        <v>47</v>
      </c>
      <c r="P112" s="63">
        <v>1.0976691842900302E-3</v>
      </c>
      <c r="Q112" s="33" t="s">
        <v>47</v>
      </c>
      <c r="R112" s="69">
        <v>0.88391852500986712</v>
      </c>
      <c r="S112" s="59" t="s">
        <v>47</v>
      </c>
      <c r="T112" s="55"/>
      <c r="U112" s="74"/>
      <c r="V112" s="11"/>
      <c r="W112" s="11"/>
      <c r="X112" s="11"/>
      <c r="Y112" s="11"/>
      <c r="Z112" s="11"/>
      <c r="AA112" s="11"/>
      <c r="AB112" s="11"/>
      <c r="AC112" s="11"/>
      <c r="AD112" s="11"/>
      <c r="AE112" s="1"/>
      <c r="AF112" s="1"/>
      <c r="AG112" s="1"/>
      <c r="AH112" s="1"/>
      <c r="AI112" s="1"/>
      <c r="AJ112" s="1"/>
    </row>
    <row r="113" spans="1:36" ht="18" customHeight="1">
      <c r="A113" s="27" t="s">
        <v>465</v>
      </c>
      <c r="B113" s="28" t="s">
        <v>466</v>
      </c>
      <c r="C113" s="29" t="s">
        <v>466</v>
      </c>
      <c r="D113" s="30" t="s">
        <v>467</v>
      </c>
      <c r="E113" s="30" t="s">
        <v>468</v>
      </c>
      <c r="F113" s="31">
        <v>442.01775125000006</v>
      </c>
      <c r="G113" s="32">
        <v>11.039123125</v>
      </c>
      <c r="H113" s="63">
        <v>1.866614401212734E-2</v>
      </c>
      <c r="I113" s="33">
        <v>2.0336267306720564E-2</v>
      </c>
      <c r="J113" s="33">
        <v>2.0500413845376455E-2</v>
      </c>
      <c r="K113" s="63">
        <v>2.2848631419939577E-2</v>
      </c>
      <c r="L113" s="33">
        <v>1.8299691339375628E-2</v>
      </c>
      <c r="M113" s="33">
        <v>2.1556488418932526E-2</v>
      </c>
      <c r="N113" s="63">
        <v>1.9834275054741456E-2</v>
      </c>
      <c r="O113" s="33">
        <v>1.0149549847541163E-3</v>
      </c>
      <c r="P113" s="63">
        <v>2.0901603726082577E-2</v>
      </c>
      <c r="Q113" s="33">
        <v>2.3441137845329023E-3</v>
      </c>
      <c r="R113" s="69">
        <v>0.94893556086276631</v>
      </c>
      <c r="S113" s="54">
        <v>0.52637</v>
      </c>
      <c r="T113" s="55"/>
      <c r="U113" s="74"/>
      <c r="V113" s="11"/>
      <c r="W113" s="11"/>
      <c r="X113" s="11"/>
      <c r="Y113" s="11"/>
      <c r="Z113" s="11"/>
      <c r="AA113" s="11"/>
      <c r="AB113" s="11"/>
      <c r="AC113" s="11"/>
      <c r="AD113" s="11"/>
      <c r="AE113" s="1"/>
      <c r="AF113" s="1"/>
      <c r="AG113" s="1"/>
      <c r="AH113" s="1"/>
      <c r="AI113" s="1"/>
      <c r="AJ113" s="1"/>
    </row>
    <row r="114" spans="1:36" ht="54" customHeight="1">
      <c r="A114" s="36" t="s">
        <v>469</v>
      </c>
      <c r="B114" s="37" t="s">
        <v>470</v>
      </c>
      <c r="C114" s="37" t="s">
        <v>471</v>
      </c>
      <c r="D114" s="38" t="s">
        <v>472</v>
      </c>
      <c r="E114" s="38" t="s">
        <v>473</v>
      </c>
      <c r="F114" s="39">
        <v>604.07204333333323</v>
      </c>
      <c r="G114" s="40">
        <v>8.5661251666666658</v>
      </c>
      <c r="H114" s="64">
        <v>1.2139807478524507E-2</v>
      </c>
      <c r="I114" s="41">
        <v>1.7171571500757959E-2</v>
      </c>
      <c r="J114" s="41">
        <v>1.6870179383527036E-2</v>
      </c>
      <c r="K114" s="64">
        <v>1.1900136455186302E-2</v>
      </c>
      <c r="L114" s="41">
        <v>1.7094874622356496E-2</v>
      </c>
      <c r="M114" s="41">
        <v>1.8626596676737158E-2</v>
      </c>
      <c r="N114" s="64">
        <v>1.5393852787603168E-2</v>
      </c>
      <c r="O114" s="41">
        <v>2.822112233281104E-3</v>
      </c>
      <c r="P114" s="64">
        <v>1.5873869251426653E-2</v>
      </c>
      <c r="Q114" s="41">
        <v>3.5255435559507901E-3</v>
      </c>
      <c r="R114" s="70">
        <v>0.96976058853575708</v>
      </c>
      <c r="S114" s="56">
        <v>0.86329</v>
      </c>
      <c r="T114" s="57"/>
      <c r="U114" s="74"/>
      <c r="V114" s="11"/>
      <c r="W114" s="11"/>
      <c r="X114" s="11"/>
      <c r="Y114" s="11"/>
      <c r="Z114" s="11"/>
      <c r="AA114" s="11"/>
      <c r="AB114" s="11"/>
      <c r="AC114" s="11"/>
      <c r="AD114" s="11"/>
      <c r="AE114" s="1"/>
      <c r="AF114" s="1"/>
      <c r="AG114" s="1"/>
      <c r="AH114" s="1"/>
      <c r="AI114" s="1"/>
      <c r="AJ114" s="1"/>
    </row>
    <row r="115" spans="1:36" ht="18" customHeight="1">
      <c r="A115" s="27" t="s">
        <v>474</v>
      </c>
      <c r="B115" s="28" t="s">
        <v>475</v>
      </c>
      <c r="C115" s="29" t="s">
        <v>475</v>
      </c>
      <c r="D115" s="30" t="s">
        <v>476</v>
      </c>
      <c r="E115" s="30" t="s">
        <v>477</v>
      </c>
      <c r="F115" s="31">
        <v>347.15135888888892</v>
      </c>
      <c r="G115" s="32">
        <v>22.191347555555556</v>
      </c>
      <c r="H115" s="63">
        <v>5.3409146033350178E-3</v>
      </c>
      <c r="I115" s="33">
        <v>5.9100965133906018E-3</v>
      </c>
      <c r="J115" s="33">
        <v>4.5974340576048515E-3</v>
      </c>
      <c r="K115" s="63">
        <v>5.5136283987915402E-3</v>
      </c>
      <c r="L115" s="33">
        <v>5.5183640483383685E-3</v>
      </c>
      <c r="M115" s="33">
        <v>5.5149728096676731E-3</v>
      </c>
      <c r="N115" s="63">
        <v>5.2828150581101579E-3</v>
      </c>
      <c r="O115" s="33">
        <v>6.5825705356940226E-4</v>
      </c>
      <c r="P115" s="63">
        <v>5.515655085599193E-3</v>
      </c>
      <c r="Q115" s="33">
        <v>2.4404342836149408E-6</v>
      </c>
      <c r="R115" s="69">
        <v>0.95778560771558097</v>
      </c>
      <c r="S115" s="54">
        <v>0.60248000000000002</v>
      </c>
      <c r="T115" s="55"/>
      <c r="U115" s="74"/>
      <c r="V115" s="11"/>
      <c r="W115" s="11"/>
      <c r="X115" s="11"/>
      <c r="Y115" s="11"/>
      <c r="Z115" s="11"/>
      <c r="AA115" s="11"/>
      <c r="AB115" s="11"/>
      <c r="AC115" s="11"/>
      <c r="AD115" s="11"/>
      <c r="AE115" s="1"/>
      <c r="AF115" s="1"/>
      <c r="AG115" s="1"/>
      <c r="AH115" s="1"/>
      <c r="AI115" s="1"/>
      <c r="AJ115" s="1"/>
    </row>
    <row r="116" spans="1:36" ht="18" customHeight="1">
      <c r="A116" s="27" t="s">
        <v>478</v>
      </c>
      <c r="B116" s="28" t="s">
        <v>479</v>
      </c>
      <c r="C116" s="29" t="s">
        <v>479</v>
      </c>
      <c r="D116" s="30" t="s">
        <v>480</v>
      </c>
      <c r="E116" s="30" t="s">
        <v>481</v>
      </c>
      <c r="F116" s="31">
        <v>148.08040666666665</v>
      </c>
      <c r="G116" s="32">
        <v>10.26876988888889</v>
      </c>
      <c r="H116" s="63">
        <v>0.68483535624052561</v>
      </c>
      <c r="I116" s="33">
        <v>0.64049890348660943</v>
      </c>
      <c r="J116" s="33">
        <v>0.59117522435573533</v>
      </c>
      <c r="K116" s="63">
        <v>0.66996798388721046</v>
      </c>
      <c r="L116" s="33">
        <v>0.61566050453172205</v>
      </c>
      <c r="M116" s="33">
        <v>0.62154679204431018</v>
      </c>
      <c r="N116" s="63">
        <v>0.63883649469429016</v>
      </c>
      <c r="O116" s="33">
        <v>4.6852190753620716E-2</v>
      </c>
      <c r="P116" s="63">
        <v>0.63572509348774753</v>
      </c>
      <c r="Q116" s="33">
        <v>2.9800901871460769E-2</v>
      </c>
      <c r="R116" s="69">
        <v>1.004894255769381</v>
      </c>
      <c r="S116" s="54">
        <v>0.92813999999999997</v>
      </c>
      <c r="T116" s="55"/>
      <c r="U116" s="74"/>
      <c r="V116" s="11"/>
      <c r="W116" s="11"/>
      <c r="X116" s="11"/>
      <c r="Y116" s="11"/>
      <c r="Z116" s="11"/>
      <c r="AA116" s="11"/>
      <c r="AB116" s="11"/>
      <c r="AC116" s="11"/>
      <c r="AD116" s="11"/>
      <c r="AE116" s="1"/>
      <c r="AF116" s="1"/>
      <c r="AG116" s="1"/>
      <c r="AH116" s="1"/>
      <c r="AI116" s="1"/>
      <c r="AJ116" s="1"/>
    </row>
    <row r="117" spans="1:36" ht="18" customHeight="1">
      <c r="A117" s="27" t="s">
        <v>482</v>
      </c>
      <c r="B117" s="28" t="s">
        <v>483</v>
      </c>
      <c r="C117" s="29" t="s">
        <v>483</v>
      </c>
      <c r="D117" s="30" t="s">
        <v>484</v>
      </c>
      <c r="E117" s="30" t="s">
        <v>485</v>
      </c>
      <c r="F117" s="31">
        <v>149.06469555555555</v>
      </c>
      <c r="G117" s="32">
        <v>10.413234555555555</v>
      </c>
      <c r="H117" s="63">
        <v>1.3495426068721579</v>
      </c>
      <c r="I117" s="33">
        <v>1.4215630293077313</v>
      </c>
      <c r="J117" s="33">
        <v>1.3415272182920666</v>
      </c>
      <c r="K117" s="63">
        <v>1.3413159546827793</v>
      </c>
      <c r="L117" s="33">
        <v>1.4005007945619334</v>
      </c>
      <c r="M117" s="33">
        <v>1.3500454249748237</v>
      </c>
      <c r="N117" s="63">
        <v>1.3708776181573186</v>
      </c>
      <c r="O117" s="33">
        <v>4.4077429497842192E-2</v>
      </c>
      <c r="P117" s="63">
        <v>1.3639540580731788</v>
      </c>
      <c r="Q117" s="33">
        <v>3.1949943253138532E-2</v>
      </c>
      <c r="R117" s="69">
        <v>1.0050760947871811</v>
      </c>
      <c r="S117" s="54">
        <v>0.83742000000000005</v>
      </c>
      <c r="T117" s="55"/>
      <c r="U117" s="74"/>
      <c r="V117" s="11"/>
      <c r="W117" s="11"/>
      <c r="X117" s="11"/>
      <c r="Y117" s="11"/>
      <c r="Z117" s="11"/>
      <c r="AA117" s="11"/>
      <c r="AB117" s="11"/>
      <c r="AC117" s="11"/>
      <c r="AD117" s="11"/>
      <c r="AE117" s="1"/>
      <c r="AF117" s="1"/>
      <c r="AG117" s="1"/>
      <c r="AH117" s="1"/>
      <c r="AI117" s="1"/>
      <c r="AJ117" s="1"/>
    </row>
    <row r="118" spans="1:36" ht="18" customHeight="1">
      <c r="A118" s="27" t="s">
        <v>486</v>
      </c>
      <c r="B118" s="28" t="s">
        <v>487</v>
      </c>
      <c r="C118" s="29" t="s">
        <v>487</v>
      </c>
      <c r="D118" s="30" t="s">
        <v>488</v>
      </c>
      <c r="E118" s="30" t="s">
        <v>489</v>
      </c>
      <c r="F118" s="31">
        <v>209.03163499999999</v>
      </c>
      <c r="G118" s="32">
        <v>14.894779</v>
      </c>
      <c r="H118" s="65" t="s">
        <v>23</v>
      </c>
      <c r="I118" s="34" t="s">
        <v>23</v>
      </c>
      <c r="J118" s="34" t="s">
        <v>23</v>
      </c>
      <c r="K118" s="65" t="s">
        <v>23</v>
      </c>
      <c r="L118" s="34" t="s">
        <v>23</v>
      </c>
      <c r="M118" s="34" t="s">
        <v>23</v>
      </c>
      <c r="N118" s="63" t="s">
        <v>47</v>
      </c>
      <c r="O118" s="33" t="s">
        <v>47</v>
      </c>
      <c r="P118" s="63" t="s">
        <v>47</v>
      </c>
      <c r="Q118" s="33" t="s">
        <v>47</v>
      </c>
      <c r="R118" s="71" t="s">
        <v>47</v>
      </c>
      <c r="S118" s="59" t="s">
        <v>47</v>
      </c>
      <c r="T118" s="55"/>
      <c r="U118" s="74"/>
      <c r="V118" s="11"/>
      <c r="W118" s="11"/>
      <c r="X118" s="11"/>
      <c r="Y118" s="11"/>
      <c r="Z118" s="11"/>
      <c r="AA118" s="11"/>
      <c r="AB118" s="11"/>
      <c r="AC118" s="11"/>
      <c r="AD118" s="11"/>
      <c r="AE118" s="1"/>
      <c r="AF118" s="1"/>
      <c r="AG118" s="1"/>
      <c r="AH118" s="1"/>
      <c r="AI118" s="1"/>
      <c r="AJ118" s="1"/>
    </row>
    <row r="119" spans="1:36" ht="18" customHeight="1">
      <c r="A119" s="36" t="s">
        <v>490</v>
      </c>
      <c r="B119" s="37" t="s">
        <v>491</v>
      </c>
      <c r="C119" s="43" t="s">
        <v>491</v>
      </c>
      <c r="D119" s="44" t="s">
        <v>492</v>
      </c>
      <c r="E119" s="44" t="s">
        <v>493</v>
      </c>
      <c r="F119" s="39">
        <v>195.05115555555557</v>
      </c>
      <c r="G119" s="40">
        <v>8.3773036666666663</v>
      </c>
      <c r="H119" s="64">
        <v>2.032199646286003E-2</v>
      </c>
      <c r="I119" s="41">
        <v>1.8375161192521479E-2</v>
      </c>
      <c r="J119" s="41">
        <v>1.8073467913087421E-2</v>
      </c>
      <c r="K119" s="64">
        <v>1.7391679254783483E-2</v>
      </c>
      <c r="L119" s="41">
        <v>1.5510070493454179E-2</v>
      </c>
      <c r="M119" s="41">
        <v>1.7374497482376638E-2</v>
      </c>
      <c r="N119" s="64">
        <v>1.8923541856156311E-2</v>
      </c>
      <c r="O119" s="41">
        <v>1.2204553142053426E-3</v>
      </c>
      <c r="P119" s="64">
        <v>1.6758749076871433E-2</v>
      </c>
      <c r="Q119" s="41">
        <v>1.0814214982325116E-3</v>
      </c>
      <c r="R119" s="70">
        <v>1.129173888179547</v>
      </c>
      <c r="S119" s="56">
        <v>8.3949999999999997E-2</v>
      </c>
      <c r="T119" s="57"/>
      <c r="U119" s="74"/>
      <c r="V119" s="11"/>
      <c r="W119" s="11"/>
      <c r="X119" s="11"/>
      <c r="Y119" s="11"/>
      <c r="Z119" s="11"/>
      <c r="AA119" s="11"/>
      <c r="AB119" s="11"/>
      <c r="AC119" s="11"/>
      <c r="AD119" s="11"/>
      <c r="AE119" s="1"/>
      <c r="AF119" s="1"/>
      <c r="AG119" s="1"/>
      <c r="AH119" s="1"/>
      <c r="AI119" s="1"/>
      <c r="AJ119" s="1"/>
    </row>
    <row r="120" spans="1:36" ht="18" customHeight="1">
      <c r="A120" s="27" t="s">
        <v>494</v>
      </c>
      <c r="B120" s="28" t="s">
        <v>495</v>
      </c>
      <c r="C120" s="29" t="s">
        <v>496</v>
      </c>
      <c r="D120" s="30" t="s">
        <v>497</v>
      </c>
      <c r="E120" s="30" t="s">
        <v>498</v>
      </c>
      <c r="F120" s="31">
        <v>179.05599222222224</v>
      </c>
      <c r="G120" s="32">
        <v>22.982626</v>
      </c>
      <c r="H120" s="63">
        <v>1.7676718039413845E-2</v>
      </c>
      <c r="I120" s="33">
        <v>1.5039953511874685E-2</v>
      </c>
      <c r="J120" s="33">
        <v>1.4066321374431532E-2</v>
      </c>
      <c r="K120" s="63">
        <v>1.460679556898288E-2</v>
      </c>
      <c r="L120" s="33">
        <v>1.3015915407854984E-2</v>
      </c>
      <c r="M120" s="33">
        <v>1.3768327291037259E-2</v>
      </c>
      <c r="N120" s="63">
        <v>1.5594330975240022E-2</v>
      </c>
      <c r="O120" s="33">
        <v>1.867951230237125E-3</v>
      </c>
      <c r="P120" s="63">
        <v>1.3797012755958375E-2</v>
      </c>
      <c r="Q120" s="33">
        <v>7.9582791085189156E-4</v>
      </c>
      <c r="R120" s="69">
        <v>1.1302686495310703</v>
      </c>
      <c r="S120" s="54">
        <v>0.23241000000000001</v>
      </c>
      <c r="T120" s="55"/>
      <c r="U120" s="74"/>
      <c r="V120" s="11"/>
      <c r="W120" s="11"/>
      <c r="X120" s="11"/>
      <c r="Y120" s="11"/>
      <c r="Z120" s="11"/>
      <c r="AA120" s="11"/>
      <c r="AB120" s="11"/>
      <c r="AC120" s="11"/>
      <c r="AD120" s="11"/>
      <c r="AE120" s="1"/>
      <c r="AF120" s="1"/>
      <c r="AG120" s="1"/>
      <c r="AH120" s="1"/>
      <c r="AI120" s="1"/>
      <c r="AJ120" s="1"/>
    </row>
    <row r="121" spans="1:36" ht="18" customHeight="1">
      <c r="A121" s="27" t="s">
        <v>499</v>
      </c>
      <c r="B121" s="28" t="s">
        <v>500</v>
      </c>
      <c r="C121" s="29" t="s">
        <v>501</v>
      </c>
      <c r="D121" s="30" t="s">
        <v>502</v>
      </c>
      <c r="E121" s="30" t="s">
        <v>503</v>
      </c>
      <c r="F121" s="31">
        <v>259.02267666666665</v>
      </c>
      <c r="G121" s="32">
        <v>10.410008555555557</v>
      </c>
      <c r="H121" s="63">
        <v>2.9010088428499243E-2</v>
      </c>
      <c r="I121" s="33">
        <v>4.0223768569984837E-2</v>
      </c>
      <c r="J121" s="33">
        <v>3.9462580596260739E-2</v>
      </c>
      <c r="K121" s="63">
        <v>2.9165750251762334E-2</v>
      </c>
      <c r="L121" s="33">
        <v>4.0044846928499495E-2</v>
      </c>
      <c r="M121" s="33">
        <v>4.1814910876132927E-2</v>
      </c>
      <c r="N121" s="63">
        <v>3.6232145864914939E-2</v>
      </c>
      <c r="O121" s="33">
        <v>6.2660543401730088E-3</v>
      </c>
      <c r="P121" s="63">
        <v>3.700850268546492E-2</v>
      </c>
      <c r="Q121" s="33">
        <v>6.849442013546707E-3</v>
      </c>
      <c r="R121" s="69">
        <v>0.97902220397436146</v>
      </c>
      <c r="S121" s="54">
        <v>0.89188999999999996</v>
      </c>
      <c r="T121" s="55"/>
      <c r="U121" s="74"/>
      <c r="V121" s="11"/>
      <c r="W121" s="11"/>
      <c r="X121" s="11"/>
      <c r="Y121" s="11"/>
      <c r="Z121" s="11"/>
      <c r="AA121" s="11"/>
      <c r="AB121" s="11"/>
      <c r="AC121" s="11"/>
      <c r="AD121" s="11"/>
      <c r="AE121" s="1"/>
      <c r="AF121" s="1"/>
      <c r="AG121" s="1"/>
      <c r="AH121" s="1"/>
      <c r="AI121" s="1"/>
      <c r="AJ121" s="1"/>
    </row>
    <row r="122" spans="1:36" ht="18" customHeight="1">
      <c r="A122" s="27" t="s">
        <v>504</v>
      </c>
      <c r="B122" s="28" t="s">
        <v>505</v>
      </c>
      <c r="C122" s="29" t="s">
        <v>506</v>
      </c>
      <c r="D122" s="30" t="s">
        <v>507</v>
      </c>
      <c r="E122" s="30" t="s">
        <v>508</v>
      </c>
      <c r="F122" s="31">
        <v>259.02252333333331</v>
      </c>
      <c r="G122" s="32">
        <v>10.136597666666667</v>
      </c>
      <c r="H122" s="63">
        <v>0.13443021071248107</v>
      </c>
      <c r="I122" s="33">
        <v>0.23529863567458315</v>
      </c>
      <c r="J122" s="33">
        <v>0.23995156088933806</v>
      </c>
      <c r="K122" s="63">
        <v>0.12345594159113796</v>
      </c>
      <c r="L122" s="33">
        <v>0.23453364400805637</v>
      </c>
      <c r="M122" s="33">
        <v>0.26293579607250755</v>
      </c>
      <c r="N122" s="63">
        <v>0.20322680242546742</v>
      </c>
      <c r="O122" s="33">
        <v>5.9625000643656452E-2</v>
      </c>
      <c r="P122" s="63">
        <v>0.20697512722390066</v>
      </c>
      <c r="Q122" s="33">
        <v>7.3710659588983152E-2</v>
      </c>
      <c r="R122" s="69">
        <v>0.98188997466164918</v>
      </c>
      <c r="S122" s="54">
        <v>0.94882999999999995</v>
      </c>
      <c r="T122" s="55"/>
      <c r="U122" s="74"/>
      <c r="V122" s="11"/>
      <c r="W122" s="11"/>
      <c r="X122" s="11"/>
      <c r="Y122" s="11"/>
      <c r="Z122" s="11"/>
      <c r="AA122" s="11"/>
      <c r="AB122" s="11"/>
      <c r="AC122" s="11"/>
      <c r="AD122" s="11"/>
      <c r="AE122" s="1"/>
      <c r="AF122" s="1"/>
      <c r="AG122" s="1"/>
      <c r="AH122" s="1"/>
      <c r="AI122" s="1"/>
      <c r="AJ122" s="1"/>
    </row>
    <row r="123" spans="1:36" ht="36" customHeight="1">
      <c r="A123" s="27" t="s">
        <v>509</v>
      </c>
      <c r="B123" s="28" t="s">
        <v>510</v>
      </c>
      <c r="C123" s="28" t="s">
        <v>510</v>
      </c>
      <c r="D123" s="35" t="s">
        <v>511</v>
      </c>
      <c r="E123" s="35" t="s">
        <v>512</v>
      </c>
      <c r="F123" s="31">
        <v>193.03510888888889</v>
      </c>
      <c r="G123" s="32">
        <v>8.3242523888888886</v>
      </c>
      <c r="H123" s="63">
        <v>1.2731581606872158E-3</v>
      </c>
      <c r="I123" s="33">
        <v>1.3956614451743306E-3</v>
      </c>
      <c r="J123" s="33">
        <v>1.305134411318848E-3</v>
      </c>
      <c r="K123" s="63">
        <v>1.2091540785498487E-3</v>
      </c>
      <c r="L123" s="33">
        <v>1.5318247734138974E-3</v>
      </c>
      <c r="M123" s="33">
        <v>1.7657296072507553E-3</v>
      </c>
      <c r="N123" s="63">
        <v>1.3246513390601314E-3</v>
      </c>
      <c r="O123" s="33">
        <v>6.3540904375658717E-5</v>
      </c>
      <c r="P123" s="63">
        <v>1.5022361530715005E-3</v>
      </c>
      <c r="Q123" s="33">
        <v>2.7946501503318494E-4</v>
      </c>
      <c r="R123" s="69">
        <v>0.88178635319867926</v>
      </c>
      <c r="S123" s="54">
        <v>0.38640000000000002</v>
      </c>
      <c r="T123" s="55"/>
      <c r="U123" s="74"/>
      <c r="V123" s="11"/>
      <c r="W123" s="11"/>
      <c r="X123" s="11"/>
      <c r="Y123" s="11"/>
      <c r="Z123" s="11"/>
      <c r="AA123" s="11"/>
      <c r="AB123" s="11"/>
      <c r="AC123" s="11"/>
      <c r="AD123" s="11"/>
      <c r="AE123" s="1"/>
      <c r="AF123" s="1"/>
      <c r="AG123" s="1"/>
      <c r="AH123" s="1"/>
      <c r="AI123" s="1"/>
      <c r="AJ123" s="1"/>
    </row>
    <row r="124" spans="1:36" ht="18" customHeight="1">
      <c r="A124" s="36" t="s">
        <v>513</v>
      </c>
      <c r="B124" s="37" t="s">
        <v>514</v>
      </c>
      <c r="C124" s="43" t="s">
        <v>514</v>
      </c>
      <c r="D124" s="44" t="s">
        <v>515</v>
      </c>
      <c r="E124" s="44" t="s">
        <v>516</v>
      </c>
      <c r="F124" s="39">
        <v>131.0353111111111</v>
      </c>
      <c r="G124" s="40">
        <v>17.195538777777777</v>
      </c>
      <c r="H124" s="64">
        <v>4.6035315816068722E-3</v>
      </c>
      <c r="I124" s="41">
        <v>5.1670884284992424E-3</v>
      </c>
      <c r="J124" s="41">
        <v>5.1496220313289546E-3</v>
      </c>
      <c r="K124" s="64">
        <v>4.7213126888217523E-3</v>
      </c>
      <c r="L124" s="41">
        <v>5.175504028197382E-3</v>
      </c>
      <c r="M124" s="41">
        <v>4.9654269889224572E-3</v>
      </c>
      <c r="N124" s="64">
        <v>4.9734140138116894E-3</v>
      </c>
      <c r="O124" s="41">
        <v>3.2044660865398648E-4</v>
      </c>
      <c r="P124" s="64">
        <v>4.9540812353138638E-3</v>
      </c>
      <c r="Q124" s="41">
        <v>2.27308134004631E-4</v>
      </c>
      <c r="R124" s="70">
        <v>1.0039023943249088</v>
      </c>
      <c r="S124" s="56">
        <v>0.93659999999999999</v>
      </c>
      <c r="T124" s="57"/>
      <c r="U124" s="74"/>
      <c r="V124" s="11"/>
      <c r="W124" s="11"/>
      <c r="X124" s="11"/>
      <c r="Y124" s="11"/>
      <c r="Z124" s="11"/>
      <c r="AA124" s="11"/>
      <c r="AB124" s="11"/>
      <c r="AC124" s="11"/>
      <c r="AD124" s="11"/>
      <c r="AE124" s="1"/>
      <c r="AF124" s="1"/>
      <c r="AG124" s="1"/>
      <c r="AH124" s="1"/>
      <c r="AI124" s="1"/>
      <c r="AJ124" s="1"/>
    </row>
    <row r="125" spans="1:36" ht="18" customHeight="1">
      <c r="A125" s="27" t="s">
        <v>517</v>
      </c>
      <c r="B125" s="28" t="s">
        <v>518</v>
      </c>
      <c r="C125" s="29" t="s">
        <v>519</v>
      </c>
      <c r="D125" s="30" t="s">
        <v>520</v>
      </c>
      <c r="E125" s="30" t="s">
        <v>521</v>
      </c>
      <c r="F125" s="31">
        <v>308.09315777777778</v>
      </c>
      <c r="G125" s="32">
        <v>12.776249222222223</v>
      </c>
      <c r="H125" s="63">
        <v>8.1739584436584138</v>
      </c>
      <c r="I125" s="33">
        <v>10.077886195048006</v>
      </c>
      <c r="J125" s="33">
        <v>9.7354859070237492</v>
      </c>
      <c r="K125" s="63">
        <v>8.5787062235649554</v>
      </c>
      <c r="L125" s="33">
        <v>9.5710585448136971</v>
      </c>
      <c r="M125" s="33">
        <v>9.8228376283987906</v>
      </c>
      <c r="N125" s="63">
        <v>9.329110181910055</v>
      </c>
      <c r="O125" s="33">
        <v>1.0149340584979483</v>
      </c>
      <c r="P125" s="63">
        <v>9.3242007989258138</v>
      </c>
      <c r="Q125" s="33">
        <v>0.6577764043746841</v>
      </c>
      <c r="R125" s="69">
        <v>1.0005265205126006</v>
      </c>
      <c r="S125" s="54">
        <v>0.99478</v>
      </c>
      <c r="T125" s="55"/>
      <c r="U125" s="74"/>
      <c r="V125" s="11"/>
      <c r="W125" s="11"/>
      <c r="X125" s="11"/>
      <c r="Y125" s="11"/>
      <c r="Z125" s="11"/>
      <c r="AA125" s="11"/>
      <c r="AB125" s="11"/>
      <c r="AC125" s="11"/>
      <c r="AD125" s="11"/>
      <c r="AE125" s="1"/>
      <c r="AF125" s="1"/>
      <c r="AG125" s="1"/>
      <c r="AH125" s="1"/>
      <c r="AI125" s="1"/>
      <c r="AJ125" s="1"/>
    </row>
    <row r="126" spans="1:36" ht="18" customHeight="1">
      <c r="A126" s="27" t="s">
        <v>522</v>
      </c>
      <c r="B126" s="28" t="s">
        <v>523</v>
      </c>
      <c r="C126" s="29" t="s">
        <v>524</v>
      </c>
      <c r="D126" s="30" t="s">
        <v>525</v>
      </c>
      <c r="E126" s="29" t="s">
        <v>13</v>
      </c>
      <c r="F126" s="31">
        <v>307.08474777777775</v>
      </c>
      <c r="G126" s="32">
        <v>11.739729499999999</v>
      </c>
      <c r="H126" s="63">
        <v>2.9174865522991413</v>
      </c>
      <c r="I126" s="33">
        <v>1.970192881758464</v>
      </c>
      <c r="J126" s="33">
        <v>1.8849439317837293</v>
      </c>
      <c r="K126" s="63">
        <v>2.4847628131923463</v>
      </c>
      <c r="L126" s="33">
        <v>1.943367275427996</v>
      </c>
      <c r="M126" s="33">
        <v>1.7096182653575025</v>
      </c>
      <c r="N126" s="63">
        <v>2.2575411219471113</v>
      </c>
      <c r="O126" s="33">
        <v>0.57311676310315951</v>
      </c>
      <c r="P126" s="63">
        <v>2.0459161179926149</v>
      </c>
      <c r="Q126" s="33">
        <v>0.39761723597327664</v>
      </c>
      <c r="R126" s="69">
        <v>1.1034377715163297</v>
      </c>
      <c r="S126" s="54">
        <v>0.63022999999999996</v>
      </c>
      <c r="T126" s="55"/>
      <c r="U126" s="74"/>
      <c r="V126" s="11"/>
      <c r="W126" s="11"/>
      <c r="X126" s="11"/>
      <c r="Y126" s="11"/>
      <c r="Z126" s="11"/>
      <c r="AA126" s="11"/>
      <c r="AB126" s="11"/>
      <c r="AC126" s="11"/>
      <c r="AD126" s="11"/>
      <c r="AE126" s="1"/>
      <c r="AF126" s="1"/>
      <c r="AG126" s="1"/>
      <c r="AH126" s="1"/>
      <c r="AI126" s="1"/>
      <c r="AJ126" s="1"/>
    </row>
    <row r="127" spans="1:36" ht="18" customHeight="1">
      <c r="A127" s="27" t="s">
        <v>526</v>
      </c>
      <c r="B127" s="28" t="s">
        <v>527</v>
      </c>
      <c r="C127" s="29" t="s">
        <v>527</v>
      </c>
      <c r="D127" s="30" t="s">
        <v>528</v>
      </c>
      <c r="E127" s="30" t="s">
        <v>529</v>
      </c>
      <c r="F127" s="31">
        <v>76.039907666666664</v>
      </c>
      <c r="G127" s="32">
        <v>7.8960792555555566</v>
      </c>
      <c r="H127" s="63">
        <v>5.5936001364325421</v>
      </c>
      <c r="I127" s="33">
        <v>5.7929839262253671</v>
      </c>
      <c r="J127" s="33">
        <v>5.5556287064173828</v>
      </c>
      <c r="K127" s="63">
        <v>4.9464724667673714</v>
      </c>
      <c r="L127" s="33">
        <v>5.01349653021148</v>
      </c>
      <c r="M127" s="33">
        <v>5.0891885951661635</v>
      </c>
      <c r="N127" s="63">
        <v>5.6474042563584312</v>
      </c>
      <c r="O127" s="33">
        <v>0.12749720617830682</v>
      </c>
      <c r="P127" s="63">
        <v>5.0163858640483383</v>
      </c>
      <c r="Q127" s="33">
        <v>7.140192233967331E-2</v>
      </c>
      <c r="R127" s="69">
        <v>1.1257914381811225</v>
      </c>
      <c r="S127" s="54">
        <v>4.2128000000000001E-3</v>
      </c>
      <c r="T127" s="55" t="s">
        <v>33</v>
      </c>
      <c r="U127" s="74"/>
      <c r="V127" s="11"/>
      <c r="W127" s="11"/>
      <c r="X127" s="11"/>
      <c r="Y127" s="11"/>
      <c r="Z127" s="11"/>
      <c r="AA127" s="11"/>
      <c r="AB127" s="11"/>
      <c r="AC127" s="11"/>
      <c r="AD127" s="11"/>
      <c r="AE127" s="1"/>
      <c r="AF127" s="1"/>
      <c r="AG127" s="1"/>
      <c r="AH127" s="1"/>
      <c r="AI127" s="1"/>
      <c r="AJ127" s="1"/>
    </row>
    <row r="128" spans="1:36" ht="18" customHeight="1">
      <c r="A128" s="27" t="s">
        <v>530</v>
      </c>
      <c r="B128" s="28" t="s">
        <v>531</v>
      </c>
      <c r="C128" s="29" t="s">
        <v>531</v>
      </c>
      <c r="D128" s="30" t="s">
        <v>532</v>
      </c>
      <c r="E128" s="29" t="s">
        <v>13</v>
      </c>
      <c r="F128" s="31">
        <v>191.0673066666667</v>
      </c>
      <c r="G128" s="32">
        <v>9.4600259444444443</v>
      </c>
      <c r="H128" s="63">
        <v>6.4607977261243066E-2</v>
      </c>
      <c r="I128" s="33">
        <v>6.6687932794340585E-2</v>
      </c>
      <c r="J128" s="33">
        <v>6.6004133906013146E-2</v>
      </c>
      <c r="K128" s="63">
        <v>6.3483624874118821E-2</v>
      </c>
      <c r="L128" s="33">
        <v>6.7298600704934541E-2</v>
      </c>
      <c r="M128" s="33">
        <v>7.0204459214501511E-2</v>
      </c>
      <c r="N128" s="63">
        <v>6.5766681320532275E-2</v>
      </c>
      <c r="O128" s="33">
        <v>1.0601139338200457E-3</v>
      </c>
      <c r="P128" s="63">
        <v>6.6995561597851624E-2</v>
      </c>
      <c r="Q128" s="33">
        <v>3.3706495046256311E-3</v>
      </c>
      <c r="R128" s="69">
        <v>0.98165728821416798</v>
      </c>
      <c r="S128" s="54">
        <v>0.59914000000000001</v>
      </c>
      <c r="T128" s="55"/>
      <c r="U128" s="74"/>
      <c r="V128" s="11"/>
      <c r="W128" s="11"/>
      <c r="X128" s="11"/>
      <c r="Y128" s="11"/>
      <c r="Z128" s="11"/>
      <c r="AA128" s="11"/>
      <c r="AB128" s="11"/>
      <c r="AC128" s="11"/>
      <c r="AD128" s="11"/>
      <c r="AE128" s="1"/>
      <c r="AF128" s="1"/>
      <c r="AG128" s="1"/>
      <c r="AH128" s="1"/>
      <c r="AI128" s="1"/>
      <c r="AJ128" s="1"/>
    </row>
    <row r="129" spans="1:36" ht="18" customHeight="1">
      <c r="A129" s="36" t="s">
        <v>533</v>
      </c>
      <c r="B129" s="37" t="s">
        <v>534</v>
      </c>
      <c r="C129" s="43" t="s">
        <v>534</v>
      </c>
      <c r="D129" s="44" t="s">
        <v>535</v>
      </c>
      <c r="E129" s="44" t="s">
        <v>536</v>
      </c>
      <c r="F129" s="39">
        <v>133.06138111111113</v>
      </c>
      <c r="G129" s="40">
        <v>7.9626829222222222</v>
      </c>
      <c r="H129" s="64">
        <v>2.3278324911571502E-2</v>
      </c>
      <c r="I129" s="41">
        <v>2.5946081354219306E-2</v>
      </c>
      <c r="J129" s="41">
        <v>2.411166447700859E-2</v>
      </c>
      <c r="K129" s="64">
        <v>2.7085672205438064E-2</v>
      </c>
      <c r="L129" s="41">
        <v>2.6265411883182276E-2</v>
      </c>
      <c r="M129" s="41">
        <v>2.6536827291037263E-2</v>
      </c>
      <c r="N129" s="64">
        <v>2.4445356914266466E-2</v>
      </c>
      <c r="O129" s="41">
        <v>1.3648238316114438E-3</v>
      </c>
      <c r="P129" s="64">
        <v>2.6629303793219202E-2</v>
      </c>
      <c r="Q129" s="41">
        <v>4.1787638920935308E-4</v>
      </c>
      <c r="R129" s="70">
        <v>0.91798708310546029</v>
      </c>
      <c r="S129" s="56">
        <v>9.8607E-2</v>
      </c>
      <c r="T129" s="57"/>
      <c r="U129" s="74"/>
      <c r="V129" s="11"/>
      <c r="W129" s="11"/>
      <c r="X129" s="11"/>
      <c r="Y129" s="11"/>
      <c r="Z129" s="11"/>
      <c r="AA129" s="11"/>
      <c r="AB129" s="11"/>
      <c r="AC129" s="11"/>
      <c r="AD129" s="11"/>
      <c r="AE129" s="1"/>
      <c r="AF129" s="1"/>
      <c r="AG129" s="1"/>
      <c r="AH129" s="1"/>
      <c r="AI129" s="1"/>
      <c r="AJ129" s="1"/>
    </row>
    <row r="130" spans="1:36" ht="18" customHeight="1">
      <c r="A130" s="27" t="s">
        <v>537</v>
      </c>
      <c r="B130" s="28" t="s">
        <v>538</v>
      </c>
      <c r="C130" s="29" t="s">
        <v>538</v>
      </c>
      <c r="D130" s="30" t="s">
        <v>221</v>
      </c>
      <c r="E130" s="29" t="s">
        <v>13</v>
      </c>
      <c r="F130" s="31">
        <v>189.12411500000002</v>
      </c>
      <c r="G130" s="32">
        <v>9.2905729999999984</v>
      </c>
      <c r="H130" s="65" t="s">
        <v>23</v>
      </c>
      <c r="I130" s="34" t="s">
        <v>23</v>
      </c>
      <c r="J130" s="33">
        <v>3.2902607377463364E-3</v>
      </c>
      <c r="K130" s="65" t="s">
        <v>23</v>
      </c>
      <c r="L130" s="33">
        <v>3.3660770392749248E-3</v>
      </c>
      <c r="M130" s="34" t="s">
        <v>23</v>
      </c>
      <c r="N130" s="63">
        <v>3.2902607377463364E-3</v>
      </c>
      <c r="O130" s="33" t="s">
        <v>47</v>
      </c>
      <c r="P130" s="63">
        <v>3.3660770392749248E-3</v>
      </c>
      <c r="Q130" s="33" t="s">
        <v>47</v>
      </c>
      <c r="R130" s="69">
        <v>0.97747636175762642</v>
      </c>
      <c r="S130" s="59" t="s">
        <v>47</v>
      </c>
      <c r="T130" s="55"/>
      <c r="U130" s="74"/>
      <c r="V130" s="11"/>
      <c r="W130" s="11"/>
      <c r="X130" s="11"/>
      <c r="Y130" s="11"/>
      <c r="Z130" s="11"/>
      <c r="AA130" s="11"/>
      <c r="AB130" s="11"/>
      <c r="AC130" s="11"/>
      <c r="AD130" s="11"/>
      <c r="AE130" s="1"/>
      <c r="AF130" s="1"/>
      <c r="AG130" s="1"/>
      <c r="AH130" s="1"/>
      <c r="AI130" s="1"/>
      <c r="AJ130" s="1"/>
    </row>
    <row r="131" spans="1:36" ht="18" customHeight="1">
      <c r="A131" s="27" t="s">
        <v>539</v>
      </c>
      <c r="B131" s="28" t="s">
        <v>540</v>
      </c>
      <c r="C131" s="29" t="s">
        <v>541</v>
      </c>
      <c r="D131" s="30" t="s">
        <v>542</v>
      </c>
      <c r="E131" s="30" t="s">
        <v>543</v>
      </c>
      <c r="F131" s="31">
        <v>168.99129777777779</v>
      </c>
      <c r="G131" s="32">
        <v>11.952755333333332</v>
      </c>
      <c r="H131" s="63">
        <v>3.1912966144517435E-3</v>
      </c>
      <c r="I131" s="33">
        <v>1.8264765032844873E-3</v>
      </c>
      <c r="J131" s="33">
        <v>3.4876503284487115E-3</v>
      </c>
      <c r="K131" s="63">
        <v>2.956393252769386E-3</v>
      </c>
      <c r="L131" s="33">
        <v>4.2748605236656596E-3</v>
      </c>
      <c r="M131" s="33">
        <v>4.6926233635448131E-3</v>
      </c>
      <c r="N131" s="63">
        <v>2.8351411487283142E-3</v>
      </c>
      <c r="O131" s="33">
        <v>8.8600770661218843E-4</v>
      </c>
      <c r="P131" s="63">
        <v>3.9746257133266199E-3</v>
      </c>
      <c r="Q131" s="33">
        <v>9.0621711272481631E-4</v>
      </c>
      <c r="R131" s="69">
        <v>0.71331022169516489</v>
      </c>
      <c r="S131" s="54">
        <v>0.19444</v>
      </c>
      <c r="T131" s="55"/>
      <c r="U131" s="74"/>
      <c r="V131" s="11"/>
      <c r="W131" s="11"/>
      <c r="X131" s="11"/>
      <c r="Y131" s="11"/>
      <c r="Z131" s="11"/>
      <c r="AA131" s="11"/>
      <c r="AB131" s="11"/>
      <c r="AC131" s="11"/>
      <c r="AD131" s="11"/>
      <c r="AE131" s="1"/>
      <c r="AF131" s="1"/>
      <c r="AG131" s="1"/>
      <c r="AH131" s="1"/>
      <c r="AI131" s="1"/>
      <c r="AJ131" s="1"/>
    </row>
    <row r="132" spans="1:36" ht="18" customHeight="1">
      <c r="A132" s="27" t="s">
        <v>544</v>
      </c>
      <c r="B132" s="28" t="s">
        <v>545</v>
      </c>
      <c r="C132" s="29" t="s">
        <v>545</v>
      </c>
      <c r="D132" s="30" t="s">
        <v>546</v>
      </c>
      <c r="E132" s="30" t="s">
        <v>547</v>
      </c>
      <c r="F132" s="31">
        <v>105.01941888888888</v>
      </c>
      <c r="G132" s="32">
        <v>10.638961555555555</v>
      </c>
      <c r="H132" s="63">
        <v>3.1306255684689236E-3</v>
      </c>
      <c r="I132" s="33">
        <v>2.8936412329459323E-3</v>
      </c>
      <c r="J132" s="33">
        <v>2.7679408792319355E-3</v>
      </c>
      <c r="K132" s="63">
        <v>2.8887482376636457E-3</v>
      </c>
      <c r="L132" s="33">
        <v>2.5612623363544811E-3</v>
      </c>
      <c r="M132" s="33">
        <v>2.6231122860020141E-3</v>
      </c>
      <c r="N132" s="63">
        <v>2.9307358935489309E-3</v>
      </c>
      <c r="O132" s="33">
        <v>1.8416583922017507E-4</v>
      </c>
      <c r="P132" s="63">
        <v>2.6910409533400467E-3</v>
      </c>
      <c r="Q132" s="33">
        <v>1.7398988986090492E-4</v>
      </c>
      <c r="R132" s="69">
        <v>1.0890714576124831</v>
      </c>
      <c r="S132" s="54">
        <v>0.17685999999999999</v>
      </c>
      <c r="T132" s="55"/>
      <c r="U132" s="74"/>
      <c r="V132" s="11"/>
      <c r="W132" s="11"/>
      <c r="X132" s="11"/>
      <c r="Y132" s="11"/>
      <c r="Z132" s="11"/>
      <c r="AA132" s="11"/>
      <c r="AB132" s="11"/>
      <c r="AC132" s="11"/>
      <c r="AD132" s="11"/>
      <c r="AE132" s="1"/>
      <c r="AF132" s="1"/>
      <c r="AG132" s="1"/>
      <c r="AH132" s="1"/>
      <c r="AI132" s="1"/>
      <c r="AJ132" s="1"/>
    </row>
    <row r="133" spans="1:36" ht="18" customHeight="1">
      <c r="A133" s="27" t="s">
        <v>548</v>
      </c>
      <c r="B133" s="28" t="s">
        <v>549</v>
      </c>
      <c r="C133" s="29" t="s">
        <v>549</v>
      </c>
      <c r="D133" s="30" t="s">
        <v>550</v>
      </c>
      <c r="E133" s="30" t="s">
        <v>551</v>
      </c>
      <c r="F133" s="31">
        <v>93.05520966666667</v>
      </c>
      <c r="G133" s="32">
        <v>22.152949333333336</v>
      </c>
      <c r="H133" s="63">
        <v>1.263680506821627</v>
      </c>
      <c r="I133" s="33">
        <v>1.807048280444669</v>
      </c>
      <c r="J133" s="33">
        <v>1.3965320161697827</v>
      </c>
      <c r="K133" s="63">
        <v>1.3371717794561935</v>
      </c>
      <c r="L133" s="33">
        <v>1.5352940377643505</v>
      </c>
      <c r="M133" s="33">
        <v>1.5857903524672707</v>
      </c>
      <c r="N133" s="63">
        <v>1.489086934478693</v>
      </c>
      <c r="O133" s="33">
        <v>0.28326126461341683</v>
      </c>
      <c r="P133" s="63">
        <v>1.4860853898959381</v>
      </c>
      <c r="Q133" s="33">
        <v>0.13141125134589554</v>
      </c>
      <c r="R133" s="69">
        <v>1.0020197658917602</v>
      </c>
      <c r="S133" s="54">
        <v>0.98782000000000003</v>
      </c>
      <c r="T133" s="55"/>
      <c r="U133" s="74"/>
      <c r="V133" s="11"/>
      <c r="W133" s="11"/>
      <c r="X133" s="11"/>
      <c r="Y133" s="11"/>
      <c r="Z133" s="11"/>
      <c r="AA133" s="11"/>
      <c r="AB133" s="11"/>
      <c r="AC133" s="11"/>
      <c r="AD133" s="11"/>
      <c r="AE133" s="1"/>
      <c r="AF133" s="1"/>
      <c r="AG133" s="1"/>
      <c r="AH133" s="1"/>
      <c r="AI133" s="1"/>
      <c r="AJ133" s="1"/>
    </row>
    <row r="134" spans="1:36" ht="18" customHeight="1">
      <c r="A134" s="36" t="s">
        <v>552</v>
      </c>
      <c r="B134" s="37" t="s">
        <v>553</v>
      </c>
      <c r="C134" s="43" t="s">
        <v>553</v>
      </c>
      <c r="D134" s="44" t="s">
        <v>554</v>
      </c>
      <c r="E134" s="43" t="s">
        <v>13</v>
      </c>
      <c r="F134" s="39">
        <v>171.00490333333335</v>
      </c>
      <c r="G134" s="40">
        <v>13.037580499999999</v>
      </c>
      <c r="H134" s="64">
        <v>1.4169019706922689E-3</v>
      </c>
      <c r="I134" s="41">
        <v>1.5868357756442647E-3</v>
      </c>
      <c r="J134" s="41">
        <v>1.6023729156139466E-3</v>
      </c>
      <c r="K134" s="64">
        <v>1.4220820745216515E-3</v>
      </c>
      <c r="L134" s="41">
        <v>1.4907205438066465E-3</v>
      </c>
      <c r="M134" s="41">
        <v>1.466944612286002E-3</v>
      </c>
      <c r="N134" s="64">
        <v>1.5353702206501601E-3</v>
      </c>
      <c r="O134" s="41">
        <v>1.0289021025186704E-4</v>
      </c>
      <c r="P134" s="64">
        <v>1.4599157435381E-3</v>
      </c>
      <c r="Q134" s="41">
        <v>3.4854893678696321E-5</v>
      </c>
      <c r="R134" s="70">
        <v>1.0516841313932244</v>
      </c>
      <c r="S134" s="56">
        <v>0.33215</v>
      </c>
      <c r="T134" s="57"/>
      <c r="U134" s="74"/>
      <c r="V134" s="11"/>
      <c r="W134" s="11"/>
      <c r="X134" s="11"/>
      <c r="Y134" s="11"/>
      <c r="Z134" s="11"/>
      <c r="AA134" s="11"/>
      <c r="AB134" s="11"/>
      <c r="AC134" s="11"/>
      <c r="AD134" s="11"/>
      <c r="AE134" s="1"/>
      <c r="AF134" s="1"/>
      <c r="AG134" s="1"/>
      <c r="AH134" s="1"/>
      <c r="AI134" s="1"/>
      <c r="AJ134" s="1"/>
    </row>
    <row r="135" spans="1:36" ht="18" customHeight="1">
      <c r="A135" s="27" t="s">
        <v>555</v>
      </c>
      <c r="B135" s="28" t="s">
        <v>556</v>
      </c>
      <c r="C135" s="29" t="s">
        <v>557</v>
      </c>
      <c r="D135" s="30" t="s">
        <v>558</v>
      </c>
      <c r="E135" s="30" t="s">
        <v>559</v>
      </c>
      <c r="F135" s="31">
        <v>171.00585666666666</v>
      </c>
      <c r="G135" s="32">
        <v>12.44554311111111</v>
      </c>
      <c r="H135" s="63">
        <v>5.9278400707427993E-2</v>
      </c>
      <c r="I135" s="33">
        <v>8.5703481556341582E-2</v>
      </c>
      <c r="J135" s="33">
        <v>9.2859165740272864E-2</v>
      </c>
      <c r="K135" s="63">
        <v>5.8326119838872106E-2</v>
      </c>
      <c r="L135" s="33">
        <v>7.4736070493454182E-2</v>
      </c>
      <c r="M135" s="33">
        <v>8.6495759315206436E-2</v>
      </c>
      <c r="N135" s="63">
        <v>7.9280349334680811E-2</v>
      </c>
      <c r="O135" s="33">
        <v>1.7687832419504852E-2</v>
      </c>
      <c r="P135" s="63">
        <v>7.3185983215844241E-2</v>
      </c>
      <c r="Q135" s="33">
        <v>1.4148647461252948E-2</v>
      </c>
      <c r="R135" s="69">
        <v>1.0832723132360293</v>
      </c>
      <c r="S135" s="54">
        <v>0.66654999999999998</v>
      </c>
      <c r="T135" s="55"/>
      <c r="U135" s="74"/>
      <c r="V135" s="11"/>
      <c r="W135" s="11"/>
      <c r="X135" s="11"/>
      <c r="Y135" s="11"/>
      <c r="Z135" s="11"/>
      <c r="AA135" s="11"/>
      <c r="AB135" s="11"/>
      <c r="AC135" s="11"/>
      <c r="AD135" s="11"/>
      <c r="AE135" s="1"/>
      <c r="AF135" s="1"/>
      <c r="AG135" s="1"/>
      <c r="AH135" s="1"/>
      <c r="AI135" s="1"/>
      <c r="AJ135" s="1"/>
    </row>
    <row r="136" spans="1:36" ht="18" customHeight="1">
      <c r="A136" s="27" t="s">
        <v>560</v>
      </c>
      <c r="B136" s="28" t="s">
        <v>561</v>
      </c>
      <c r="C136" s="29" t="s">
        <v>562</v>
      </c>
      <c r="D136" s="30" t="s">
        <v>563</v>
      </c>
      <c r="E136" s="30" t="s">
        <v>564</v>
      </c>
      <c r="F136" s="31">
        <v>258.11121333333335</v>
      </c>
      <c r="G136" s="32">
        <v>21.682113999999999</v>
      </c>
      <c r="H136" s="63">
        <v>0.10172492268822637</v>
      </c>
      <c r="I136" s="33">
        <v>0.10739088782213239</v>
      </c>
      <c r="J136" s="33">
        <v>9.6172638706417388E-2</v>
      </c>
      <c r="K136" s="63">
        <v>8.8373958710976835E-2</v>
      </c>
      <c r="L136" s="33">
        <v>9.1697445619335349E-2</v>
      </c>
      <c r="M136" s="33">
        <v>8.1828782477341391E-2</v>
      </c>
      <c r="N136" s="63">
        <v>0.10176281640559205</v>
      </c>
      <c r="O136" s="33">
        <v>5.6092205568975427E-3</v>
      </c>
      <c r="P136" s="63">
        <v>8.7300062269217868E-2</v>
      </c>
      <c r="Q136" s="33">
        <v>5.0212118286579446E-3</v>
      </c>
      <c r="R136" s="69">
        <v>1.1656671686186617</v>
      </c>
      <c r="S136" s="54">
        <v>2.9711000000000001E-2</v>
      </c>
      <c r="T136" s="55" t="s">
        <v>38</v>
      </c>
      <c r="U136" s="74"/>
      <c r="V136" s="11"/>
      <c r="W136" s="11"/>
      <c r="X136" s="11"/>
      <c r="Y136" s="11"/>
      <c r="Z136" s="11"/>
      <c r="AA136" s="11"/>
      <c r="AB136" s="11"/>
      <c r="AC136" s="11"/>
      <c r="AD136" s="11"/>
      <c r="AE136" s="1"/>
      <c r="AF136" s="1"/>
      <c r="AG136" s="1"/>
      <c r="AH136" s="1"/>
      <c r="AI136" s="1"/>
      <c r="AJ136" s="1"/>
    </row>
    <row r="137" spans="1:36" ht="18" customHeight="1">
      <c r="A137" s="27" t="s">
        <v>565</v>
      </c>
      <c r="B137" s="28" t="s">
        <v>566</v>
      </c>
      <c r="C137" s="29" t="s">
        <v>566</v>
      </c>
      <c r="D137" s="30" t="s">
        <v>567</v>
      </c>
      <c r="E137" s="30" t="s">
        <v>568</v>
      </c>
      <c r="F137" s="31">
        <v>362.0514622222222</v>
      </c>
      <c r="G137" s="32">
        <v>9.4836274444444442</v>
      </c>
      <c r="H137" s="63">
        <v>6.1623102577059129E-3</v>
      </c>
      <c r="I137" s="33">
        <v>7.2646195048004045E-3</v>
      </c>
      <c r="J137" s="33">
        <v>8.6297281455280442E-3</v>
      </c>
      <c r="K137" s="63">
        <v>6.3209627391742195E-3</v>
      </c>
      <c r="L137" s="33">
        <v>7.4298534743202421E-3</v>
      </c>
      <c r="M137" s="33">
        <v>8.5418534743202414E-3</v>
      </c>
      <c r="N137" s="63">
        <v>7.3522193026781214E-3</v>
      </c>
      <c r="O137" s="33">
        <v>1.2360392597839762E-3</v>
      </c>
      <c r="P137" s="63">
        <v>7.4308898959382337E-3</v>
      </c>
      <c r="Q137" s="33">
        <v>1.1104457303225976E-3</v>
      </c>
      <c r="R137" s="69">
        <v>0.98941303203764142</v>
      </c>
      <c r="S137" s="54">
        <v>0.93862000000000001</v>
      </c>
      <c r="T137" s="55"/>
      <c r="U137" s="74"/>
      <c r="V137" s="11"/>
      <c r="W137" s="11"/>
      <c r="X137" s="11"/>
      <c r="Y137" s="11"/>
      <c r="Z137" s="11"/>
      <c r="AA137" s="11"/>
      <c r="AB137" s="11"/>
      <c r="AC137" s="11"/>
      <c r="AD137" s="11"/>
      <c r="AE137" s="1"/>
      <c r="AF137" s="1"/>
      <c r="AG137" s="1"/>
      <c r="AH137" s="1"/>
      <c r="AI137" s="1"/>
      <c r="AJ137" s="1"/>
    </row>
    <row r="138" spans="1:36" ht="18" customHeight="1">
      <c r="A138" s="27" t="s">
        <v>569</v>
      </c>
      <c r="B138" s="28" t="s">
        <v>570</v>
      </c>
      <c r="C138" s="29" t="s">
        <v>570</v>
      </c>
      <c r="D138" s="30" t="s">
        <v>571</v>
      </c>
      <c r="E138" s="30" t="s">
        <v>572</v>
      </c>
      <c r="F138" s="31">
        <v>521.98327666666671</v>
      </c>
      <c r="G138" s="32">
        <v>11.831022611111113</v>
      </c>
      <c r="H138" s="63">
        <v>0.43059073117736235</v>
      </c>
      <c r="I138" s="33">
        <v>0.47030736937847401</v>
      </c>
      <c r="J138" s="33">
        <v>0.44156008943911068</v>
      </c>
      <c r="K138" s="63">
        <v>0.42741791490433029</v>
      </c>
      <c r="L138" s="33">
        <v>0.46700841238670693</v>
      </c>
      <c r="M138" s="33">
        <v>0.47790211027190332</v>
      </c>
      <c r="N138" s="63">
        <v>0.44748606333164903</v>
      </c>
      <c r="O138" s="33">
        <v>2.0510746267037309E-2</v>
      </c>
      <c r="P138" s="63">
        <v>0.45744281252098018</v>
      </c>
      <c r="Q138" s="33">
        <v>2.6566690066156425E-2</v>
      </c>
      <c r="R138" s="69">
        <v>0.97823389303143882</v>
      </c>
      <c r="S138" s="54">
        <v>0.63609000000000004</v>
      </c>
      <c r="T138" s="55"/>
      <c r="U138" s="74"/>
      <c r="V138" s="11"/>
      <c r="W138" s="11"/>
      <c r="X138" s="11"/>
      <c r="Y138" s="11"/>
      <c r="Z138" s="11"/>
      <c r="AA138" s="11"/>
      <c r="AB138" s="11"/>
      <c r="AC138" s="11"/>
      <c r="AD138" s="11"/>
      <c r="AE138" s="1"/>
      <c r="AF138" s="1"/>
      <c r="AG138" s="1"/>
      <c r="AH138" s="1"/>
      <c r="AI138" s="1"/>
      <c r="AJ138" s="1"/>
    </row>
    <row r="139" spans="1:36" ht="18" customHeight="1">
      <c r="A139" s="36" t="s">
        <v>573</v>
      </c>
      <c r="B139" s="37" t="s">
        <v>574</v>
      </c>
      <c r="C139" s="43" t="s">
        <v>574</v>
      </c>
      <c r="D139" s="44" t="s">
        <v>575</v>
      </c>
      <c r="E139" s="44" t="s">
        <v>576</v>
      </c>
      <c r="F139" s="39">
        <v>284.10025999999993</v>
      </c>
      <c r="G139" s="40">
        <v>12.073190444444442</v>
      </c>
      <c r="H139" s="64">
        <v>1.6057796867104599E-3</v>
      </c>
      <c r="I139" s="41">
        <v>2.2041313794845881E-3</v>
      </c>
      <c r="J139" s="41">
        <v>2.2794340576048513E-3</v>
      </c>
      <c r="K139" s="64">
        <v>1.0766007049345418E-3</v>
      </c>
      <c r="L139" s="41">
        <v>1.5891888217522659E-3</v>
      </c>
      <c r="M139" s="41">
        <v>2.2374063444108761E-3</v>
      </c>
      <c r="N139" s="64">
        <v>2.0297817079332997E-3</v>
      </c>
      <c r="O139" s="41">
        <v>3.691218075836365E-4</v>
      </c>
      <c r="P139" s="64">
        <v>1.6343986236992281E-3</v>
      </c>
      <c r="Q139" s="41">
        <v>5.8172190761916298E-4</v>
      </c>
      <c r="R139" s="70">
        <v>1.2419134955823559</v>
      </c>
      <c r="S139" s="56">
        <v>0.38584000000000002</v>
      </c>
      <c r="T139" s="57"/>
      <c r="U139" s="74"/>
      <c r="V139" s="11"/>
      <c r="W139" s="11"/>
      <c r="X139" s="11"/>
      <c r="Y139" s="11"/>
      <c r="Z139" s="11"/>
      <c r="AA139" s="11"/>
      <c r="AB139" s="11"/>
      <c r="AC139" s="11"/>
      <c r="AD139" s="11"/>
      <c r="AE139" s="1"/>
      <c r="AF139" s="1"/>
      <c r="AG139" s="1"/>
      <c r="AH139" s="1"/>
      <c r="AI139" s="1"/>
      <c r="AJ139" s="1"/>
    </row>
    <row r="140" spans="1:36" ht="18" customHeight="1">
      <c r="A140" s="27" t="s">
        <v>577</v>
      </c>
      <c r="B140" s="28" t="s">
        <v>578</v>
      </c>
      <c r="C140" s="29" t="s">
        <v>578</v>
      </c>
      <c r="D140" s="30" t="s">
        <v>579</v>
      </c>
      <c r="E140" s="30" t="s">
        <v>580</v>
      </c>
      <c r="F140" s="31">
        <v>129.09267875</v>
      </c>
      <c r="G140" s="32">
        <v>8.8826461249999991</v>
      </c>
      <c r="H140" s="65" t="s">
        <v>23</v>
      </c>
      <c r="I140" s="33">
        <v>2.0732976250631631E-3</v>
      </c>
      <c r="J140" s="33">
        <v>2.4088403233956542E-3</v>
      </c>
      <c r="K140" s="63">
        <v>1.7072673716012085E-3</v>
      </c>
      <c r="L140" s="33">
        <v>2.0095498489425983E-3</v>
      </c>
      <c r="M140" s="33">
        <v>2.5941334340382678E-3</v>
      </c>
      <c r="N140" s="63">
        <v>2.2410689742294087E-3</v>
      </c>
      <c r="O140" s="33">
        <v>2.3726451736853652E-4</v>
      </c>
      <c r="P140" s="63">
        <v>2.1036502181940252E-3</v>
      </c>
      <c r="Q140" s="33">
        <v>4.5085919397922294E-4</v>
      </c>
      <c r="R140" s="69">
        <v>1.0653239568284107</v>
      </c>
      <c r="S140" s="54">
        <v>0.68749000000000005</v>
      </c>
      <c r="T140" s="55"/>
      <c r="U140" s="74"/>
      <c r="V140" s="11"/>
      <c r="W140" s="11"/>
      <c r="X140" s="11"/>
      <c r="Y140" s="11"/>
      <c r="Z140" s="11"/>
      <c r="AA140" s="11"/>
      <c r="AB140" s="11"/>
      <c r="AC140" s="11"/>
      <c r="AD140" s="11"/>
      <c r="AE140" s="1"/>
      <c r="AF140" s="1"/>
      <c r="AG140" s="1"/>
      <c r="AH140" s="1"/>
      <c r="AI140" s="1"/>
      <c r="AJ140" s="1"/>
    </row>
    <row r="141" spans="1:36" ht="18" customHeight="1">
      <c r="A141" s="27" t="s">
        <v>581</v>
      </c>
      <c r="B141" s="28" t="s">
        <v>582</v>
      </c>
      <c r="C141" s="29" t="s">
        <v>582</v>
      </c>
      <c r="D141" s="30" t="s">
        <v>583</v>
      </c>
      <c r="E141" s="30" t="s">
        <v>584</v>
      </c>
      <c r="F141" s="31">
        <v>115.07643788888888</v>
      </c>
      <c r="G141" s="32">
        <v>9.3135121666666656</v>
      </c>
      <c r="H141" s="63">
        <v>1.2656912582112178E-3</v>
      </c>
      <c r="I141" s="33">
        <v>1.1946144517433047E-3</v>
      </c>
      <c r="J141" s="33">
        <v>1.2809929257200606E-3</v>
      </c>
      <c r="K141" s="63">
        <v>1.1261354481369589E-3</v>
      </c>
      <c r="L141" s="33">
        <v>1.3144284994964753E-3</v>
      </c>
      <c r="M141" s="33">
        <v>1.4579506545820745E-3</v>
      </c>
      <c r="N141" s="63">
        <v>1.2470995452248609E-3</v>
      </c>
      <c r="O141" s="33">
        <v>4.6092830629758163E-5</v>
      </c>
      <c r="P141" s="63">
        <v>1.2995048674051695E-3</v>
      </c>
      <c r="Q141" s="33">
        <v>1.6641024278316274E-4</v>
      </c>
      <c r="R141" s="69">
        <v>0.9596728542579831</v>
      </c>
      <c r="S141" s="54">
        <v>0.64537999999999995</v>
      </c>
      <c r="T141" s="55"/>
      <c r="U141" s="74"/>
      <c r="V141" s="11"/>
      <c r="W141" s="11"/>
      <c r="X141" s="11"/>
      <c r="Y141" s="11"/>
      <c r="Z141" s="11"/>
      <c r="AA141" s="11"/>
      <c r="AB141" s="11"/>
      <c r="AC141" s="11"/>
      <c r="AD141" s="11"/>
      <c r="AE141" s="1"/>
      <c r="AF141" s="1"/>
      <c r="AG141" s="1"/>
      <c r="AH141" s="1"/>
      <c r="AI141" s="1"/>
      <c r="AJ141" s="1"/>
    </row>
    <row r="142" spans="1:36" ht="18" customHeight="1">
      <c r="A142" s="27" t="s">
        <v>585</v>
      </c>
      <c r="B142" s="28" t="s">
        <v>586</v>
      </c>
      <c r="C142" s="29" t="s">
        <v>586</v>
      </c>
      <c r="D142" s="30" t="s">
        <v>587</v>
      </c>
      <c r="E142" s="30" t="s">
        <v>588</v>
      </c>
      <c r="F142" s="31">
        <v>178.04974222222222</v>
      </c>
      <c r="G142" s="32">
        <v>8.6992276666666672</v>
      </c>
      <c r="H142" s="63">
        <v>1.695988883274381E-3</v>
      </c>
      <c r="I142" s="33">
        <v>1.6299171298635674E-3</v>
      </c>
      <c r="J142" s="33">
        <v>1.379066700353714E-3</v>
      </c>
      <c r="K142" s="63">
        <v>1.6895871097683786E-3</v>
      </c>
      <c r="L142" s="33">
        <v>1.4587502517623362E-3</v>
      </c>
      <c r="M142" s="33">
        <v>1.3090579053373615E-3</v>
      </c>
      <c r="N142" s="63">
        <v>1.5683242378305541E-3</v>
      </c>
      <c r="O142" s="33">
        <v>1.6719802860244197E-4</v>
      </c>
      <c r="P142" s="63">
        <v>1.4857984222893588E-3</v>
      </c>
      <c r="Q142" s="33">
        <v>1.9170112546062392E-4</v>
      </c>
      <c r="R142" s="69">
        <v>1.0555430765729561</v>
      </c>
      <c r="S142" s="54">
        <v>0.60468</v>
      </c>
      <c r="T142" s="55"/>
      <c r="U142" s="74"/>
      <c r="V142" s="11"/>
      <c r="W142" s="11"/>
      <c r="X142" s="11"/>
      <c r="Y142" s="11"/>
      <c r="Z142" s="11"/>
      <c r="AA142" s="11"/>
      <c r="AB142" s="11"/>
      <c r="AC142" s="11"/>
      <c r="AD142" s="11"/>
      <c r="AE142" s="1"/>
      <c r="AF142" s="1"/>
      <c r="AG142" s="1"/>
      <c r="AH142" s="1"/>
      <c r="AI142" s="1"/>
      <c r="AJ142" s="1"/>
    </row>
    <row r="143" spans="1:36" ht="18" customHeight="1">
      <c r="A143" s="27" t="s">
        <v>589</v>
      </c>
      <c r="B143" s="28" t="s">
        <v>590</v>
      </c>
      <c r="C143" s="29" t="s">
        <v>590</v>
      </c>
      <c r="D143" s="30" t="s">
        <v>591</v>
      </c>
      <c r="E143" s="30" t="s">
        <v>592</v>
      </c>
      <c r="F143" s="31">
        <v>156.07789111111111</v>
      </c>
      <c r="G143" s="32">
        <v>6.9335455333333327</v>
      </c>
      <c r="H143" s="63">
        <v>1.3875577372410308</v>
      </c>
      <c r="I143" s="33">
        <v>1.3631405881758465</v>
      </c>
      <c r="J143" s="33">
        <v>1.2590717801920164</v>
      </c>
      <c r="K143" s="63">
        <v>1.4097801747230614</v>
      </c>
      <c r="L143" s="33">
        <v>1.3938103514602216</v>
      </c>
      <c r="M143" s="33">
        <v>1.3383489274924472</v>
      </c>
      <c r="N143" s="63">
        <v>1.3365900352029645</v>
      </c>
      <c r="O143" s="33">
        <v>6.8233856604142287E-2</v>
      </c>
      <c r="P143" s="63">
        <v>1.3806464845585769</v>
      </c>
      <c r="Q143" s="33">
        <v>3.7490949762355306E-2</v>
      </c>
      <c r="R143" s="69">
        <v>0.96808998548987857</v>
      </c>
      <c r="S143" s="54">
        <v>0.39705000000000001</v>
      </c>
      <c r="T143" s="55"/>
      <c r="U143" s="74"/>
      <c r="V143" s="11"/>
      <c r="W143" s="11"/>
      <c r="X143" s="11"/>
      <c r="Y143" s="11"/>
      <c r="Z143" s="11"/>
      <c r="AA143" s="11"/>
      <c r="AB143" s="11"/>
      <c r="AC143" s="11"/>
      <c r="AD143" s="11"/>
      <c r="AE143" s="1"/>
      <c r="AF143" s="1"/>
      <c r="AG143" s="1"/>
      <c r="AH143" s="1"/>
      <c r="AI143" s="1"/>
      <c r="AJ143" s="1"/>
    </row>
    <row r="144" spans="1:36" ht="18" customHeight="1">
      <c r="A144" s="36" t="s">
        <v>593</v>
      </c>
      <c r="B144" s="37" t="s">
        <v>594</v>
      </c>
      <c r="C144" s="43" t="s">
        <v>594</v>
      </c>
      <c r="D144" s="44" t="s">
        <v>595</v>
      </c>
      <c r="E144" s="43" t="s">
        <v>13</v>
      </c>
      <c r="F144" s="39">
        <v>285.12101666666666</v>
      </c>
      <c r="G144" s="40">
        <v>7.214872255555556</v>
      </c>
      <c r="H144" s="64">
        <v>9.7047801920161706E-4</v>
      </c>
      <c r="I144" s="41">
        <v>1.2165937342091967E-3</v>
      </c>
      <c r="J144" s="41">
        <v>1.2239525012632643E-3</v>
      </c>
      <c r="K144" s="64">
        <v>1.1587678751258813E-3</v>
      </c>
      <c r="L144" s="41">
        <v>1.639242195367573E-3</v>
      </c>
      <c r="M144" s="41">
        <v>9.2977593152064456E-4</v>
      </c>
      <c r="N144" s="64">
        <v>1.1370080848913595E-3</v>
      </c>
      <c r="O144" s="41">
        <v>1.4426619474815095E-4</v>
      </c>
      <c r="P144" s="64">
        <v>1.2425953340046995E-3</v>
      </c>
      <c r="Q144" s="41">
        <v>3.6208545542563546E-4</v>
      </c>
      <c r="R144" s="70">
        <v>0.91502684242902466</v>
      </c>
      <c r="S144" s="56">
        <v>0.67517000000000005</v>
      </c>
      <c r="T144" s="57"/>
      <c r="U144" s="74"/>
      <c r="V144" s="11"/>
      <c r="W144" s="11"/>
      <c r="X144" s="11"/>
      <c r="Y144" s="11"/>
      <c r="Z144" s="11"/>
      <c r="AA144" s="11"/>
      <c r="AB144" s="11"/>
      <c r="AC144" s="11"/>
      <c r="AD144" s="11"/>
      <c r="AE144" s="1"/>
      <c r="AF144" s="1"/>
      <c r="AG144" s="1"/>
      <c r="AH144" s="1"/>
      <c r="AI144" s="1"/>
      <c r="AJ144" s="1"/>
    </row>
    <row r="145" spans="1:36" ht="18" customHeight="1">
      <c r="A145" s="27" t="s">
        <v>596</v>
      </c>
      <c r="B145" s="28" t="s">
        <v>597</v>
      </c>
      <c r="C145" s="29" t="s">
        <v>598</v>
      </c>
      <c r="D145" s="30" t="s">
        <v>599</v>
      </c>
      <c r="E145" s="29" t="s">
        <v>13</v>
      </c>
      <c r="F145" s="31">
        <v>454.57172777777782</v>
      </c>
      <c r="G145" s="32">
        <v>11.698272277777779</v>
      </c>
      <c r="H145" s="63">
        <v>1.2483298635674584E-2</v>
      </c>
      <c r="I145" s="33">
        <v>1.2315028802425469E-2</v>
      </c>
      <c r="J145" s="33">
        <v>1.0564797372410308E-2</v>
      </c>
      <c r="K145" s="63">
        <v>1.1402023665659617E-2</v>
      </c>
      <c r="L145" s="33">
        <v>1.173029003021148E-2</v>
      </c>
      <c r="M145" s="33">
        <v>1.2331126888217523E-2</v>
      </c>
      <c r="N145" s="63">
        <v>1.1787708270170122E-2</v>
      </c>
      <c r="O145" s="33">
        <v>1.0624085758738037E-3</v>
      </c>
      <c r="P145" s="63">
        <v>1.1821146861362875E-2</v>
      </c>
      <c r="Q145" s="33">
        <v>4.7116814659633604E-4</v>
      </c>
      <c r="R145" s="69">
        <v>0.9971712904352753</v>
      </c>
      <c r="S145" s="54">
        <v>0.96364000000000005</v>
      </c>
      <c r="T145" s="55"/>
      <c r="U145" s="74"/>
      <c r="V145" s="11"/>
      <c r="W145" s="11"/>
      <c r="X145" s="11"/>
      <c r="Y145" s="11"/>
      <c r="Z145" s="11"/>
      <c r="AA145" s="11"/>
      <c r="AB145" s="11"/>
      <c r="AC145" s="11"/>
      <c r="AD145" s="11"/>
      <c r="AE145" s="1"/>
      <c r="AF145" s="1"/>
      <c r="AG145" s="1"/>
      <c r="AH145" s="1"/>
      <c r="AI145" s="1"/>
      <c r="AJ145" s="1"/>
    </row>
    <row r="146" spans="1:36" ht="18" customHeight="1">
      <c r="A146" s="27" t="s">
        <v>600</v>
      </c>
      <c r="B146" s="28" t="s">
        <v>601</v>
      </c>
      <c r="C146" s="29" t="s">
        <v>601</v>
      </c>
      <c r="D146" s="30" t="s">
        <v>602</v>
      </c>
      <c r="E146" s="30" t="s">
        <v>603</v>
      </c>
      <c r="F146" s="31">
        <v>190.11945600000001</v>
      </c>
      <c r="G146" s="32">
        <v>10.7199086</v>
      </c>
      <c r="H146" s="65" t="s">
        <v>23</v>
      </c>
      <c r="I146" s="34" t="s">
        <v>23</v>
      </c>
      <c r="J146" s="33">
        <v>3.0548069732187974E-3</v>
      </c>
      <c r="K146" s="63">
        <v>2.8800649546827793E-3</v>
      </c>
      <c r="L146" s="33">
        <v>3.545434541792548E-3</v>
      </c>
      <c r="M146" s="34" t="s">
        <v>23</v>
      </c>
      <c r="N146" s="63">
        <v>3.0548069732187974E-3</v>
      </c>
      <c r="O146" s="33" t="s">
        <v>47</v>
      </c>
      <c r="P146" s="63">
        <v>3.2127497482376637E-3</v>
      </c>
      <c r="Q146" s="33">
        <v>4.7048734704061067E-4</v>
      </c>
      <c r="R146" s="69">
        <v>0.9508387557712813</v>
      </c>
      <c r="S146" s="59" t="s">
        <v>47</v>
      </c>
      <c r="T146" s="55"/>
      <c r="U146" s="74"/>
      <c r="V146" s="11"/>
      <c r="W146" s="11"/>
      <c r="X146" s="11"/>
      <c r="Y146" s="11"/>
      <c r="Z146" s="11"/>
      <c r="AA146" s="11"/>
      <c r="AB146" s="11"/>
      <c r="AC146" s="11"/>
      <c r="AD146" s="11"/>
      <c r="AE146" s="1"/>
      <c r="AF146" s="1"/>
      <c r="AG146" s="1"/>
      <c r="AH146" s="1"/>
      <c r="AI146" s="1"/>
      <c r="AJ146" s="1"/>
    </row>
    <row r="147" spans="1:36" ht="18" customHeight="1">
      <c r="A147" s="27" t="s">
        <v>604</v>
      </c>
      <c r="B147" s="28" t="s">
        <v>605</v>
      </c>
      <c r="C147" s="29" t="s">
        <v>605</v>
      </c>
      <c r="D147" s="30" t="s">
        <v>606</v>
      </c>
      <c r="E147" s="30" t="s">
        <v>607</v>
      </c>
      <c r="F147" s="31">
        <v>120.06704416666666</v>
      </c>
      <c r="G147" s="32">
        <v>9.6608220833333327</v>
      </c>
      <c r="H147" s="63">
        <v>4.1645113693784741E-3</v>
      </c>
      <c r="I147" s="33">
        <v>5.1689034866093993E-3</v>
      </c>
      <c r="J147" s="34" t="s">
        <v>23</v>
      </c>
      <c r="K147" s="63">
        <v>5.9813489425981871E-3</v>
      </c>
      <c r="L147" s="33">
        <v>5.3410926485397778E-3</v>
      </c>
      <c r="M147" s="33">
        <v>5.3324144008056393E-3</v>
      </c>
      <c r="N147" s="63">
        <v>4.6667074279939363E-3</v>
      </c>
      <c r="O147" s="33">
        <v>7.1021247706430104E-4</v>
      </c>
      <c r="P147" s="63">
        <v>5.5516186639812011E-3</v>
      </c>
      <c r="Q147" s="33">
        <v>3.7218263294531604E-4</v>
      </c>
      <c r="R147" s="69">
        <v>0.84060302237101536</v>
      </c>
      <c r="S147" s="54">
        <v>0.29842999999999997</v>
      </c>
      <c r="T147" s="55"/>
      <c r="U147" s="74"/>
      <c r="V147" s="11"/>
      <c r="W147" s="11"/>
      <c r="X147" s="11"/>
      <c r="Y147" s="11"/>
      <c r="Z147" s="11"/>
      <c r="AA147" s="11"/>
      <c r="AB147" s="11"/>
      <c r="AC147" s="11"/>
      <c r="AD147" s="11"/>
      <c r="AE147" s="1"/>
      <c r="AF147" s="1"/>
      <c r="AG147" s="1"/>
      <c r="AH147" s="1"/>
      <c r="AI147" s="1"/>
      <c r="AJ147" s="1"/>
    </row>
    <row r="148" spans="1:36" ht="18" customHeight="1">
      <c r="A148" s="27" t="s">
        <v>608</v>
      </c>
      <c r="B148" s="28" t="s">
        <v>609</v>
      </c>
      <c r="C148" s="29" t="s">
        <v>609</v>
      </c>
      <c r="D148" s="30" t="s">
        <v>610</v>
      </c>
      <c r="E148" s="30" t="s">
        <v>611</v>
      </c>
      <c r="F148" s="31">
        <v>132.06658555555555</v>
      </c>
      <c r="G148" s="32">
        <v>11.603878722222221</v>
      </c>
      <c r="H148" s="63">
        <v>0.16898144972208184</v>
      </c>
      <c r="I148" s="33">
        <v>0.18624043860535625</v>
      </c>
      <c r="J148" s="33">
        <v>0.1925076589186458</v>
      </c>
      <c r="K148" s="63">
        <v>0.17514671097683784</v>
      </c>
      <c r="L148" s="33">
        <v>0.18894662437059415</v>
      </c>
      <c r="M148" s="33">
        <v>0.17915807804632428</v>
      </c>
      <c r="N148" s="63">
        <v>0.18257651574869463</v>
      </c>
      <c r="O148" s="33">
        <v>1.2183549475206236E-2</v>
      </c>
      <c r="P148" s="63">
        <v>0.18108380446458541</v>
      </c>
      <c r="Q148" s="33">
        <v>7.0986420600904591E-3</v>
      </c>
      <c r="R148" s="69">
        <v>1.0082432069975709</v>
      </c>
      <c r="S148" s="54">
        <v>0.86546999999999996</v>
      </c>
      <c r="T148" s="55"/>
      <c r="U148" s="74"/>
      <c r="V148" s="11"/>
      <c r="W148" s="11"/>
      <c r="X148" s="11"/>
      <c r="Y148" s="11"/>
      <c r="Z148" s="11"/>
      <c r="AA148" s="11"/>
      <c r="AB148" s="11"/>
      <c r="AC148" s="11"/>
      <c r="AD148" s="11"/>
      <c r="AE148" s="1"/>
      <c r="AF148" s="1"/>
      <c r="AG148" s="1"/>
      <c r="AH148" s="1"/>
      <c r="AI148" s="1"/>
      <c r="AJ148" s="1"/>
    </row>
    <row r="149" spans="1:36" ht="18" customHeight="1">
      <c r="A149" s="36" t="s">
        <v>612</v>
      </c>
      <c r="B149" s="37" t="s">
        <v>613</v>
      </c>
      <c r="C149" s="43" t="s">
        <v>613</v>
      </c>
      <c r="D149" s="44" t="s">
        <v>614</v>
      </c>
      <c r="E149" s="44" t="s">
        <v>615</v>
      </c>
      <c r="F149" s="39">
        <v>110.02777122222223</v>
      </c>
      <c r="G149" s="40">
        <v>17.918256777777778</v>
      </c>
      <c r="H149" s="64">
        <v>0.27248959828196057</v>
      </c>
      <c r="I149" s="41">
        <v>0.29983962961091459</v>
      </c>
      <c r="J149" s="41">
        <v>0.30417354876200103</v>
      </c>
      <c r="K149" s="64">
        <v>0.24977136253776436</v>
      </c>
      <c r="L149" s="41">
        <v>0.28592051057401813</v>
      </c>
      <c r="M149" s="41">
        <v>0.26338559818731122</v>
      </c>
      <c r="N149" s="64">
        <v>0.29216759221829203</v>
      </c>
      <c r="O149" s="41">
        <v>1.7178861947776482E-2</v>
      </c>
      <c r="P149" s="64">
        <v>0.26635915709969787</v>
      </c>
      <c r="Q149" s="41">
        <v>1.8257101779604098E-2</v>
      </c>
      <c r="R149" s="70">
        <v>1.0968933653327868</v>
      </c>
      <c r="S149" s="56">
        <v>0.14940000000000001</v>
      </c>
      <c r="T149" s="57"/>
      <c r="U149" s="74"/>
      <c r="V149" s="11"/>
      <c r="W149" s="11"/>
      <c r="X149" s="11"/>
      <c r="Y149" s="11"/>
      <c r="Z149" s="11"/>
      <c r="AA149" s="11"/>
      <c r="AB149" s="11"/>
      <c r="AC149" s="11"/>
      <c r="AD149" s="11"/>
      <c r="AE149" s="1"/>
      <c r="AF149" s="1"/>
      <c r="AG149" s="1"/>
      <c r="AH149" s="1"/>
      <c r="AI149" s="1"/>
      <c r="AJ149" s="1"/>
    </row>
    <row r="150" spans="1:36" ht="18" customHeight="1">
      <c r="A150" s="27" t="s">
        <v>616</v>
      </c>
      <c r="B150" s="28" t="s">
        <v>617</v>
      </c>
      <c r="C150" s="29" t="s">
        <v>617</v>
      </c>
      <c r="D150" s="30" t="s">
        <v>618</v>
      </c>
      <c r="E150" s="30" t="s">
        <v>619</v>
      </c>
      <c r="F150" s="31">
        <v>132.10332111111109</v>
      </c>
      <c r="G150" s="32">
        <v>9.777299444444445</v>
      </c>
      <c r="H150" s="63">
        <v>5.6041570995452252</v>
      </c>
      <c r="I150" s="33">
        <v>5.288728418393128</v>
      </c>
      <c r="J150" s="33">
        <v>4.8233051500757957</v>
      </c>
      <c r="K150" s="63">
        <v>5.7132839476334336</v>
      </c>
      <c r="L150" s="33">
        <v>5.4123474672708962</v>
      </c>
      <c r="M150" s="33">
        <v>5.2557883282980864</v>
      </c>
      <c r="N150" s="63">
        <v>5.238730222671383</v>
      </c>
      <c r="O150" s="33">
        <v>0.39281968691643315</v>
      </c>
      <c r="P150" s="63">
        <v>5.4604732477341384</v>
      </c>
      <c r="Q150" s="33">
        <v>0.23251371677097976</v>
      </c>
      <c r="R150" s="69">
        <v>0.95939124412801224</v>
      </c>
      <c r="S150" s="54">
        <v>0.45757999999999999</v>
      </c>
      <c r="T150" s="55"/>
      <c r="U150" s="74"/>
      <c r="V150" s="11"/>
      <c r="W150" s="11"/>
      <c r="X150" s="11"/>
      <c r="Y150" s="11"/>
      <c r="Z150" s="11"/>
      <c r="AA150" s="11"/>
      <c r="AB150" s="11"/>
      <c r="AC150" s="11"/>
      <c r="AD150" s="11"/>
      <c r="AE150" s="1"/>
      <c r="AF150" s="1"/>
      <c r="AG150" s="1"/>
      <c r="AH150" s="1"/>
      <c r="AI150" s="1"/>
      <c r="AJ150" s="1"/>
    </row>
    <row r="151" spans="1:36" ht="18" customHeight="1">
      <c r="A151" s="27" t="s">
        <v>620</v>
      </c>
      <c r="B151" s="28" t="s">
        <v>621</v>
      </c>
      <c r="C151" s="29" t="s">
        <v>621</v>
      </c>
      <c r="D151" s="30" t="s">
        <v>622</v>
      </c>
      <c r="E151" s="30" t="s">
        <v>623</v>
      </c>
      <c r="F151" s="31">
        <v>127.05113</v>
      </c>
      <c r="G151" s="32">
        <v>7.6407720000000001</v>
      </c>
      <c r="H151" s="65" t="s">
        <v>23</v>
      </c>
      <c r="I151" s="34" t="s">
        <v>23</v>
      </c>
      <c r="J151" s="34" t="s">
        <v>23</v>
      </c>
      <c r="K151" s="65" t="s">
        <v>23</v>
      </c>
      <c r="L151" s="34" t="s">
        <v>23</v>
      </c>
      <c r="M151" s="34" t="s">
        <v>23</v>
      </c>
      <c r="N151" s="63" t="s">
        <v>47</v>
      </c>
      <c r="O151" s="33" t="s">
        <v>47</v>
      </c>
      <c r="P151" s="63" t="s">
        <v>47</v>
      </c>
      <c r="Q151" s="33" t="s">
        <v>47</v>
      </c>
      <c r="R151" s="71" t="s">
        <v>47</v>
      </c>
      <c r="S151" s="59" t="s">
        <v>47</v>
      </c>
      <c r="T151" s="55"/>
      <c r="U151" s="74"/>
      <c r="V151" s="11"/>
      <c r="W151" s="11"/>
      <c r="X151" s="11"/>
      <c r="Y151" s="11"/>
      <c r="Z151" s="11"/>
      <c r="AA151" s="11"/>
      <c r="AB151" s="11"/>
      <c r="AC151" s="11"/>
      <c r="AD151" s="11"/>
      <c r="AE151" s="1"/>
      <c r="AF151" s="1"/>
      <c r="AG151" s="1"/>
      <c r="AH151" s="1"/>
      <c r="AI151" s="1"/>
      <c r="AJ151" s="1"/>
    </row>
    <row r="152" spans="1:36" ht="18" customHeight="1">
      <c r="A152" s="27" t="s">
        <v>624</v>
      </c>
      <c r="B152" s="28" t="s">
        <v>625</v>
      </c>
      <c r="C152" s="29" t="s">
        <v>625</v>
      </c>
      <c r="D152" s="30" t="s">
        <v>626</v>
      </c>
      <c r="E152" s="30" t="s">
        <v>627</v>
      </c>
      <c r="F152" s="31">
        <v>347.03995999999995</v>
      </c>
      <c r="G152" s="32">
        <v>9.9062827777777791</v>
      </c>
      <c r="H152" s="63">
        <v>2.2690965133906017E-3</v>
      </c>
      <c r="I152" s="33">
        <v>2.1863865588681152E-3</v>
      </c>
      <c r="J152" s="33">
        <v>1.9229984840828703E-3</v>
      </c>
      <c r="K152" s="63">
        <v>2.0923821752265861E-3</v>
      </c>
      <c r="L152" s="33">
        <v>1.9757527693856996E-3</v>
      </c>
      <c r="M152" s="33">
        <v>1.9495971802618328E-3</v>
      </c>
      <c r="N152" s="63">
        <v>2.1261605187805292E-3</v>
      </c>
      <c r="O152" s="33">
        <v>1.8073832853367729E-4</v>
      </c>
      <c r="P152" s="63">
        <v>2.0059107082913727E-3</v>
      </c>
      <c r="Q152" s="33">
        <v>7.6019830676277484E-5</v>
      </c>
      <c r="R152" s="69">
        <v>1.0599477384472338</v>
      </c>
      <c r="S152" s="54">
        <v>0.37418000000000001</v>
      </c>
      <c r="T152" s="55"/>
      <c r="U152" s="74"/>
      <c r="V152" s="11"/>
      <c r="W152" s="11"/>
      <c r="X152" s="11"/>
      <c r="Y152" s="11"/>
      <c r="Z152" s="11"/>
      <c r="AA152" s="11"/>
      <c r="AB152" s="11"/>
      <c r="AC152" s="11"/>
      <c r="AD152" s="11"/>
      <c r="AE152" s="1"/>
      <c r="AF152" s="1"/>
      <c r="AG152" s="1"/>
      <c r="AH152" s="1"/>
      <c r="AI152" s="1"/>
      <c r="AJ152" s="1"/>
    </row>
    <row r="153" spans="1:36" ht="18" customHeight="1">
      <c r="A153" s="27" t="s">
        <v>628</v>
      </c>
      <c r="B153" s="28" t="s">
        <v>629</v>
      </c>
      <c r="C153" s="29" t="s">
        <v>629</v>
      </c>
      <c r="D153" s="30" t="s">
        <v>630</v>
      </c>
      <c r="E153" s="30" t="s">
        <v>631</v>
      </c>
      <c r="F153" s="31">
        <v>269.08966799999996</v>
      </c>
      <c r="G153" s="32">
        <v>19.369747999999998</v>
      </c>
      <c r="H153" s="65" t="s">
        <v>23</v>
      </c>
      <c r="I153" s="33">
        <v>1.5212824658918647E-3</v>
      </c>
      <c r="J153" s="33">
        <v>1.8450631632137445E-3</v>
      </c>
      <c r="K153" s="65" t="s">
        <v>23</v>
      </c>
      <c r="L153" s="33">
        <v>1.207533232628399E-3</v>
      </c>
      <c r="M153" s="33">
        <v>1.9720594159113795E-3</v>
      </c>
      <c r="N153" s="63">
        <v>1.6831728145528047E-3</v>
      </c>
      <c r="O153" s="33">
        <v>2.2894752669361021E-4</v>
      </c>
      <c r="P153" s="63">
        <v>1.5897963242698892E-3</v>
      </c>
      <c r="Q153" s="33">
        <v>5.4060164859406489E-4</v>
      </c>
      <c r="R153" s="69">
        <v>1.0587348761960425</v>
      </c>
      <c r="S153" s="54">
        <v>0.85131999999999997</v>
      </c>
      <c r="T153" s="55"/>
      <c r="U153" s="74"/>
      <c r="V153" s="11"/>
      <c r="W153" s="11"/>
      <c r="X153" s="11"/>
      <c r="Y153" s="11"/>
      <c r="Z153" s="11"/>
      <c r="AA153" s="11"/>
      <c r="AB153" s="11"/>
      <c r="AC153" s="11"/>
      <c r="AD153" s="11"/>
      <c r="AE153" s="1"/>
      <c r="AF153" s="1"/>
      <c r="AG153" s="1"/>
      <c r="AH153" s="1"/>
      <c r="AI153" s="1"/>
      <c r="AJ153" s="1"/>
    </row>
    <row r="154" spans="1:36" ht="18" customHeight="1">
      <c r="A154" s="36" t="s">
        <v>632</v>
      </c>
      <c r="B154" s="37" t="s">
        <v>633</v>
      </c>
      <c r="C154" s="43" t="s">
        <v>633</v>
      </c>
      <c r="D154" s="44" t="s">
        <v>634</v>
      </c>
      <c r="E154" s="44" t="s">
        <v>635</v>
      </c>
      <c r="F154" s="39">
        <v>124.99146</v>
      </c>
      <c r="G154" s="40">
        <v>11.933699375</v>
      </c>
      <c r="H154" s="66" t="s">
        <v>23</v>
      </c>
      <c r="I154" s="41">
        <v>3.1144365841334013E-4</v>
      </c>
      <c r="J154" s="42" t="s">
        <v>23</v>
      </c>
      <c r="K154" s="64">
        <v>3.9280211480362536E-4</v>
      </c>
      <c r="L154" s="42" t="s">
        <v>23</v>
      </c>
      <c r="M154" s="42" t="s">
        <v>23</v>
      </c>
      <c r="N154" s="64">
        <v>3.1144365841334013E-4</v>
      </c>
      <c r="O154" s="41" t="s">
        <v>47</v>
      </c>
      <c r="P154" s="64">
        <v>3.9280211480362536E-4</v>
      </c>
      <c r="Q154" s="41" t="s">
        <v>47</v>
      </c>
      <c r="R154" s="70">
        <v>0.79287673532267267</v>
      </c>
      <c r="S154" s="58" t="s">
        <v>47</v>
      </c>
      <c r="T154" s="57"/>
      <c r="U154" s="74"/>
      <c r="V154" s="11"/>
      <c r="W154" s="11"/>
      <c r="X154" s="11"/>
      <c r="Y154" s="11"/>
      <c r="Z154" s="11"/>
      <c r="AA154" s="11"/>
      <c r="AB154" s="11"/>
      <c r="AC154" s="11"/>
      <c r="AD154" s="11"/>
      <c r="AE154" s="1"/>
      <c r="AF154" s="1"/>
      <c r="AG154" s="1"/>
      <c r="AH154" s="1"/>
      <c r="AI154" s="1"/>
      <c r="AJ154" s="1"/>
    </row>
    <row r="155" spans="1:36" ht="36" customHeight="1">
      <c r="A155" s="27" t="s">
        <v>636</v>
      </c>
      <c r="B155" s="28" t="s">
        <v>637</v>
      </c>
      <c r="C155" s="28" t="s">
        <v>637</v>
      </c>
      <c r="D155" s="35" t="s">
        <v>638</v>
      </c>
      <c r="E155" s="35" t="s">
        <v>639</v>
      </c>
      <c r="F155" s="31">
        <v>87.045325888888897</v>
      </c>
      <c r="G155" s="32">
        <v>10.136616111111111</v>
      </c>
      <c r="H155" s="63">
        <v>2.7348635674583122E-3</v>
      </c>
      <c r="I155" s="33">
        <v>1.7645467407781709E-3</v>
      </c>
      <c r="J155" s="33">
        <v>1.9622278928751896E-3</v>
      </c>
      <c r="K155" s="63">
        <v>2.1238987915407855E-3</v>
      </c>
      <c r="L155" s="33">
        <v>1.7547024169184289E-3</v>
      </c>
      <c r="M155" s="33">
        <v>2.016548841893253E-3</v>
      </c>
      <c r="N155" s="63">
        <v>2.1538794003705575E-3</v>
      </c>
      <c r="O155" s="33">
        <v>5.1276350423815292E-4</v>
      </c>
      <c r="P155" s="63">
        <v>1.9650500167841555E-3</v>
      </c>
      <c r="Q155" s="33">
        <v>1.8990941919579951E-4</v>
      </c>
      <c r="R155" s="69">
        <v>1.0960939324564496</v>
      </c>
      <c r="S155" s="54">
        <v>0.59884000000000004</v>
      </c>
      <c r="T155" s="55"/>
      <c r="U155" s="74"/>
      <c r="V155" s="11"/>
      <c r="W155" s="11"/>
      <c r="X155" s="11"/>
      <c r="Y155" s="11"/>
      <c r="Z155" s="11"/>
      <c r="AA155" s="11"/>
      <c r="AB155" s="11"/>
      <c r="AC155" s="11"/>
      <c r="AD155" s="11"/>
      <c r="AE155" s="1"/>
      <c r="AF155" s="1"/>
      <c r="AG155" s="1"/>
      <c r="AH155" s="1"/>
      <c r="AI155" s="1"/>
      <c r="AJ155" s="1"/>
    </row>
    <row r="156" spans="1:36" ht="18" customHeight="1">
      <c r="A156" s="27" t="s">
        <v>640</v>
      </c>
      <c r="B156" s="28" t="s">
        <v>641</v>
      </c>
      <c r="C156" s="29" t="s">
        <v>641</v>
      </c>
      <c r="D156" s="30" t="s">
        <v>642</v>
      </c>
      <c r="E156" s="30" t="s">
        <v>643</v>
      </c>
      <c r="F156" s="31">
        <v>191.02018875000002</v>
      </c>
      <c r="G156" s="32">
        <v>30.013808499999996</v>
      </c>
      <c r="H156" s="63">
        <v>1.3984206670035372E-2</v>
      </c>
      <c r="I156" s="33">
        <v>1.1013608388074787E-2</v>
      </c>
      <c r="J156" s="33">
        <v>1.2303718544719556E-2</v>
      </c>
      <c r="K156" s="63">
        <v>1.0961562437059416E-2</v>
      </c>
      <c r="L156" s="34" t="s">
        <v>23</v>
      </c>
      <c r="M156" s="33">
        <v>1.0556403826787512E-2</v>
      </c>
      <c r="N156" s="63">
        <v>1.2433844534276572E-2</v>
      </c>
      <c r="O156" s="33">
        <v>1.4895680978275008E-3</v>
      </c>
      <c r="P156" s="63">
        <v>1.0758983131923465E-2</v>
      </c>
      <c r="Q156" s="33">
        <v>2.8649040077938047E-4</v>
      </c>
      <c r="R156" s="69">
        <v>1.1556709757619705</v>
      </c>
      <c r="S156" s="54">
        <v>0.18601999999999999</v>
      </c>
      <c r="T156" s="55"/>
      <c r="U156" s="74"/>
      <c r="V156" s="11"/>
      <c r="W156" s="11"/>
      <c r="X156" s="11"/>
      <c r="Y156" s="11"/>
      <c r="Z156" s="11"/>
      <c r="AA156" s="11"/>
      <c r="AB156" s="11"/>
      <c r="AC156" s="11"/>
      <c r="AD156" s="11"/>
      <c r="AE156" s="1"/>
      <c r="AF156" s="1"/>
      <c r="AG156" s="1"/>
      <c r="AH156" s="1"/>
      <c r="AI156" s="1"/>
      <c r="AJ156" s="1"/>
    </row>
    <row r="157" spans="1:36" ht="36" customHeight="1">
      <c r="A157" s="27" t="s">
        <v>644</v>
      </c>
      <c r="B157" s="28" t="s">
        <v>645</v>
      </c>
      <c r="C157" s="28" t="s">
        <v>645</v>
      </c>
      <c r="D157" s="35" t="s">
        <v>646</v>
      </c>
      <c r="E157" s="35" t="s">
        <v>647</v>
      </c>
      <c r="F157" s="31">
        <v>101.06117844444444</v>
      </c>
      <c r="G157" s="32">
        <v>9.4860825000000002</v>
      </c>
      <c r="H157" s="63">
        <v>4.2273708943911066E-3</v>
      </c>
      <c r="I157" s="33">
        <v>3.0435290550783227E-3</v>
      </c>
      <c r="J157" s="33">
        <v>3.2160616472966148E-3</v>
      </c>
      <c r="K157" s="63">
        <v>3.0693912386706946E-3</v>
      </c>
      <c r="L157" s="33">
        <v>2.938510070493454E-3</v>
      </c>
      <c r="M157" s="33">
        <v>2.8539461228600199E-3</v>
      </c>
      <c r="N157" s="63">
        <v>3.4956538655886815E-3</v>
      </c>
      <c r="O157" s="33">
        <v>6.395304774003955E-4</v>
      </c>
      <c r="P157" s="63">
        <v>2.9539491440080563E-3</v>
      </c>
      <c r="Q157" s="33">
        <v>1.0854917422491398E-4</v>
      </c>
      <c r="R157" s="69">
        <v>1.1833832253610213</v>
      </c>
      <c r="S157" s="54">
        <v>0.27855999999999997</v>
      </c>
      <c r="T157" s="55"/>
      <c r="U157" s="74"/>
      <c r="V157" s="11"/>
      <c r="W157" s="11"/>
      <c r="X157" s="11"/>
      <c r="Y157" s="11"/>
      <c r="Z157" s="11"/>
      <c r="AA157" s="11"/>
      <c r="AB157" s="11"/>
      <c r="AC157" s="11"/>
      <c r="AD157" s="11"/>
      <c r="AE157" s="1"/>
      <c r="AF157" s="1"/>
      <c r="AG157" s="1"/>
      <c r="AH157" s="1"/>
      <c r="AI157" s="1"/>
      <c r="AJ157" s="1"/>
    </row>
    <row r="158" spans="1:36" ht="36" customHeight="1">
      <c r="A158" s="27" t="s">
        <v>648</v>
      </c>
      <c r="B158" s="28" t="s">
        <v>1154</v>
      </c>
      <c r="C158" s="28" t="s">
        <v>649</v>
      </c>
      <c r="D158" s="35" t="s">
        <v>650</v>
      </c>
      <c r="E158" s="35" t="s">
        <v>651</v>
      </c>
      <c r="F158" s="31">
        <v>172.09879222222222</v>
      </c>
      <c r="G158" s="32">
        <v>8.2563179444444437</v>
      </c>
      <c r="H158" s="63">
        <v>3.285568468923699E-4</v>
      </c>
      <c r="I158" s="33">
        <v>4.6043355229914099E-4</v>
      </c>
      <c r="J158" s="33">
        <v>6.631288529560384E-4</v>
      </c>
      <c r="K158" s="63">
        <v>3.9972054380664652E-4</v>
      </c>
      <c r="L158" s="33">
        <v>4.9873363544813694E-4</v>
      </c>
      <c r="M158" s="33">
        <v>3.1377442094662641E-4</v>
      </c>
      <c r="N158" s="63">
        <v>4.840397507158498E-4</v>
      </c>
      <c r="O158" s="33">
        <v>1.6853054994016254E-4</v>
      </c>
      <c r="P158" s="63">
        <v>4.0407620006713664E-4</v>
      </c>
      <c r="Q158" s="33">
        <v>9.2556504705766654E-5</v>
      </c>
      <c r="R158" s="69">
        <v>1.1978922555583014</v>
      </c>
      <c r="S158" s="54">
        <v>0.52173999999999998</v>
      </c>
      <c r="T158" s="55"/>
      <c r="U158" s="74"/>
      <c r="V158" s="11"/>
      <c r="W158" s="11"/>
      <c r="X158" s="11"/>
      <c r="Y158" s="11"/>
      <c r="Z158" s="11"/>
      <c r="AA158" s="11"/>
      <c r="AB158" s="11"/>
      <c r="AC158" s="11"/>
      <c r="AD158" s="11"/>
      <c r="AE158" s="1"/>
      <c r="AF158" s="1"/>
      <c r="AG158" s="1"/>
      <c r="AH158" s="1"/>
      <c r="AI158" s="1"/>
      <c r="AJ158" s="1"/>
    </row>
    <row r="159" spans="1:36" ht="18" customHeight="1">
      <c r="A159" s="36" t="s">
        <v>652</v>
      </c>
      <c r="B159" s="37" t="s">
        <v>653</v>
      </c>
      <c r="C159" s="43" t="s">
        <v>653</v>
      </c>
      <c r="D159" s="44" t="s">
        <v>654</v>
      </c>
      <c r="E159" s="44" t="s">
        <v>655</v>
      </c>
      <c r="F159" s="39">
        <v>246.17018555555558</v>
      </c>
      <c r="G159" s="40">
        <v>9.3723561111111096</v>
      </c>
      <c r="H159" s="64">
        <v>1.0835177362304195E-2</v>
      </c>
      <c r="I159" s="41">
        <v>1.070300151591713E-2</v>
      </c>
      <c r="J159" s="41">
        <v>9.9966280949974739E-3</v>
      </c>
      <c r="K159" s="64">
        <v>1.0934554884189325E-2</v>
      </c>
      <c r="L159" s="41">
        <v>1.2440303625377644E-2</v>
      </c>
      <c r="M159" s="41">
        <v>1.079431772406848E-2</v>
      </c>
      <c r="N159" s="64">
        <v>1.0511602324406268E-2</v>
      </c>
      <c r="O159" s="41">
        <v>4.5085081380476515E-4</v>
      </c>
      <c r="P159" s="64">
        <v>1.1389725411211818E-2</v>
      </c>
      <c r="Q159" s="41">
        <v>9.1252537133472856E-4</v>
      </c>
      <c r="R159" s="70">
        <v>0.92290217234375616</v>
      </c>
      <c r="S159" s="56">
        <v>0.23430999999999999</v>
      </c>
      <c r="T159" s="57"/>
      <c r="U159" s="74"/>
      <c r="V159" s="11"/>
      <c r="W159" s="11"/>
      <c r="X159" s="11"/>
      <c r="Y159" s="11"/>
      <c r="Z159" s="11"/>
      <c r="AA159" s="11"/>
      <c r="AB159" s="11"/>
      <c r="AC159" s="11"/>
      <c r="AD159" s="11"/>
      <c r="AE159" s="1"/>
      <c r="AF159" s="1"/>
      <c r="AG159" s="1"/>
      <c r="AH159" s="1"/>
      <c r="AI159" s="1"/>
      <c r="AJ159" s="1"/>
    </row>
    <row r="160" spans="1:36" ht="18" customHeight="1">
      <c r="A160" s="27" t="s">
        <v>656</v>
      </c>
      <c r="B160" s="28" t="s">
        <v>657</v>
      </c>
      <c r="C160" s="29" t="s">
        <v>657</v>
      </c>
      <c r="D160" s="30" t="s">
        <v>658</v>
      </c>
      <c r="E160" s="30" t="s">
        <v>659</v>
      </c>
      <c r="F160" s="31">
        <v>209.09342555555557</v>
      </c>
      <c r="G160" s="32">
        <v>9.4600250555555547</v>
      </c>
      <c r="H160" s="63">
        <v>6.7736291056088929E-3</v>
      </c>
      <c r="I160" s="33">
        <v>7.1266907529055077E-3</v>
      </c>
      <c r="J160" s="33">
        <v>8.2429050025265294E-3</v>
      </c>
      <c r="K160" s="63">
        <v>6.040340886203424E-3</v>
      </c>
      <c r="L160" s="33">
        <v>6.4735458207452164E-3</v>
      </c>
      <c r="M160" s="33">
        <v>6.6846228600201405E-3</v>
      </c>
      <c r="N160" s="63">
        <v>7.3810749536803097E-3</v>
      </c>
      <c r="O160" s="33">
        <v>7.6695919481981404E-4</v>
      </c>
      <c r="P160" s="63">
        <v>6.399503188989593E-3</v>
      </c>
      <c r="Q160" s="33">
        <v>3.2846087884901167E-4</v>
      </c>
      <c r="R160" s="69">
        <v>1.1533824948129598</v>
      </c>
      <c r="S160" s="54">
        <v>0.14405000000000001</v>
      </c>
      <c r="T160" s="55"/>
      <c r="U160" s="74"/>
      <c r="V160" s="11"/>
      <c r="W160" s="11"/>
      <c r="X160" s="11"/>
      <c r="Y160" s="11"/>
      <c r="Z160" s="11"/>
      <c r="AA160" s="11"/>
      <c r="AB160" s="11"/>
      <c r="AC160" s="11"/>
      <c r="AD160" s="11"/>
      <c r="AE160" s="1"/>
      <c r="AF160" s="1"/>
      <c r="AG160" s="1"/>
      <c r="AH160" s="1"/>
      <c r="AI160" s="1"/>
      <c r="AJ160" s="1"/>
    </row>
    <row r="161" spans="1:36" ht="18" customHeight="1">
      <c r="A161" s="27" t="s">
        <v>660</v>
      </c>
      <c r="B161" s="28" t="s">
        <v>661</v>
      </c>
      <c r="C161" s="29" t="s">
        <v>661</v>
      </c>
      <c r="D161" s="30" t="s">
        <v>662</v>
      </c>
      <c r="E161" s="30" t="s">
        <v>663</v>
      </c>
      <c r="F161" s="31">
        <v>89.024541222222211</v>
      </c>
      <c r="G161" s="32">
        <v>11.11772138888889</v>
      </c>
      <c r="H161" s="63">
        <v>1.8763600111167256</v>
      </c>
      <c r="I161" s="33">
        <v>1.9984479797877717</v>
      </c>
      <c r="J161" s="33">
        <v>2.1272185962607377</v>
      </c>
      <c r="K161" s="63">
        <v>1.8441906304128901</v>
      </c>
      <c r="L161" s="33">
        <v>2.0345102361530714</v>
      </c>
      <c r="M161" s="33">
        <v>2.3208069889224574</v>
      </c>
      <c r="N161" s="63">
        <v>2.0006755290550782</v>
      </c>
      <c r="O161" s="33">
        <v>0.12544412667366139</v>
      </c>
      <c r="P161" s="63">
        <v>2.0665026184961395</v>
      </c>
      <c r="Q161" s="33">
        <v>0.23991336497935853</v>
      </c>
      <c r="R161" s="69">
        <v>0.96814565398955754</v>
      </c>
      <c r="S161" s="54">
        <v>0.70184999999999997</v>
      </c>
      <c r="T161" s="55"/>
      <c r="U161" s="74"/>
      <c r="V161" s="11"/>
      <c r="W161" s="11"/>
      <c r="X161" s="11"/>
      <c r="Y161" s="11"/>
      <c r="Z161" s="11"/>
      <c r="AA161" s="11"/>
      <c r="AB161" s="11"/>
      <c r="AC161" s="11"/>
      <c r="AD161" s="11"/>
      <c r="AE161" s="1"/>
      <c r="AF161" s="1"/>
      <c r="AG161" s="1"/>
      <c r="AH161" s="1"/>
      <c r="AI161" s="1"/>
      <c r="AJ161" s="1"/>
    </row>
    <row r="162" spans="1:36" ht="18" customHeight="1">
      <c r="A162" s="27" t="s">
        <v>664</v>
      </c>
      <c r="B162" s="28" t="s">
        <v>665</v>
      </c>
      <c r="C162" s="29" t="s">
        <v>665</v>
      </c>
      <c r="D162" s="30" t="s">
        <v>666</v>
      </c>
      <c r="E162" s="30" t="s">
        <v>667</v>
      </c>
      <c r="F162" s="31">
        <v>199.17104111111109</v>
      </c>
      <c r="G162" s="32">
        <v>7.9131839333333325</v>
      </c>
      <c r="H162" s="63">
        <v>9.3330717534108147E-3</v>
      </c>
      <c r="I162" s="33">
        <v>7.1362723597776659E-3</v>
      </c>
      <c r="J162" s="33">
        <v>9.0386200101061145E-3</v>
      </c>
      <c r="K162" s="63">
        <v>2.0195871601208459E-2</v>
      </c>
      <c r="L162" s="33">
        <v>8.6191419939577029E-3</v>
      </c>
      <c r="M162" s="33">
        <v>7.6554914400805635E-3</v>
      </c>
      <c r="N162" s="63">
        <v>8.5026547077648642E-3</v>
      </c>
      <c r="O162" s="33">
        <v>1.1924453857313771E-3</v>
      </c>
      <c r="P162" s="63">
        <v>1.2156835011748907E-2</v>
      </c>
      <c r="Q162" s="33">
        <v>6.9786630211308388E-3</v>
      </c>
      <c r="R162" s="69">
        <v>0.69941351507588279</v>
      </c>
      <c r="S162" s="54">
        <v>0.46116000000000001</v>
      </c>
      <c r="T162" s="55"/>
      <c r="U162" s="74"/>
      <c r="V162" s="11"/>
      <c r="W162" s="11"/>
      <c r="X162" s="11"/>
      <c r="Y162" s="11"/>
      <c r="Z162" s="11"/>
      <c r="AA162" s="11"/>
      <c r="AB162" s="11"/>
      <c r="AC162" s="11"/>
      <c r="AD162" s="11"/>
      <c r="AE162" s="1"/>
      <c r="AF162" s="1"/>
      <c r="AG162" s="1"/>
      <c r="AH162" s="1"/>
      <c r="AI162" s="1"/>
      <c r="AJ162" s="1"/>
    </row>
    <row r="163" spans="1:36" ht="18" customHeight="1">
      <c r="A163" s="27" t="s">
        <v>668</v>
      </c>
      <c r="B163" s="28" t="s">
        <v>669</v>
      </c>
      <c r="C163" s="29" t="s">
        <v>669</v>
      </c>
      <c r="D163" s="30" t="s">
        <v>670</v>
      </c>
      <c r="E163" s="30" t="s">
        <v>671</v>
      </c>
      <c r="F163" s="31">
        <v>132.1033477777778</v>
      </c>
      <c r="G163" s="32">
        <v>9.8810476666666656</v>
      </c>
      <c r="H163" s="63">
        <v>6.2170719353208694</v>
      </c>
      <c r="I163" s="33">
        <v>6.0271750227387573</v>
      </c>
      <c r="J163" s="33">
        <v>5.5690515917129861</v>
      </c>
      <c r="K163" s="63">
        <v>6.5492759818731114</v>
      </c>
      <c r="L163" s="33">
        <v>6.3350926384692849</v>
      </c>
      <c r="M163" s="33">
        <v>6.2450785297079552</v>
      </c>
      <c r="N163" s="63">
        <v>5.937766183257537</v>
      </c>
      <c r="O163" s="33">
        <v>0.33313367717097236</v>
      </c>
      <c r="P163" s="63">
        <v>6.3764823833501181</v>
      </c>
      <c r="Q163" s="33">
        <v>0.15626533752537194</v>
      </c>
      <c r="R163" s="69">
        <v>0.93119777116641456</v>
      </c>
      <c r="S163" s="54">
        <v>0.13597999999999999</v>
      </c>
      <c r="T163" s="55"/>
      <c r="U163" s="74"/>
      <c r="V163" s="11"/>
      <c r="W163" s="11"/>
      <c r="X163" s="11"/>
      <c r="Y163" s="11"/>
      <c r="Z163" s="11"/>
      <c r="AA163" s="11"/>
      <c r="AB163" s="11"/>
      <c r="AC163" s="11"/>
      <c r="AD163" s="11"/>
      <c r="AE163" s="1"/>
      <c r="AF163" s="1"/>
      <c r="AG163" s="1"/>
      <c r="AH163" s="1"/>
      <c r="AI163" s="1"/>
      <c r="AJ163" s="1"/>
    </row>
    <row r="164" spans="1:36" ht="18" customHeight="1">
      <c r="A164" s="36" t="s">
        <v>672</v>
      </c>
      <c r="B164" s="37" t="s">
        <v>673</v>
      </c>
      <c r="C164" s="43" t="s">
        <v>673</v>
      </c>
      <c r="D164" s="44" t="s">
        <v>674</v>
      </c>
      <c r="E164" s="44" t="s">
        <v>675</v>
      </c>
      <c r="F164" s="39">
        <v>147.11360333333334</v>
      </c>
      <c r="G164" s="40">
        <v>6.5399771888888889</v>
      </c>
      <c r="H164" s="64">
        <v>1.2271090444669024</v>
      </c>
      <c r="I164" s="41">
        <v>1.2372566078827691</v>
      </c>
      <c r="J164" s="41">
        <v>1.1094288514401214</v>
      </c>
      <c r="K164" s="64">
        <v>1.3552843746223564</v>
      </c>
      <c r="L164" s="41">
        <v>1.2240049013091641</v>
      </c>
      <c r="M164" s="41">
        <v>1.1492923429003021</v>
      </c>
      <c r="N164" s="64">
        <v>1.1912648345965977</v>
      </c>
      <c r="O164" s="41">
        <v>7.1053426132805575E-2</v>
      </c>
      <c r="P164" s="64">
        <v>1.2428605396106074</v>
      </c>
      <c r="Q164" s="41">
        <v>0.10428245588334166</v>
      </c>
      <c r="R164" s="70">
        <v>0.95848632781424148</v>
      </c>
      <c r="S164" s="56">
        <v>0.52278000000000002</v>
      </c>
      <c r="T164" s="57"/>
      <c r="U164" s="74"/>
      <c r="V164" s="11"/>
      <c r="W164" s="11"/>
      <c r="X164" s="11"/>
      <c r="Y164" s="11"/>
      <c r="Z164" s="11"/>
      <c r="AA164" s="11"/>
      <c r="AB164" s="11"/>
      <c r="AC164" s="11"/>
      <c r="AD164" s="11"/>
      <c r="AE164" s="1"/>
      <c r="AF164" s="1"/>
      <c r="AG164" s="1"/>
      <c r="AH164" s="1"/>
      <c r="AI164" s="1"/>
      <c r="AJ164" s="1"/>
    </row>
    <row r="165" spans="1:36" ht="18" customHeight="1">
      <c r="A165" s="27" t="s">
        <v>676</v>
      </c>
      <c r="B165" s="28" t="s">
        <v>677</v>
      </c>
      <c r="C165" s="29" t="s">
        <v>677</v>
      </c>
      <c r="D165" s="30" t="s">
        <v>678</v>
      </c>
      <c r="E165" s="30" t="s">
        <v>679</v>
      </c>
      <c r="F165" s="31">
        <v>133.01430333333334</v>
      </c>
      <c r="G165" s="32">
        <v>21.760325555555557</v>
      </c>
      <c r="H165" s="63">
        <v>1.3005414916624558</v>
      </c>
      <c r="I165" s="33">
        <v>1.3259375487620011</v>
      </c>
      <c r="J165" s="33">
        <v>1.3380688327438102</v>
      </c>
      <c r="K165" s="63">
        <v>1.3092018152064453</v>
      </c>
      <c r="L165" s="33">
        <v>1.4286592875125879</v>
      </c>
      <c r="M165" s="33">
        <v>1.3865292784491441</v>
      </c>
      <c r="N165" s="63">
        <v>1.3215159577227558</v>
      </c>
      <c r="O165" s="33">
        <v>1.915040946423413E-2</v>
      </c>
      <c r="P165" s="63">
        <v>1.3747967937227257</v>
      </c>
      <c r="Q165" s="33">
        <v>6.0586799889373051E-2</v>
      </c>
      <c r="R165" s="69">
        <v>0.96124457356661841</v>
      </c>
      <c r="S165" s="54">
        <v>0.26367000000000002</v>
      </c>
      <c r="T165" s="55"/>
      <c r="U165" s="74"/>
      <c r="V165" s="11"/>
      <c r="W165" s="11"/>
      <c r="X165" s="11"/>
      <c r="Y165" s="11"/>
      <c r="Z165" s="11"/>
      <c r="AA165" s="11"/>
      <c r="AB165" s="11"/>
      <c r="AC165" s="11"/>
      <c r="AD165" s="11"/>
      <c r="AE165" s="1"/>
      <c r="AF165" s="1"/>
      <c r="AG165" s="1"/>
      <c r="AH165" s="1"/>
      <c r="AI165" s="1"/>
      <c r="AJ165" s="1"/>
    </row>
    <row r="166" spans="1:36" ht="18" customHeight="1">
      <c r="A166" s="27" t="s">
        <v>680</v>
      </c>
      <c r="B166" s="28" t="s">
        <v>681</v>
      </c>
      <c r="C166" s="29" t="s">
        <v>682</v>
      </c>
      <c r="D166" s="30" t="s">
        <v>683</v>
      </c>
      <c r="E166" s="29" t="s">
        <v>13</v>
      </c>
      <c r="F166" s="31">
        <v>425.54988142857144</v>
      </c>
      <c r="G166" s="32">
        <v>12.332436857142856</v>
      </c>
      <c r="H166" s="63">
        <v>6.6644820616472964E-4</v>
      </c>
      <c r="I166" s="33">
        <v>6.5968569984840831E-4</v>
      </c>
      <c r="J166" s="33">
        <v>2.8441384537645278E-4</v>
      </c>
      <c r="K166" s="63">
        <v>5.1502416918429005E-4</v>
      </c>
      <c r="L166" s="34" t="s">
        <v>23</v>
      </c>
      <c r="M166" s="33">
        <v>5.3961178247734134E-4</v>
      </c>
      <c r="N166" s="63">
        <v>5.3684925046319689E-4</v>
      </c>
      <c r="O166" s="33">
        <v>2.1864162041775354E-4</v>
      </c>
      <c r="P166" s="63">
        <v>5.273179758308157E-4</v>
      </c>
      <c r="Q166" s="33">
        <v>1.7386068092709062E-5</v>
      </c>
      <c r="R166" s="69">
        <v>1.0180750042085407</v>
      </c>
      <c r="S166" s="54">
        <v>0.94681999999999999</v>
      </c>
      <c r="T166" s="55"/>
      <c r="U166" s="74"/>
      <c r="V166" s="11"/>
      <c r="W166" s="11"/>
      <c r="X166" s="11"/>
      <c r="Y166" s="11"/>
      <c r="Z166" s="11"/>
      <c r="AA166" s="11"/>
      <c r="AB166" s="11"/>
      <c r="AC166" s="11"/>
      <c r="AD166" s="11"/>
      <c r="AE166" s="1"/>
      <c r="AF166" s="1"/>
      <c r="AG166" s="1"/>
      <c r="AH166" s="1"/>
      <c r="AI166" s="1"/>
      <c r="AJ166" s="1"/>
    </row>
    <row r="167" spans="1:36" ht="18" customHeight="1">
      <c r="A167" s="27" t="s">
        <v>684</v>
      </c>
      <c r="B167" s="28" t="s">
        <v>685</v>
      </c>
      <c r="C167" s="29" t="s">
        <v>685</v>
      </c>
      <c r="D167" s="30" t="s">
        <v>686</v>
      </c>
      <c r="E167" s="30" t="s">
        <v>687</v>
      </c>
      <c r="F167" s="31">
        <v>150.05940666666663</v>
      </c>
      <c r="G167" s="32">
        <v>10.246535999999999</v>
      </c>
      <c r="H167" s="63">
        <v>0.89253295907023744</v>
      </c>
      <c r="I167" s="33">
        <v>0.9817200146538656</v>
      </c>
      <c r="J167" s="33">
        <v>1.0444741101566448</v>
      </c>
      <c r="K167" s="63">
        <v>0.97045966968781472</v>
      </c>
      <c r="L167" s="33">
        <v>1.1192665140986908</v>
      </c>
      <c r="M167" s="33">
        <v>0.90518367673716005</v>
      </c>
      <c r="N167" s="63">
        <v>0.97290902796024925</v>
      </c>
      <c r="O167" s="33">
        <v>7.6352822235015855E-2</v>
      </c>
      <c r="P167" s="63">
        <v>0.99830328684122194</v>
      </c>
      <c r="Q167" s="33">
        <v>0.10972381498713049</v>
      </c>
      <c r="R167" s="69">
        <v>0.97456258111568095</v>
      </c>
      <c r="S167" s="54">
        <v>0.76051000000000002</v>
      </c>
      <c r="T167" s="55"/>
      <c r="U167" s="74"/>
      <c r="V167" s="11"/>
      <c r="W167" s="11"/>
      <c r="X167" s="11"/>
      <c r="Y167" s="11"/>
      <c r="Z167" s="11"/>
      <c r="AA167" s="11"/>
      <c r="AB167" s="11"/>
      <c r="AC167" s="11"/>
      <c r="AD167" s="11"/>
      <c r="AE167" s="1"/>
      <c r="AF167" s="1"/>
      <c r="AG167" s="1"/>
      <c r="AH167" s="1"/>
      <c r="AI167" s="1"/>
      <c r="AJ167" s="1"/>
    </row>
    <row r="168" spans="1:36" ht="18" customHeight="1">
      <c r="A168" s="27" t="s">
        <v>688</v>
      </c>
      <c r="B168" s="28" t="s">
        <v>689</v>
      </c>
      <c r="C168" s="29" t="s">
        <v>689</v>
      </c>
      <c r="D168" s="30" t="s">
        <v>690</v>
      </c>
      <c r="E168" s="30" t="s">
        <v>691</v>
      </c>
      <c r="F168" s="31">
        <v>166.05399111111109</v>
      </c>
      <c r="G168" s="32">
        <v>11.382810222222224</v>
      </c>
      <c r="H168" s="63">
        <v>4.5998023244062658E-2</v>
      </c>
      <c r="I168" s="33">
        <v>3.8745168266801418E-2</v>
      </c>
      <c r="J168" s="33">
        <v>2.3287577059120768E-2</v>
      </c>
      <c r="K168" s="63">
        <v>3.9884790533736149E-2</v>
      </c>
      <c r="L168" s="33">
        <v>2.2131852467270896E-2</v>
      </c>
      <c r="M168" s="33">
        <v>3.6201827794561929E-2</v>
      </c>
      <c r="N168" s="63">
        <v>3.6010256189994948E-2</v>
      </c>
      <c r="O168" s="33">
        <v>1.1599607731758941E-2</v>
      </c>
      <c r="P168" s="63">
        <v>3.2739490265189658E-2</v>
      </c>
      <c r="Q168" s="33">
        <v>9.3692336065129955E-3</v>
      </c>
      <c r="R168" s="69">
        <v>1.0999027748542236</v>
      </c>
      <c r="S168" s="54">
        <v>0.72411999999999999</v>
      </c>
      <c r="T168" s="55"/>
      <c r="U168" s="74"/>
      <c r="V168" s="11"/>
      <c r="W168" s="11"/>
      <c r="X168" s="11"/>
      <c r="Y168" s="11"/>
      <c r="Z168" s="11"/>
      <c r="AA168" s="11"/>
      <c r="AB168" s="11"/>
      <c r="AC168" s="11"/>
      <c r="AD168" s="11"/>
      <c r="AE168" s="1"/>
      <c r="AF168" s="1"/>
      <c r="AG168" s="1"/>
      <c r="AH168" s="1"/>
      <c r="AI168" s="1"/>
      <c r="AJ168" s="1"/>
    </row>
    <row r="169" spans="1:36" ht="36" customHeight="1">
      <c r="A169" s="36" t="s">
        <v>692</v>
      </c>
      <c r="B169" s="45" t="s">
        <v>1155</v>
      </c>
      <c r="C169" s="37" t="s">
        <v>693</v>
      </c>
      <c r="D169" s="38" t="s">
        <v>694</v>
      </c>
      <c r="E169" s="38" t="s">
        <v>695</v>
      </c>
      <c r="F169" s="39">
        <v>259.02239111111112</v>
      </c>
      <c r="G169" s="40">
        <v>10.542968166666668</v>
      </c>
      <c r="H169" s="64">
        <v>1.3664050530570996E-2</v>
      </c>
      <c r="I169" s="41">
        <v>1.682512430520465E-2</v>
      </c>
      <c r="J169" s="41">
        <v>1.6165557857503791E-2</v>
      </c>
      <c r="K169" s="64">
        <v>1.3585880161127894E-2</v>
      </c>
      <c r="L169" s="41">
        <v>1.4898071500503525E-2</v>
      </c>
      <c r="M169" s="41">
        <v>1.4965231117824773E-2</v>
      </c>
      <c r="N169" s="64">
        <v>1.555157756442648E-2</v>
      </c>
      <c r="O169" s="41">
        <v>1.6675807933604421E-3</v>
      </c>
      <c r="P169" s="64">
        <v>1.4483060926485396E-2</v>
      </c>
      <c r="Q169" s="41">
        <v>7.7770662710644996E-4</v>
      </c>
      <c r="R169" s="70">
        <v>1.0737769897789404</v>
      </c>
      <c r="S169" s="56">
        <v>0.39258999999999999</v>
      </c>
      <c r="T169" s="57"/>
      <c r="U169" s="74"/>
      <c r="V169" s="11"/>
      <c r="W169" s="11"/>
      <c r="X169" s="11"/>
      <c r="Y169" s="11"/>
      <c r="Z169" s="11"/>
      <c r="AA169" s="11"/>
      <c r="AB169" s="11"/>
      <c r="AC169" s="11"/>
      <c r="AD169" s="11"/>
      <c r="AE169" s="1"/>
      <c r="AF169" s="1"/>
      <c r="AG169" s="1"/>
      <c r="AH169" s="1"/>
      <c r="AI169" s="1"/>
      <c r="AJ169" s="1"/>
    </row>
    <row r="170" spans="1:36" ht="18" customHeight="1">
      <c r="A170" s="27" t="s">
        <v>696</v>
      </c>
      <c r="B170" s="46" t="s">
        <v>1156</v>
      </c>
      <c r="C170" s="29" t="s">
        <v>697</v>
      </c>
      <c r="D170" s="30" t="s">
        <v>698</v>
      </c>
      <c r="E170" s="29" t="s">
        <v>13</v>
      </c>
      <c r="F170" s="31">
        <v>259.02303199999994</v>
      </c>
      <c r="G170" s="32">
        <v>10.7705568</v>
      </c>
      <c r="H170" s="63">
        <v>2.9486124305204654E-3</v>
      </c>
      <c r="I170" s="33">
        <v>2.8451748357756442E-3</v>
      </c>
      <c r="J170" s="33">
        <v>1.6929024759979789E-3</v>
      </c>
      <c r="K170" s="65" t="s">
        <v>23</v>
      </c>
      <c r="L170" s="34" t="s">
        <v>23</v>
      </c>
      <c r="M170" s="33">
        <v>1.6568076535750252E-3</v>
      </c>
      <c r="N170" s="63">
        <v>2.4955632474313628E-3</v>
      </c>
      <c r="O170" s="33">
        <v>6.9704595938874421E-4</v>
      </c>
      <c r="P170" s="63">
        <v>1.6568076535750252E-3</v>
      </c>
      <c r="Q170" s="33" t="s">
        <v>47</v>
      </c>
      <c r="R170" s="69">
        <v>1.5062480198268569</v>
      </c>
      <c r="S170" s="59" t="s">
        <v>47</v>
      </c>
      <c r="T170" s="55"/>
      <c r="U170" s="74"/>
      <c r="V170" s="11"/>
      <c r="W170" s="11"/>
      <c r="X170" s="11"/>
      <c r="Y170" s="11"/>
      <c r="Z170" s="11"/>
      <c r="AA170" s="11"/>
      <c r="AB170" s="11"/>
      <c r="AC170" s="11"/>
      <c r="AD170" s="11"/>
      <c r="AE170" s="1"/>
      <c r="AF170" s="1"/>
      <c r="AG170" s="1"/>
      <c r="AH170" s="1"/>
      <c r="AI170" s="1"/>
      <c r="AJ170" s="1"/>
    </row>
    <row r="171" spans="1:36" ht="18" customHeight="1">
      <c r="A171" s="27" t="s">
        <v>699</v>
      </c>
      <c r="B171" s="28" t="s">
        <v>700</v>
      </c>
      <c r="C171" s="29" t="s">
        <v>700</v>
      </c>
      <c r="D171" s="30" t="s">
        <v>701</v>
      </c>
      <c r="E171" s="30" t="s">
        <v>702</v>
      </c>
      <c r="F171" s="31">
        <v>225.18704999999997</v>
      </c>
      <c r="G171" s="32">
        <v>7.6710346666666664</v>
      </c>
      <c r="H171" s="63">
        <v>7.1591814047498739E-4</v>
      </c>
      <c r="I171" s="33">
        <v>5.7352248610409299E-4</v>
      </c>
      <c r="J171" s="33">
        <v>5.8089792824658922E-4</v>
      </c>
      <c r="K171" s="63">
        <v>8.194269889224571E-4</v>
      </c>
      <c r="L171" s="33">
        <v>7.6362890231621342E-4</v>
      </c>
      <c r="M171" s="33">
        <v>8.3340030211480364E-4</v>
      </c>
      <c r="N171" s="63">
        <v>6.2344618494188998E-4</v>
      </c>
      <c r="O171" s="33">
        <v>8.0167925049771002E-5</v>
      </c>
      <c r="P171" s="63">
        <v>8.0548539778449132E-4</v>
      </c>
      <c r="Q171" s="33">
        <v>3.6915959015814991E-5</v>
      </c>
      <c r="R171" s="69">
        <v>0.77400060467476506</v>
      </c>
      <c r="S171" s="54">
        <v>4.1598999999999997E-2</v>
      </c>
      <c r="T171" s="55" t="s">
        <v>38</v>
      </c>
      <c r="U171" s="74"/>
      <c r="V171" s="11"/>
      <c r="W171" s="11"/>
      <c r="X171" s="11"/>
      <c r="Y171" s="11"/>
      <c r="Z171" s="11"/>
      <c r="AA171" s="11"/>
      <c r="AB171" s="11"/>
      <c r="AC171" s="11"/>
      <c r="AD171" s="11"/>
      <c r="AE171" s="1"/>
      <c r="AF171" s="1"/>
      <c r="AG171" s="1"/>
      <c r="AH171" s="1"/>
      <c r="AI171" s="1"/>
      <c r="AJ171" s="1"/>
    </row>
    <row r="172" spans="1:36" ht="18" customHeight="1">
      <c r="A172" s="27" t="s">
        <v>703</v>
      </c>
      <c r="B172" s="46" t="s">
        <v>1157</v>
      </c>
      <c r="C172" s="29" t="s">
        <v>704</v>
      </c>
      <c r="D172" s="30" t="s">
        <v>705</v>
      </c>
      <c r="E172" s="29" t="s">
        <v>13</v>
      </c>
      <c r="F172" s="31">
        <v>130.05085888888891</v>
      </c>
      <c r="G172" s="32">
        <v>9.3085647777777787</v>
      </c>
      <c r="H172" s="63">
        <v>9.7437680646791317E-3</v>
      </c>
      <c r="I172" s="33">
        <v>1.0127744820616473E-2</v>
      </c>
      <c r="J172" s="33">
        <v>8.8605785750378984E-3</v>
      </c>
      <c r="K172" s="63">
        <v>7.477077039274924E-3</v>
      </c>
      <c r="L172" s="33">
        <v>9.2494098690835847E-3</v>
      </c>
      <c r="M172" s="33">
        <v>1.022364300100705E-2</v>
      </c>
      <c r="N172" s="63">
        <v>9.5773638201111667E-3</v>
      </c>
      <c r="O172" s="33">
        <v>6.497656138494106E-4</v>
      </c>
      <c r="P172" s="63">
        <v>8.9833766364551867E-3</v>
      </c>
      <c r="Q172" s="33">
        <v>1.3924749212044774E-3</v>
      </c>
      <c r="R172" s="69">
        <v>1.0661207035721443</v>
      </c>
      <c r="S172" s="54">
        <v>0.55367999999999995</v>
      </c>
      <c r="T172" s="55"/>
      <c r="U172" s="74"/>
      <c r="V172" s="11"/>
      <c r="W172" s="11"/>
      <c r="X172" s="11"/>
      <c r="Y172" s="11"/>
      <c r="Z172" s="11"/>
      <c r="AA172" s="11"/>
      <c r="AB172" s="11"/>
      <c r="AC172" s="11"/>
      <c r="AD172" s="11"/>
      <c r="AE172" s="1"/>
      <c r="AF172" s="1"/>
      <c r="AG172" s="1"/>
      <c r="AH172" s="1"/>
      <c r="AI172" s="1"/>
      <c r="AJ172" s="1"/>
    </row>
    <row r="173" spans="1:36" ht="18" customHeight="1">
      <c r="A173" s="27" t="s">
        <v>706</v>
      </c>
      <c r="B173" s="46" t="s">
        <v>1158</v>
      </c>
      <c r="C173" s="29" t="s">
        <v>707</v>
      </c>
      <c r="D173" s="30" t="s">
        <v>708</v>
      </c>
      <c r="E173" s="30" t="s">
        <v>709</v>
      </c>
      <c r="F173" s="31">
        <v>173.05710333333334</v>
      </c>
      <c r="G173" s="32">
        <v>8.6067408888888881</v>
      </c>
      <c r="H173" s="63">
        <v>3.8278756947953516E-3</v>
      </c>
      <c r="I173" s="33">
        <v>3.1332824658918648E-3</v>
      </c>
      <c r="J173" s="33">
        <v>3.3759974734714504E-3</v>
      </c>
      <c r="K173" s="63">
        <v>2.930257804632427E-3</v>
      </c>
      <c r="L173" s="33">
        <v>2.7357280966767371E-3</v>
      </c>
      <c r="M173" s="33">
        <v>2.7899924471299093E-3</v>
      </c>
      <c r="N173" s="63">
        <v>3.4457185447195559E-3</v>
      </c>
      <c r="O173" s="33">
        <v>3.5250632510868573E-4</v>
      </c>
      <c r="P173" s="63">
        <v>2.8186594494796911E-3</v>
      </c>
      <c r="Q173" s="33">
        <v>1.0038326348113661E-4</v>
      </c>
      <c r="R173" s="69">
        <v>1.2224671360549131</v>
      </c>
      <c r="S173" s="54">
        <v>8.1474000000000005E-2</v>
      </c>
      <c r="T173" s="55"/>
      <c r="U173" s="74"/>
      <c r="V173" s="11"/>
      <c r="W173" s="11"/>
      <c r="X173" s="11"/>
      <c r="Y173" s="11"/>
      <c r="Z173" s="11"/>
      <c r="AA173" s="11"/>
      <c r="AB173" s="11"/>
      <c r="AC173" s="11"/>
      <c r="AD173" s="11"/>
      <c r="AE173" s="1"/>
      <c r="AF173" s="1"/>
      <c r="AG173" s="1"/>
      <c r="AH173" s="1"/>
      <c r="AI173" s="1"/>
      <c r="AJ173" s="1"/>
    </row>
    <row r="174" spans="1:36" ht="18" customHeight="1">
      <c r="A174" s="36" t="s">
        <v>710</v>
      </c>
      <c r="B174" s="45" t="s">
        <v>1159</v>
      </c>
      <c r="C174" s="43" t="s">
        <v>711</v>
      </c>
      <c r="D174" s="44" t="s">
        <v>712</v>
      </c>
      <c r="E174" s="44" t="s">
        <v>713</v>
      </c>
      <c r="F174" s="39">
        <v>174.04077555555554</v>
      </c>
      <c r="G174" s="40">
        <v>14.921512555555555</v>
      </c>
      <c r="H174" s="64">
        <v>0.25287033754421429</v>
      </c>
      <c r="I174" s="41">
        <v>0.2839959989893886</v>
      </c>
      <c r="J174" s="41">
        <v>0.27676087114704401</v>
      </c>
      <c r="K174" s="64">
        <v>0.27590544662638466</v>
      </c>
      <c r="L174" s="41">
        <v>0.31786876082578047</v>
      </c>
      <c r="M174" s="41">
        <v>0.31322760725075527</v>
      </c>
      <c r="N174" s="64">
        <v>0.27120906922688226</v>
      </c>
      <c r="O174" s="41">
        <v>1.6288602718478835E-2</v>
      </c>
      <c r="P174" s="64">
        <v>0.30233393823430682</v>
      </c>
      <c r="Q174" s="41">
        <v>2.3005085375395813E-2</v>
      </c>
      <c r="R174" s="70">
        <v>0.8970513558973886</v>
      </c>
      <c r="S174" s="56">
        <v>0.13619000000000001</v>
      </c>
      <c r="T174" s="57"/>
      <c r="U174" s="74"/>
      <c r="V174" s="11"/>
      <c r="W174" s="11"/>
      <c r="X174" s="11"/>
      <c r="Y174" s="11"/>
      <c r="Z174" s="11"/>
      <c r="AA174" s="11"/>
      <c r="AB174" s="11"/>
      <c r="AC174" s="11"/>
      <c r="AD174" s="11"/>
      <c r="AE174" s="1"/>
      <c r="AF174" s="1"/>
      <c r="AG174" s="1"/>
      <c r="AH174" s="1"/>
      <c r="AI174" s="1"/>
      <c r="AJ174" s="1"/>
    </row>
    <row r="175" spans="1:36" ht="54" customHeight="1">
      <c r="A175" s="27" t="s">
        <v>714</v>
      </c>
      <c r="B175" s="46" t="s">
        <v>1160</v>
      </c>
      <c r="C175" s="28" t="s">
        <v>715</v>
      </c>
      <c r="D175" s="35" t="s">
        <v>716</v>
      </c>
      <c r="E175" s="35" t="s">
        <v>717</v>
      </c>
      <c r="F175" s="31">
        <v>222.09756874999999</v>
      </c>
      <c r="G175" s="32">
        <v>22.142481875000001</v>
      </c>
      <c r="H175" s="63">
        <v>9.2447326932794342E-3</v>
      </c>
      <c r="I175" s="33">
        <v>9.8948201111672563E-3</v>
      </c>
      <c r="J175" s="33">
        <v>9.1481834259727144E-3</v>
      </c>
      <c r="K175" s="63">
        <v>8.8487729103726084E-3</v>
      </c>
      <c r="L175" s="33">
        <v>7.8333242698892247E-3</v>
      </c>
      <c r="M175" s="33">
        <v>8.1748116817724065E-3</v>
      </c>
      <c r="N175" s="63">
        <v>9.4292454101398016E-3</v>
      </c>
      <c r="O175" s="33">
        <v>4.0607916953713466E-4</v>
      </c>
      <c r="P175" s="63">
        <v>8.285636287344746E-3</v>
      </c>
      <c r="Q175" s="33">
        <v>5.1671612638380725E-4</v>
      </c>
      <c r="R175" s="69">
        <v>1.1380230899758144</v>
      </c>
      <c r="S175" s="54">
        <v>4.2250000000000003E-2</v>
      </c>
      <c r="T175" s="55" t="s">
        <v>38</v>
      </c>
      <c r="U175" s="74"/>
      <c r="V175" s="11"/>
      <c r="W175" s="11"/>
      <c r="X175" s="11"/>
      <c r="Y175" s="11"/>
      <c r="Z175" s="11"/>
      <c r="AA175" s="11"/>
      <c r="AB175" s="11"/>
      <c r="AC175" s="11"/>
      <c r="AD175" s="11"/>
      <c r="AE175" s="1"/>
      <c r="AF175" s="1"/>
      <c r="AG175" s="1"/>
      <c r="AH175" s="1"/>
      <c r="AI175" s="1"/>
      <c r="AJ175" s="1"/>
    </row>
    <row r="176" spans="1:36" ht="18" customHeight="1">
      <c r="A176" s="27" t="s">
        <v>718</v>
      </c>
      <c r="B176" s="46" t="s">
        <v>1161</v>
      </c>
      <c r="C176" s="29" t="s">
        <v>719</v>
      </c>
      <c r="D176" s="30" t="s">
        <v>720</v>
      </c>
      <c r="E176" s="30" t="s">
        <v>721</v>
      </c>
      <c r="F176" s="31">
        <v>300.04929777777778</v>
      </c>
      <c r="G176" s="32">
        <v>9.8532682777777794</v>
      </c>
      <c r="H176" s="63">
        <v>2.1768767054067713E-2</v>
      </c>
      <c r="I176" s="33">
        <v>2.8347632642748866E-2</v>
      </c>
      <c r="J176" s="33">
        <v>2.5350534108135422E-2</v>
      </c>
      <c r="K176" s="63">
        <v>2.1029903323262839E-2</v>
      </c>
      <c r="L176" s="33">
        <v>2.8137350956696876E-2</v>
      </c>
      <c r="M176" s="33">
        <v>2.4238558408862035E-2</v>
      </c>
      <c r="N176" s="63">
        <v>2.5155644601650668E-2</v>
      </c>
      <c r="O176" s="33">
        <v>3.2937599409013788E-3</v>
      </c>
      <c r="P176" s="63">
        <v>2.4468604229607251E-2</v>
      </c>
      <c r="Q176" s="33">
        <v>3.5593038329473263E-3</v>
      </c>
      <c r="R176" s="69">
        <v>1.0280784455703482</v>
      </c>
      <c r="S176" s="54">
        <v>0.81830000000000003</v>
      </c>
      <c r="T176" s="55"/>
      <c r="U176" s="74"/>
      <c r="V176" s="11"/>
      <c r="W176" s="11"/>
      <c r="X176" s="11"/>
      <c r="Y176" s="11"/>
      <c r="Z176" s="11"/>
      <c r="AA176" s="11"/>
      <c r="AB176" s="11"/>
      <c r="AC176" s="11"/>
      <c r="AD176" s="11"/>
      <c r="AE176" s="1"/>
      <c r="AF176" s="1"/>
      <c r="AG176" s="1"/>
      <c r="AH176" s="1"/>
      <c r="AI176" s="1"/>
      <c r="AJ176" s="1"/>
    </row>
    <row r="177" spans="1:36" ht="18" customHeight="1">
      <c r="A177" s="27" t="s">
        <v>722</v>
      </c>
      <c r="B177" s="46" t="s">
        <v>1162</v>
      </c>
      <c r="C177" s="29" t="s">
        <v>723</v>
      </c>
      <c r="D177" s="30" t="s">
        <v>724</v>
      </c>
      <c r="E177" s="30" t="s">
        <v>725</v>
      </c>
      <c r="F177" s="31">
        <v>300.04949333333326</v>
      </c>
      <c r="G177" s="32">
        <v>9.4774576666666679</v>
      </c>
      <c r="H177" s="63">
        <v>6.1623102577059129E-3</v>
      </c>
      <c r="I177" s="33">
        <v>6.6462203132895406E-3</v>
      </c>
      <c r="J177" s="33">
        <v>6.1529909044972216E-3</v>
      </c>
      <c r="K177" s="63">
        <v>5.1871404833836862E-3</v>
      </c>
      <c r="L177" s="33">
        <v>6.2250372608257803E-3</v>
      </c>
      <c r="M177" s="33">
        <v>5.6879068479355486E-3</v>
      </c>
      <c r="N177" s="63">
        <v>6.3205071584975583E-3</v>
      </c>
      <c r="O177" s="33">
        <v>2.8211435091016977E-4</v>
      </c>
      <c r="P177" s="63">
        <v>5.700028197381672E-3</v>
      </c>
      <c r="Q177" s="33">
        <v>5.1905454962890675E-4</v>
      </c>
      <c r="R177" s="69">
        <v>1.1088554195926443</v>
      </c>
      <c r="S177" s="54">
        <v>0.16386999999999999</v>
      </c>
      <c r="T177" s="55"/>
      <c r="U177" s="74"/>
      <c r="V177" s="11"/>
      <c r="W177" s="11"/>
      <c r="X177" s="11"/>
      <c r="Y177" s="11"/>
      <c r="Z177" s="11"/>
      <c r="AA177" s="11"/>
      <c r="AB177" s="11"/>
      <c r="AC177" s="11"/>
      <c r="AD177" s="11"/>
      <c r="AE177" s="1"/>
      <c r="AF177" s="1"/>
      <c r="AG177" s="1"/>
      <c r="AH177" s="1"/>
      <c r="AI177" s="1"/>
      <c r="AJ177" s="1"/>
    </row>
    <row r="178" spans="1:36" ht="18" customHeight="1">
      <c r="A178" s="27" t="s">
        <v>726</v>
      </c>
      <c r="B178" s="46" t="s">
        <v>1163</v>
      </c>
      <c r="C178" s="29" t="s">
        <v>727</v>
      </c>
      <c r="D178" s="30" t="s">
        <v>728</v>
      </c>
      <c r="E178" s="30" t="s">
        <v>729</v>
      </c>
      <c r="F178" s="31">
        <v>188.05683000000002</v>
      </c>
      <c r="G178" s="32">
        <v>13.516219055555556</v>
      </c>
      <c r="H178" s="63">
        <v>6.8952163719050039E-2</v>
      </c>
      <c r="I178" s="33">
        <v>7.5140434057604844E-2</v>
      </c>
      <c r="J178" s="33">
        <v>7.5507671045982827E-2</v>
      </c>
      <c r="K178" s="63">
        <v>7.3360986404833836E-2</v>
      </c>
      <c r="L178" s="33">
        <v>8.4480560422960718E-2</v>
      </c>
      <c r="M178" s="33">
        <v>8.1563308660624362E-2</v>
      </c>
      <c r="N178" s="63">
        <v>7.3200089607545912E-2</v>
      </c>
      <c r="O178" s="33">
        <v>3.6833913065303374E-3</v>
      </c>
      <c r="P178" s="63">
        <v>7.9801618496139634E-2</v>
      </c>
      <c r="Q178" s="33">
        <v>5.7653183574614729E-3</v>
      </c>
      <c r="R178" s="69">
        <v>0.91727575188323951</v>
      </c>
      <c r="S178" s="54">
        <v>0.18245</v>
      </c>
      <c r="T178" s="55"/>
      <c r="U178" s="74"/>
      <c r="V178" s="11"/>
      <c r="W178" s="11"/>
      <c r="X178" s="11"/>
      <c r="Y178" s="11"/>
      <c r="Z178" s="11"/>
      <c r="AA178" s="11"/>
      <c r="AB178" s="11"/>
      <c r="AC178" s="11"/>
      <c r="AD178" s="11"/>
      <c r="AE178" s="1"/>
      <c r="AF178" s="1"/>
      <c r="AG178" s="1"/>
      <c r="AH178" s="1"/>
      <c r="AI178" s="1"/>
      <c r="AJ178" s="1"/>
    </row>
    <row r="179" spans="1:36" ht="18" customHeight="1">
      <c r="A179" s="36" t="s">
        <v>730</v>
      </c>
      <c r="B179" s="45" t="s">
        <v>1164</v>
      </c>
      <c r="C179" s="43" t="s">
        <v>731</v>
      </c>
      <c r="D179" s="44" t="s">
        <v>732</v>
      </c>
      <c r="E179" s="44" t="s">
        <v>733</v>
      </c>
      <c r="F179" s="39">
        <v>187.07278555555555</v>
      </c>
      <c r="G179" s="40">
        <v>8.337801333333335</v>
      </c>
      <c r="H179" s="64">
        <v>2.2989656392117231E-3</v>
      </c>
      <c r="I179" s="41">
        <v>2.4134618494188985E-3</v>
      </c>
      <c r="J179" s="41">
        <v>2.3756457806973219E-3</v>
      </c>
      <c r="K179" s="64">
        <v>1.8940594159113798E-3</v>
      </c>
      <c r="L179" s="41">
        <v>2.3667014098690837E-3</v>
      </c>
      <c r="M179" s="41">
        <v>2.1844279959718025E-3</v>
      </c>
      <c r="N179" s="64">
        <v>2.3626910897759815E-3</v>
      </c>
      <c r="O179" s="41">
        <v>5.8337068409391515E-5</v>
      </c>
      <c r="P179" s="64">
        <v>2.1483962739174221E-3</v>
      </c>
      <c r="Q179" s="41">
        <v>2.3837224536160171E-4</v>
      </c>
      <c r="R179" s="70">
        <v>1.0997464101293615</v>
      </c>
      <c r="S179" s="56">
        <v>0.25662000000000001</v>
      </c>
      <c r="T179" s="57"/>
      <c r="U179" s="74"/>
      <c r="V179" s="11"/>
      <c r="W179" s="11"/>
      <c r="X179" s="11"/>
      <c r="Y179" s="11"/>
      <c r="Z179" s="11"/>
      <c r="AA179" s="11"/>
      <c r="AB179" s="11"/>
      <c r="AC179" s="11"/>
      <c r="AD179" s="11"/>
      <c r="AE179" s="1"/>
      <c r="AF179" s="1"/>
      <c r="AG179" s="1"/>
      <c r="AH179" s="1"/>
      <c r="AI179" s="1"/>
      <c r="AJ179" s="1"/>
    </row>
    <row r="180" spans="1:36" ht="18" customHeight="1">
      <c r="A180" s="27" t="s">
        <v>734</v>
      </c>
      <c r="B180" s="46" t="s">
        <v>1165</v>
      </c>
      <c r="C180" s="29" t="s">
        <v>735</v>
      </c>
      <c r="D180" s="30" t="s">
        <v>736</v>
      </c>
      <c r="E180" s="30" t="s">
        <v>737</v>
      </c>
      <c r="F180" s="31">
        <v>116.03621575000001</v>
      </c>
      <c r="G180" s="32">
        <v>9.8472149374999987</v>
      </c>
      <c r="H180" s="63">
        <v>6.9631682668014154E-4</v>
      </c>
      <c r="I180" s="33">
        <v>6.4263264274886311E-4</v>
      </c>
      <c r="J180" s="33">
        <v>6.208817584638707E-4</v>
      </c>
      <c r="K180" s="63">
        <v>5.2271148036253776E-4</v>
      </c>
      <c r="L180" s="33">
        <v>5.7363494461228602E-4</v>
      </c>
      <c r="M180" s="34" t="s">
        <v>23</v>
      </c>
      <c r="N180" s="63">
        <v>6.5327707596429167E-4</v>
      </c>
      <c r="O180" s="33">
        <v>3.8827700782516725E-5</v>
      </c>
      <c r="P180" s="63">
        <v>5.4817321248741189E-4</v>
      </c>
      <c r="Q180" s="33">
        <v>3.6008326892507724E-5</v>
      </c>
      <c r="R180" s="69">
        <v>1.1917347675563286</v>
      </c>
      <c r="S180" s="54">
        <v>7.0680999999999994E-2</v>
      </c>
      <c r="T180" s="55"/>
      <c r="U180" s="74"/>
      <c r="V180" s="11"/>
      <c r="W180" s="11"/>
      <c r="X180" s="11"/>
      <c r="Y180" s="11"/>
      <c r="Z180" s="11"/>
      <c r="AA180" s="11"/>
      <c r="AB180" s="11"/>
      <c r="AC180" s="11"/>
      <c r="AD180" s="11"/>
      <c r="AE180" s="1"/>
      <c r="AF180" s="1"/>
      <c r="AG180" s="1"/>
      <c r="AH180" s="1"/>
      <c r="AI180" s="1"/>
      <c r="AJ180" s="1"/>
    </row>
    <row r="181" spans="1:36" ht="18" customHeight="1">
      <c r="A181" s="27" t="s">
        <v>738</v>
      </c>
      <c r="B181" s="46" t="s">
        <v>1166</v>
      </c>
      <c r="C181" s="29" t="s">
        <v>739</v>
      </c>
      <c r="D181" s="30" t="s">
        <v>740</v>
      </c>
      <c r="E181" s="30" t="s">
        <v>741</v>
      </c>
      <c r="F181" s="31">
        <v>189.12417111111111</v>
      </c>
      <c r="G181" s="32">
        <v>9.3810319999999994</v>
      </c>
      <c r="H181" s="63">
        <v>3.7658049519959575E-3</v>
      </c>
      <c r="I181" s="33">
        <v>5.1192026275896927E-3</v>
      </c>
      <c r="J181" s="33">
        <v>4.0920207175341077E-3</v>
      </c>
      <c r="K181" s="63">
        <v>3.8049723061430009E-3</v>
      </c>
      <c r="L181" s="33">
        <v>5.693550352467271E-3</v>
      </c>
      <c r="M181" s="33">
        <v>5.1901883182275937E-3</v>
      </c>
      <c r="N181" s="63">
        <v>4.3256760990399191E-3</v>
      </c>
      <c r="O181" s="33">
        <v>7.0630548989484795E-4</v>
      </c>
      <c r="P181" s="63">
        <v>4.8962369922792891E-3</v>
      </c>
      <c r="Q181" s="33">
        <v>9.7800168495998721E-4</v>
      </c>
      <c r="R181" s="69">
        <v>0.8834695105365471</v>
      </c>
      <c r="S181" s="54">
        <v>0.46290999999999999</v>
      </c>
      <c r="T181" s="55"/>
      <c r="U181" s="74"/>
      <c r="V181" s="11"/>
      <c r="W181" s="11"/>
      <c r="X181" s="11"/>
      <c r="Y181" s="11"/>
      <c r="Z181" s="11"/>
      <c r="AA181" s="11"/>
      <c r="AB181" s="11"/>
      <c r="AC181" s="11"/>
      <c r="AD181" s="11"/>
      <c r="AE181" s="1"/>
      <c r="AF181" s="1"/>
      <c r="AG181" s="1"/>
      <c r="AH181" s="1"/>
      <c r="AI181" s="1"/>
      <c r="AJ181" s="1"/>
    </row>
    <row r="182" spans="1:36" ht="18" customHeight="1">
      <c r="A182" s="27" t="s">
        <v>742</v>
      </c>
      <c r="B182" s="46" t="s">
        <v>1167</v>
      </c>
      <c r="C182" s="29" t="s">
        <v>743</v>
      </c>
      <c r="D182" s="30" t="s">
        <v>744</v>
      </c>
      <c r="E182" s="30" t="s">
        <v>745</v>
      </c>
      <c r="F182" s="31">
        <v>308.09922999999998</v>
      </c>
      <c r="G182" s="32">
        <v>7.3907510222222221</v>
      </c>
      <c r="H182" s="63">
        <v>2.5951335017685703E-2</v>
      </c>
      <c r="I182" s="33">
        <v>3.4845760485093483E-2</v>
      </c>
      <c r="J182" s="33">
        <v>3.864102475997979E-2</v>
      </c>
      <c r="K182" s="63">
        <v>2.3693424974823768E-2</v>
      </c>
      <c r="L182" s="33">
        <v>3.4694877139979853E-2</v>
      </c>
      <c r="M182" s="33">
        <v>3.8201511077542799E-2</v>
      </c>
      <c r="N182" s="63">
        <v>3.3146040087586322E-2</v>
      </c>
      <c r="O182" s="33">
        <v>6.5133588501784063E-3</v>
      </c>
      <c r="P182" s="63">
        <v>3.2196604397448807E-2</v>
      </c>
      <c r="Q182" s="33">
        <v>7.5698193910444436E-3</v>
      </c>
      <c r="R182" s="69">
        <v>1.0294886901245011</v>
      </c>
      <c r="S182" s="54">
        <v>0.87736000000000003</v>
      </c>
      <c r="T182" s="55"/>
      <c r="U182" s="74"/>
      <c r="V182" s="11"/>
      <c r="W182" s="11"/>
      <c r="X182" s="11"/>
      <c r="Y182" s="11"/>
      <c r="Z182" s="11"/>
      <c r="AA182" s="11"/>
      <c r="AB182" s="11"/>
      <c r="AC182" s="11"/>
      <c r="AD182" s="11"/>
      <c r="AE182" s="1"/>
      <c r="AF182" s="1"/>
      <c r="AG182" s="1"/>
      <c r="AH182" s="1"/>
      <c r="AI182" s="1"/>
      <c r="AJ182" s="1"/>
    </row>
    <row r="183" spans="1:36" ht="18" customHeight="1">
      <c r="A183" s="27" t="s">
        <v>746</v>
      </c>
      <c r="B183" s="46" t="s">
        <v>1168</v>
      </c>
      <c r="C183" s="29" t="s">
        <v>747</v>
      </c>
      <c r="D183" s="30" t="s">
        <v>748</v>
      </c>
      <c r="E183" s="30" t="s">
        <v>749</v>
      </c>
      <c r="F183" s="31">
        <v>131.11866222222221</v>
      </c>
      <c r="G183" s="32">
        <v>8.0540365000000005</v>
      </c>
      <c r="H183" s="63">
        <v>2.479866599292572E-3</v>
      </c>
      <c r="I183" s="33">
        <v>2.9474850934815564E-3</v>
      </c>
      <c r="J183" s="33">
        <v>2.153588175846387E-3</v>
      </c>
      <c r="K183" s="63">
        <v>3.2508705941591137E-3</v>
      </c>
      <c r="L183" s="33">
        <v>3.042816717019134E-3</v>
      </c>
      <c r="M183" s="33">
        <v>1.8001143001007049E-3</v>
      </c>
      <c r="N183" s="63">
        <v>2.5269799562068385E-3</v>
      </c>
      <c r="O183" s="33">
        <v>3.9903988554711422E-4</v>
      </c>
      <c r="P183" s="63">
        <v>2.6979338704263174E-3</v>
      </c>
      <c r="Q183" s="33">
        <v>7.8446261197905097E-4</v>
      </c>
      <c r="R183" s="69">
        <v>0.93663524666286002</v>
      </c>
      <c r="S183" s="54">
        <v>0.75890999999999997</v>
      </c>
      <c r="T183" s="55"/>
      <c r="U183" s="74"/>
      <c r="V183" s="11"/>
      <c r="W183" s="11"/>
      <c r="X183" s="11"/>
      <c r="Y183" s="11"/>
      <c r="Z183" s="11"/>
      <c r="AA183" s="11"/>
      <c r="AB183" s="11"/>
      <c r="AC183" s="11"/>
      <c r="AD183" s="11"/>
      <c r="AE183" s="1"/>
      <c r="AF183" s="1"/>
      <c r="AG183" s="1"/>
      <c r="AH183" s="1"/>
      <c r="AI183" s="1"/>
      <c r="AJ183" s="1"/>
    </row>
    <row r="184" spans="1:36" ht="18" customHeight="1">
      <c r="A184" s="36" t="s">
        <v>750</v>
      </c>
      <c r="B184" s="45" t="s">
        <v>1169</v>
      </c>
      <c r="C184" s="43" t="s">
        <v>751</v>
      </c>
      <c r="D184" s="44" t="s">
        <v>752</v>
      </c>
      <c r="E184" s="44" t="s">
        <v>753</v>
      </c>
      <c r="F184" s="39">
        <v>148.06122333333334</v>
      </c>
      <c r="G184" s="40">
        <v>23.284761666666668</v>
      </c>
      <c r="H184" s="64">
        <v>6.1170776654876205E-2</v>
      </c>
      <c r="I184" s="41">
        <v>5.7266352703385551E-2</v>
      </c>
      <c r="J184" s="41">
        <v>5.4286258716523497E-2</v>
      </c>
      <c r="K184" s="64">
        <v>5.3745760825780461E-2</v>
      </c>
      <c r="L184" s="41">
        <v>5.1448423464249743E-2</v>
      </c>
      <c r="M184" s="41">
        <v>5.6446745720040277E-2</v>
      </c>
      <c r="N184" s="64">
        <v>5.7574462691595087E-2</v>
      </c>
      <c r="O184" s="41">
        <v>3.4525853551361932E-3</v>
      </c>
      <c r="P184" s="64">
        <v>5.3880310003356829E-2</v>
      </c>
      <c r="Q184" s="41">
        <v>2.5018760868741282E-3</v>
      </c>
      <c r="R184" s="70">
        <v>1.0685622018137628</v>
      </c>
      <c r="S184" s="56">
        <v>0.21453</v>
      </c>
      <c r="T184" s="57"/>
      <c r="U184" s="74"/>
      <c r="V184" s="11"/>
      <c r="W184" s="11"/>
      <c r="X184" s="11"/>
      <c r="Y184" s="11"/>
      <c r="Z184" s="11"/>
      <c r="AA184" s="11"/>
      <c r="AB184" s="11"/>
      <c r="AC184" s="11"/>
      <c r="AD184" s="11"/>
      <c r="AE184" s="1"/>
      <c r="AF184" s="1"/>
      <c r="AG184" s="1"/>
      <c r="AH184" s="1"/>
      <c r="AI184" s="1"/>
      <c r="AJ184" s="1"/>
    </row>
    <row r="185" spans="1:36" ht="18" customHeight="1">
      <c r="A185" s="27" t="s">
        <v>754</v>
      </c>
      <c r="B185" s="46" t="s">
        <v>1170</v>
      </c>
      <c r="C185" s="29" t="s">
        <v>755</v>
      </c>
      <c r="D185" s="30" t="s">
        <v>756</v>
      </c>
      <c r="E185" s="30" t="s">
        <v>757</v>
      </c>
      <c r="F185" s="31">
        <v>175.03586555555557</v>
      </c>
      <c r="G185" s="32">
        <v>15.873141166666667</v>
      </c>
      <c r="H185" s="63">
        <v>2.3254740778170795E-2</v>
      </c>
      <c r="I185" s="33">
        <v>1.9722355735219809E-2</v>
      </c>
      <c r="J185" s="33">
        <v>1.8141365336028295E-2</v>
      </c>
      <c r="K185" s="63">
        <v>2.3722634944612284E-2</v>
      </c>
      <c r="L185" s="33">
        <v>2.1416320241691843E-2</v>
      </c>
      <c r="M185" s="33">
        <v>1.9481980866062436E-2</v>
      </c>
      <c r="N185" s="63">
        <v>2.0372820616472966E-2</v>
      </c>
      <c r="O185" s="33">
        <v>2.6180107953146913E-3</v>
      </c>
      <c r="P185" s="63">
        <v>2.1540312017455519E-2</v>
      </c>
      <c r="Q185" s="33">
        <v>2.1230443292176299E-3</v>
      </c>
      <c r="R185" s="69">
        <v>0.94579969872133429</v>
      </c>
      <c r="S185" s="54">
        <v>0.58218000000000003</v>
      </c>
      <c r="T185" s="55"/>
      <c r="U185" s="74"/>
      <c r="V185" s="11"/>
      <c r="W185" s="11"/>
      <c r="X185" s="11"/>
      <c r="Y185" s="11"/>
      <c r="Z185" s="11"/>
      <c r="AA185" s="11"/>
      <c r="AB185" s="11"/>
      <c r="AC185" s="11"/>
      <c r="AD185" s="11"/>
      <c r="AE185" s="1"/>
      <c r="AF185" s="1"/>
      <c r="AG185" s="1"/>
      <c r="AH185" s="1"/>
      <c r="AI185" s="1"/>
      <c r="AJ185" s="1"/>
    </row>
    <row r="186" spans="1:36" ht="18" customHeight="1">
      <c r="A186" s="27" t="s">
        <v>758</v>
      </c>
      <c r="B186" s="46" t="s">
        <v>1171</v>
      </c>
      <c r="C186" s="29" t="s">
        <v>759</v>
      </c>
      <c r="D186" s="30" t="s">
        <v>760</v>
      </c>
      <c r="E186" s="30" t="s">
        <v>761</v>
      </c>
      <c r="F186" s="31">
        <v>324.09444444444449</v>
      </c>
      <c r="G186" s="32">
        <v>7.3771613222222214</v>
      </c>
      <c r="H186" s="63">
        <v>1.2283552299140982E-3</v>
      </c>
      <c r="I186" s="33">
        <v>1.4952875189489642E-3</v>
      </c>
      <c r="J186" s="33">
        <v>1.3028711470439618E-3</v>
      </c>
      <c r="K186" s="63">
        <v>1.0784763343403825E-3</v>
      </c>
      <c r="L186" s="33">
        <v>1.1582316213494461E-3</v>
      </c>
      <c r="M186" s="33">
        <v>1.4659451158106748E-3</v>
      </c>
      <c r="N186" s="63">
        <v>1.3421712986356749E-3</v>
      </c>
      <c r="O186" s="33">
        <v>1.3773738841976431E-4</v>
      </c>
      <c r="P186" s="63">
        <v>1.2342176905001678E-3</v>
      </c>
      <c r="Q186" s="33">
        <v>2.0460553800484479E-4</v>
      </c>
      <c r="R186" s="69">
        <v>1.0874672344809437</v>
      </c>
      <c r="S186" s="54">
        <v>0.49615999999999999</v>
      </c>
      <c r="T186" s="55"/>
      <c r="U186" s="74"/>
      <c r="V186" s="11"/>
      <c r="W186" s="11"/>
      <c r="X186" s="11"/>
      <c r="Y186" s="11"/>
      <c r="Z186" s="11"/>
      <c r="AA186" s="11"/>
      <c r="AB186" s="11"/>
      <c r="AC186" s="11"/>
      <c r="AD186" s="11"/>
      <c r="AE186" s="1"/>
      <c r="AF186" s="1"/>
      <c r="AG186" s="1"/>
      <c r="AH186" s="1"/>
      <c r="AI186" s="1"/>
      <c r="AJ186" s="1"/>
    </row>
    <row r="187" spans="1:36" ht="18" customHeight="1">
      <c r="A187" s="27" t="s">
        <v>762</v>
      </c>
      <c r="B187" s="46" t="s">
        <v>1172</v>
      </c>
      <c r="C187" s="29" t="s">
        <v>763</v>
      </c>
      <c r="D187" s="30" t="s">
        <v>764</v>
      </c>
      <c r="E187" s="30" t="s">
        <v>765</v>
      </c>
      <c r="F187" s="31">
        <v>180.10294666666667</v>
      </c>
      <c r="G187" s="32">
        <v>8.5057751111111113</v>
      </c>
      <c r="H187" s="63">
        <v>3.0384941889843356E-3</v>
      </c>
      <c r="I187" s="33">
        <v>2.6147043961596769E-3</v>
      </c>
      <c r="J187" s="33">
        <v>3.0304497220818597E-3</v>
      </c>
      <c r="K187" s="63">
        <v>2.3533524672708964E-3</v>
      </c>
      <c r="L187" s="33">
        <v>3.1366666666666669E-3</v>
      </c>
      <c r="M187" s="33">
        <v>4.143659617321248E-3</v>
      </c>
      <c r="N187" s="63">
        <v>2.8945494357419574E-3</v>
      </c>
      <c r="O187" s="33">
        <v>2.4238628879547287E-4</v>
      </c>
      <c r="P187" s="63">
        <v>3.2112262504196041E-3</v>
      </c>
      <c r="Q187" s="33">
        <v>8.9747939894317989E-4</v>
      </c>
      <c r="R187" s="69">
        <v>0.90138445877606188</v>
      </c>
      <c r="S187" s="54">
        <v>0.60819999999999996</v>
      </c>
      <c r="T187" s="55"/>
      <c r="U187" s="74"/>
      <c r="V187" s="11"/>
      <c r="W187" s="11"/>
      <c r="X187" s="11"/>
      <c r="Y187" s="11"/>
      <c r="Z187" s="11"/>
      <c r="AA187" s="11"/>
      <c r="AB187" s="11"/>
      <c r="AC187" s="11"/>
      <c r="AD187" s="11"/>
      <c r="AE187" s="1"/>
      <c r="AF187" s="1"/>
      <c r="AG187" s="1"/>
      <c r="AH187" s="1"/>
      <c r="AI187" s="1"/>
      <c r="AJ187" s="1"/>
    </row>
    <row r="188" spans="1:36" ht="18" customHeight="1">
      <c r="A188" s="27" t="s">
        <v>766</v>
      </c>
      <c r="B188" s="46" t="s">
        <v>1173</v>
      </c>
      <c r="C188" s="29" t="s">
        <v>767</v>
      </c>
      <c r="D188" s="30" t="s">
        <v>768</v>
      </c>
      <c r="E188" s="29" t="s">
        <v>13</v>
      </c>
      <c r="F188" s="31">
        <v>202.07224000000002</v>
      </c>
      <c r="G188" s="32">
        <v>12.705956388888888</v>
      </c>
      <c r="H188" s="63">
        <v>3.8773456291056091E-3</v>
      </c>
      <c r="I188" s="33">
        <v>4.2623769580596264E-3</v>
      </c>
      <c r="J188" s="33">
        <v>4.730168266801415E-3</v>
      </c>
      <c r="K188" s="63">
        <v>4.9765186304128895E-3</v>
      </c>
      <c r="L188" s="33">
        <v>5.1079103726082578E-3</v>
      </c>
      <c r="M188" s="33">
        <v>5.6419400805639477E-3</v>
      </c>
      <c r="N188" s="63">
        <v>4.2899636179888831E-3</v>
      </c>
      <c r="O188" s="33">
        <v>4.2708006356671264E-4</v>
      </c>
      <c r="P188" s="63">
        <v>5.2421230278616978E-3</v>
      </c>
      <c r="Q188" s="33">
        <v>3.524290059046197E-4</v>
      </c>
      <c r="R188" s="69">
        <v>0.8183637803210414</v>
      </c>
      <c r="S188" s="54">
        <v>4.2667999999999998E-2</v>
      </c>
      <c r="T188" s="55" t="s">
        <v>38</v>
      </c>
      <c r="U188" s="74"/>
      <c r="V188" s="11"/>
      <c r="W188" s="11"/>
      <c r="X188" s="11"/>
      <c r="Y188" s="11"/>
      <c r="Z188" s="11"/>
      <c r="AA188" s="11"/>
      <c r="AB188" s="11"/>
      <c r="AC188" s="11"/>
      <c r="AD188" s="11"/>
      <c r="AE188" s="1"/>
      <c r="AF188" s="1"/>
      <c r="AG188" s="1"/>
      <c r="AH188" s="1"/>
      <c r="AI188" s="1"/>
      <c r="AJ188" s="1"/>
    </row>
    <row r="189" spans="1:36" ht="18" customHeight="1">
      <c r="A189" s="36" t="s">
        <v>769</v>
      </c>
      <c r="B189" s="45" t="s">
        <v>1174</v>
      </c>
      <c r="C189" s="43" t="s">
        <v>770</v>
      </c>
      <c r="D189" s="44" t="s">
        <v>771</v>
      </c>
      <c r="E189" s="43" t="s">
        <v>13</v>
      </c>
      <c r="F189" s="39">
        <v>175.10876333333334</v>
      </c>
      <c r="G189" s="40">
        <v>10.918339</v>
      </c>
      <c r="H189" s="64">
        <v>1.3632694795351188E-2</v>
      </c>
      <c r="I189" s="41">
        <v>1.3363085396664982E-2</v>
      </c>
      <c r="J189" s="41">
        <v>1.4234792824658919E-2</v>
      </c>
      <c r="K189" s="64">
        <v>1.416014350453172E-2</v>
      </c>
      <c r="L189" s="41">
        <v>1.5093122356495469E-2</v>
      </c>
      <c r="M189" s="41">
        <v>1.5016520140986908E-2</v>
      </c>
      <c r="N189" s="64">
        <v>1.3743524338891698E-2</v>
      </c>
      <c r="O189" s="41">
        <v>4.4629681916410634E-4</v>
      </c>
      <c r="P189" s="64">
        <v>1.4756595334004698E-2</v>
      </c>
      <c r="Q189" s="41">
        <v>5.179604845125279E-4</v>
      </c>
      <c r="R189" s="70">
        <v>0.93134791785077231</v>
      </c>
      <c r="S189" s="56">
        <v>6.3543000000000002E-2</v>
      </c>
      <c r="T189" s="57"/>
      <c r="U189" s="74"/>
      <c r="V189" s="11"/>
      <c r="W189" s="11"/>
      <c r="X189" s="11"/>
      <c r="Y189" s="11"/>
      <c r="Z189" s="11"/>
      <c r="AA189" s="11"/>
      <c r="AB189" s="11"/>
      <c r="AC189" s="11"/>
      <c r="AD189" s="11"/>
      <c r="AE189" s="1"/>
      <c r="AF189" s="1"/>
      <c r="AG189" s="1"/>
      <c r="AH189" s="1"/>
      <c r="AI189" s="1"/>
      <c r="AJ189" s="1"/>
    </row>
    <row r="190" spans="1:36" ht="18" customHeight="1">
      <c r="A190" s="27" t="s">
        <v>772</v>
      </c>
      <c r="B190" s="46" t="s">
        <v>1175</v>
      </c>
      <c r="C190" s="29" t="s">
        <v>773</v>
      </c>
      <c r="D190" s="30" t="s">
        <v>774</v>
      </c>
      <c r="E190" s="30" t="s">
        <v>775</v>
      </c>
      <c r="F190" s="31">
        <v>189.12470833333336</v>
      </c>
      <c r="G190" s="32">
        <v>10.990758166666666</v>
      </c>
      <c r="H190" s="65" t="s">
        <v>23</v>
      </c>
      <c r="I190" s="33">
        <v>2.9474850934815564E-3</v>
      </c>
      <c r="J190" s="33">
        <v>3.9316690247599801E-3</v>
      </c>
      <c r="K190" s="63">
        <v>2.9390568982880162E-3</v>
      </c>
      <c r="L190" s="34" t="s">
        <v>23</v>
      </c>
      <c r="M190" s="33">
        <v>3.9101540785498488E-3</v>
      </c>
      <c r="N190" s="63">
        <v>3.4395770591207683E-3</v>
      </c>
      <c r="O190" s="33">
        <v>6.9592313174180853E-4</v>
      </c>
      <c r="P190" s="63">
        <v>3.4246054884189327E-3</v>
      </c>
      <c r="Q190" s="33">
        <v>6.8666940135427696E-4</v>
      </c>
      <c r="R190" s="69">
        <v>1.0043717650843185</v>
      </c>
      <c r="S190" s="54">
        <v>0.98468999999999995</v>
      </c>
      <c r="T190" s="55"/>
      <c r="U190" s="74"/>
      <c r="V190" s="11"/>
      <c r="W190" s="11"/>
      <c r="X190" s="11"/>
      <c r="Y190" s="11"/>
      <c r="Z190" s="11"/>
      <c r="AA190" s="11"/>
      <c r="AB190" s="11"/>
      <c r="AC190" s="11"/>
      <c r="AD190" s="11"/>
      <c r="AE190" s="1"/>
      <c r="AF190" s="1"/>
      <c r="AG190" s="1"/>
      <c r="AH190" s="1"/>
      <c r="AI190" s="1"/>
      <c r="AJ190" s="1"/>
    </row>
    <row r="191" spans="1:36" ht="18" customHeight="1">
      <c r="A191" s="27" t="s">
        <v>776</v>
      </c>
      <c r="B191" s="46" t="s">
        <v>1176</v>
      </c>
      <c r="C191" s="29" t="s">
        <v>777</v>
      </c>
      <c r="D191" s="30" t="s">
        <v>778</v>
      </c>
      <c r="E191" s="30" t="s">
        <v>779</v>
      </c>
      <c r="F191" s="31">
        <v>188.17704555555557</v>
      </c>
      <c r="G191" s="32">
        <v>6.0255211555555555</v>
      </c>
      <c r="H191" s="63">
        <v>1.1098061141990906E-2</v>
      </c>
      <c r="I191" s="33">
        <v>1.1928239009600808E-2</v>
      </c>
      <c r="J191" s="33">
        <v>9.4262622536634665E-3</v>
      </c>
      <c r="K191" s="63">
        <v>7.4793197381671696E-3</v>
      </c>
      <c r="L191" s="33">
        <v>8.0648202416918422E-3</v>
      </c>
      <c r="M191" s="33">
        <v>8.4401586102719039E-3</v>
      </c>
      <c r="N191" s="63">
        <v>1.0817520801751726E-2</v>
      </c>
      <c r="O191" s="33">
        <v>1.2743622262484172E-3</v>
      </c>
      <c r="P191" s="63">
        <v>7.9947661967103064E-3</v>
      </c>
      <c r="Q191" s="33">
        <v>4.8423497545156821E-4</v>
      </c>
      <c r="R191" s="69">
        <v>1.3530753164742866</v>
      </c>
      <c r="S191" s="54">
        <v>4.7663999999999998E-2</v>
      </c>
      <c r="T191" s="55" t="s">
        <v>38</v>
      </c>
      <c r="U191" s="74"/>
      <c r="V191" s="11"/>
      <c r="W191" s="11"/>
      <c r="X191" s="11"/>
      <c r="Y191" s="11"/>
      <c r="Z191" s="11"/>
      <c r="AA191" s="11"/>
      <c r="AB191" s="11"/>
      <c r="AC191" s="11"/>
      <c r="AD191" s="11"/>
      <c r="AE191" s="1"/>
      <c r="AF191" s="1"/>
      <c r="AG191" s="1"/>
      <c r="AH191" s="1"/>
      <c r="AI191" s="1"/>
      <c r="AJ191" s="1"/>
    </row>
    <row r="192" spans="1:36" ht="18" customHeight="1">
      <c r="A192" s="27" t="s">
        <v>780</v>
      </c>
      <c r="B192" s="28" t="s">
        <v>1177</v>
      </c>
      <c r="C192" s="29" t="s">
        <v>781</v>
      </c>
      <c r="D192" s="30" t="s">
        <v>782</v>
      </c>
      <c r="E192" s="30" t="s">
        <v>783</v>
      </c>
      <c r="F192" s="31">
        <v>662.10216333333346</v>
      </c>
      <c r="G192" s="32">
        <v>6.7555110000000003</v>
      </c>
      <c r="H192" s="63">
        <v>0.29885524759979787</v>
      </c>
      <c r="I192" s="33">
        <v>0.34153314906518445</v>
      </c>
      <c r="J192" s="33">
        <v>0.346888069732188</v>
      </c>
      <c r="K192" s="63">
        <v>0.30005624370594158</v>
      </c>
      <c r="L192" s="33">
        <v>0.33596475679758309</v>
      </c>
      <c r="M192" s="33">
        <v>0.33550957351460226</v>
      </c>
      <c r="N192" s="63">
        <v>0.32909215546572346</v>
      </c>
      <c r="O192" s="33">
        <v>2.6322456986513039E-2</v>
      </c>
      <c r="P192" s="63">
        <v>0.32384352467270899</v>
      </c>
      <c r="Q192" s="33">
        <v>2.0601646773965109E-2</v>
      </c>
      <c r="R192" s="69">
        <v>1.0162073050505456</v>
      </c>
      <c r="S192" s="54">
        <v>0.79984</v>
      </c>
      <c r="T192" s="55"/>
      <c r="U192" s="74"/>
      <c r="V192" s="11"/>
      <c r="W192" s="11"/>
      <c r="X192" s="11"/>
      <c r="Y192" s="11"/>
      <c r="Z192" s="11"/>
      <c r="AA192" s="11"/>
      <c r="AB192" s="11"/>
      <c r="AC192" s="11"/>
      <c r="AD192" s="11"/>
      <c r="AE192" s="1"/>
      <c r="AF192" s="1"/>
      <c r="AG192" s="1"/>
      <c r="AH192" s="1"/>
      <c r="AI192" s="1"/>
      <c r="AJ192" s="1"/>
    </row>
    <row r="193" spans="1:36" ht="18" customHeight="1">
      <c r="A193" s="27" t="s">
        <v>784</v>
      </c>
      <c r="B193" s="28" t="s">
        <v>785</v>
      </c>
      <c r="C193" s="29" t="s">
        <v>785</v>
      </c>
      <c r="D193" s="30" t="s">
        <v>786</v>
      </c>
      <c r="E193" s="30" t="s">
        <v>787</v>
      </c>
      <c r="F193" s="31">
        <v>664.11806111111116</v>
      </c>
      <c r="G193" s="32">
        <v>8.4266168888888888</v>
      </c>
      <c r="H193" s="63">
        <v>2.5689049519959577E-2</v>
      </c>
      <c r="I193" s="33">
        <v>2.3774709954522487E-2</v>
      </c>
      <c r="J193" s="33">
        <v>2.2266494694290047E-2</v>
      </c>
      <c r="K193" s="63">
        <v>2.3097687814702918E-2</v>
      </c>
      <c r="L193" s="33">
        <v>2.3248664149043304E-2</v>
      </c>
      <c r="M193" s="33">
        <v>2.351607804632427E-2</v>
      </c>
      <c r="N193" s="63">
        <v>2.3910084722924035E-2</v>
      </c>
      <c r="O193" s="33">
        <v>1.715288643237131E-3</v>
      </c>
      <c r="P193" s="63">
        <v>2.3287476670023496E-2</v>
      </c>
      <c r="Q193" s="33">
        <v>2.1187827948534636E-4</v>
      </c>
      <c r="R193" s="69">
        <v>1.0267357456422912</v>
      </c>
      <c r="S193" s="54">
        <v>0.59469000000000005</v>
      </c>
      <c r="T193" s="55"/>
      <c r="U193" s="74"/>
      <c r="V193" s="11"/>
      <c r="W193" s="11"/>
      <c r="X193" s="11"/>
      <c r="Y193" s="11"/>
      <c r="Z193" s="11"/>
      <c r="AA193" s="11"/>
      <c r="AB193" s="11"/>
      <c r="AC193" s="11"/>
      <c r="AD193" s="11"/>
      <c r="AE193" s="1"/>
      <c r="AF193" s="1"/>
      <c r="AG193" s="1"/>
      <c r="AH193" s="1"/>
      <c r="AI193" s="1"/>
      <c r="AJ193" s="1"/>
    </row>
    <row r="194" spans="1:36" ht="18" customHeight="1">
      <c r="A194" s="36" t="s">
        <v>788</v>
      </c>
      <c r="B194" s="37" t="s">
        <v>1178</v>
      </c>
      <c r="C194" s="43" t="s">
        <v>789</v>
      </c>
      <c r="D194" s="44" t="s">
        <v>790</v>
      </c>
      <c r="E194" s="44" t="s">
        <v>791</v>
      </c>
      <c r="F194" s="39">
        <v>742.07016222222228</v>
      </c>
      <c r="G194" s="40">
        <v>9.7251463888888896</v>
      </c>
      <c r="H194" s="64">
        <v>2.0272526023244065E-2</v>
      </c>
      <c r="I194" s="41">
        <v>3.1900959575543203E-2</v>
      </c>
      <c r="J194" s="41">
        <v>2.6731109651339059E-2</v>
      </c>
      <c r="K194" s="64">
        <v>1.560754279959718E-2</v>
      </c>
      <c r="L194" s="41">
        <v>2.2281340382678753E-2</v>
      </c>
      <c r="M194" s="41">
        <v>2.7678083585095669E-2</v>
      </c>
      <c r="N194" s="64">
        <v>2.6301531750042111E-2</v>
      </c>
      <c r="O194" s="41">
        <v>5.8261067274828649E-3</v>
      </c>
      <c r="P194" s="64">
        <v>2.1855655589123866E-2</v>
      </c>
      <c r="Q194" s="41">
        <v>6.0465191946436018E-3</v>
      </c>
      <c r="R194" s="70">
        <v>1.2034199405636072</v>
      </c>
      <c r="S194" s="56">
        <v>0.41105000000000003</v>
      </c>
      <c r="T194" s="57"/>
      <c r="U194" s="74"/>
      <c r="V194" s="11"/>
      <c r="W194" s="11"/>
      <c r="X194" s="11"/>
      <c r="Y194" s="11"/>
      <c r="Z194" s="11"/>
      <c r="AA194" s="11"/>
      <c r="AB194" s="11"/>
      <c r="AC194" s="11"/>
      <c r="AD194" s="11"/>
      <c r="AE194" s="1"/>
      <c r="AF194" s="1"/>
      <c r="AG194" s="1"/>
      <c r="AH194" s="1"/>
      <c r="AI194" s="1"/>
      <c r="AJ194" s="1"/>
    </row>
    <row r="195" spans="1:36" ht="18" customHeight="1">
      <c r="A195" s="27" t="s">
        <v>792</v>
      </c>
      <c r="B195" s="28" t="s">
        <v>793</v>
      </c>
      <c r="C195" s="29" t="s">
        <v>794</v>
      </c>
      <c r="D195" s="30" t="s">
        <v>795</v>
      </c>
      <c r="E195" s="29" t="s">
        <v>13</v>
      </c>
      <c r="F195" s="31">
        <v>371.53881666666672</v>
      </c>
      <c r="G195" s="32">
        <v>11.612230666666667</v>
      </c>
      <c r="H195" s="63">
        <v>2.2436148559878726E-2</v>
      </c>
      <c r="I195" s="33">
        <v>1.5209567458312279E-2</v>
      </c>
      <c r="J195" s="33">
        <v>1.6840003031834264E-2</v>
      </c>
      <c r="K195" s="63">
        <v>2.5745835347432022E-2</v>
      </c>
      <c r="L195" s="33">
        <v>2.5045384692849948E-2</v>
      </c>
      <c r="M195" s="33">
        <v>2.0669126888217523E-2</v>
      </c>
      <c r="N195" s="63">
        <v>1.8161906350008424E-2</v>
      </c>
      <c r="O195" s="33">
        <v>3.7903086802171166E-3</v>
      </c>
      <c r="P195" s="63">
        <v>2.3820115642833165E-2</v>
      </c>
      <c r="Q195" s="33">
        <v>2.7512188896308826E-3</v>
      </c>
      <c r="R195" s="69">
        <v>0.76246088064114226</v>
      </c>
      <c r="S195" s="54">
        <v>0.11119</v>
      </c>
      <c r="T195" s="55"/>
      <c r="U195" s="74"/>
      <c r="V195" s="11"/>
      <c r="W195" s="11"/>
      <c r="X195" s="11"/>
      <c r="Y195" s="11"/>
      <c r="Z195" s="11"/>
      <c r="AA195" s="11"/>
      <c r="AB195" s="11"/>
      <c r="AC195" s="11"/>
      <c r="AD195" s="11"/>
      <c r="AE195" s="1"/>
      <c r="AF195" s="1"/>
      <c r="AG195" s="1"/>
      <c r="AH195" s="1"/>
      <c r="AI195" s="1"/>
      <c r="AJ195" s="1"/>
    </row>
    <row r="196" spans="1:36" ht="18" customHeight="1">
      <c r="A196" s="27" t="s">
        <v>796</v>
      </c>
      <c r="B196" s="28" t="s">
        <v>797</v>
      </c>
      <c r="C196" s="29" t="s">
        <v>797</v>
      </c>
      <c r="D196" s="30" t="s">
        <v>798</v>
      </c>
      <c r="E196" s="30" t="s">
        <v>799</v>
      </c>
      <c r="F196" s="31">
        <v>123.05591166666666</v>
      </c>
      <c r="G196" s="32">
        <v>7.0359729666666659</v>
      </c>
      <c r="H196" s="63">
        <v>3.8486129863567461E-2</v>
      </c>
      <c r="I196" s="33">
        <v>4.3417061647296619E-2</v>
      </c>
      <c r="J196" s="33">
        <v>4.7697617988883279E-2</v>
      </c>
      <c r="K196" s="63">
        <v>3.972888318227593E-2</v>
      </c>
      <c r="L196" s="33">
        <v>3.3892266868076538E-2</v>
      </c>
      <c r="M196" s="33">
        <v>4.0689377139979853E-2</v>
      </c>
      <c r="N196" s="63">
        <v>4.3200269833249122E-2</v>
      </c>
      <c r="O196" s="33">
        <v>4.6095691109568019E-3</v>
      </c>
      <c r="P196" s="63">
        <v>3.8103509063444112E-2</v>
      </c>
      <c r="Q196" s="33">
        <v>3.6785265775483569E-3</v>
      </c>
      <c r="R196" s="69">
        <v>1.1337609289821224</v>
      </c>
      <c r="S196" s="54">
        <v>0.21217</v>
      </c>
      <c r="T196" s="55"/>
      <c r="U196" s="74"/>
      <c r="V196" s="11"/>
      <c r="W196" s="11"/>
      <c r="X196" s="11"/>
      <c r="Y196" s="11"/>
      <c r="Z196" s="11"/>
      <c r="AA196" s="11"/>
      <c r="AB196" s="11"/>
      <c r="AC196" s="11"/>
      <c r="AD196" s="11"/>
      <c r="AE196" s="1"/>
      <c r="AF196" s="1"/>
      <c r="AG196" s="1"/>
      <c r="AH196" s="1"/>
      <c r="AI196" s="1"/>
      <c r="AJ196" s="1"/>
    </row>
    <row r="197" spans="1:36" ht="18" customHeight="1">
      <c r="A197" s="27" t="s">
        <v>800</v>
      </c>
      <c r="B197" s="46" t="s">
        <v>1179</v>
      </c>
      <c r="C197" s="29" t="s">
        <v>801</v>
      </c>
      <c r="D197" s="30" t="s">
        <v>802</v>
      </c>
      <c r="E197" s="30" t="s">
        <v>803</v>
      </c>
      <c r="F197" s="31">
        <v>204.12426444444446</v>
      </c>
      <c r="G197" s="32">
        <v>8.5885020000000001</v>
      </c>
      <c r="H197" s="63">
        <v>0.11943669176351693</v>
      </c>
      <c r="I197" s="33">
        <v>0.1165121015664477</v>
      </c>
      <c r="J197" s="33">
        <v>0.11275790752905508</v>
      </c>
      <c r="K197" s="63">
        <v>0.10893892849949648</v>
      </c>
      <c r="L197" s="33">
        <v>0.11041942447129909</v>
      </c>
      <c r="M197" s="33">
        <v>0.10583313746223565</v>
      </c>
      <c r="N197" s="63">
        <v>0.11623556695300657</v>
      </c>
      <c r="O197" s="33">
        <v>3.3479685268752606E-3</v>
      </c>
      <c r="P197" s="63">
        <v>0.10839716347767707</v>
      </c>
      <c r="Q197" s="33">
        <v>2.3406492980637345E-3</v>
      </c>
      <c r="R197" s="69">
        <v>1.0723118873580462</v>
      </c>
      <c r="S197" s="54">
        <v>3.4610000000000002E-2</v>
      </c>
      <c r="T197" s="55" t="s">
        <v>38</v>
      </c>
      <c r="U197" s="74"/>
      <c r="V197" s="11"/>
      <c r="W197" s="11"/>
      <c r="X197" s="11"/>
      <c r="Y197" s="11"/>
      <c r="Z197" s="11"/>
      <c r="AA197" s="11"/>
      <c r="AB197" s="11"/>
      <c r="AC197" s="11"/>
      <c r="AD197" s="11"/>
      <c r="AE197" s="1"/>
      <c r="AF197" s="1"/>
      <c r="AG197" s="1"/>
      <c r="AH197" s="1"/>
      <c r="AI197" s="1"/>
      <c r="AJ197" s="1"/>
    </row>
    <row r="198" spans="1:36" ht="36" customHeight="1">
      <c r="A198" s="27" t="s">
        <v>804</v>
      </c>
      <c r="B198" s="46" t="s">
        <v>1180</v>
      </c>
      <c r="C198" s="28" t="s">
        <v>805</v>
      </c>
      <c r="D198" s="35" t="s">
        <v>806</v>
      </c>
      <c r="E198" s="35" t="s">
        <v>807</v>
      </c>
      <c r="F198" s="31">
        <v>162.07708222222223</v>
      </c>
      <c r="G198" s="32">
        <v>10.397161000000001</v>
      </c>
      <c r="H198" s="63">
        <v>5.7396209196563922E-2</v>
      </c>
      <c r="I198" s="33">
        <v>6.2809093986862061E-2</v>
      </c>
      <c r="J198" s="33">
        <v>5.1065010106114202E-2</v>
      </c>
      <c r="K198" s="63">
        <v>6.347941137965761E-2</v>
      </c>
      <c r="L198" s="33">
        <v>6.6873148539778451E-2</v>
      </c>
      <c r="M198" s="33">
        <v>6.6239113293051363E-2</v>
      </c>
      <c r="N198" s="63">
        <v>5.7090104429846723E-2</v>
      </c>
      <c r="O198" s="33">
        <v>5.8780227666848702E-3</v>
      </c>
      <c r="P198" s="63">
        <v>6.5530557737495818E-2</v>
      </c>
      <c r="Q198" s="33">
        <v>1.8044115964706469E-3</v>
      </c>
      <c r="R198" s="69">
        <v>0.87119820738501719</v>
      </c>
      <c r="S198" s="54">
        <v>0.12057</v>
      </c>
      <c r="T198" s="55"/>
      <c r="U198" s="74"/>
      <c r="V198" s="11"/>
      <c r="W198" s="11"/>
      <c r="X198" s="11"/>
      <c r="Y198" s="11"/>
      <c r="Z198" s="11"/>
      <c r="AA198" s="11"/>
      <c r="AB198" s="11"/>
      <c r="AC198" s="11"/>
      <c r="AD198" s="11"/>
      <c r="AE198" s="1"/>
      <c r="AF198" s="1"/>
      <c r="AG198" s="1"/>
      <c r="AH198" s="1"/>
      <c r="AI198" s="1"/>
      <c r="AJ198" s="1"/>
    </row>
    <row r="199" spans="1:36" ht="18" customHeight="1">
      <c r="A199" s="36" t="s">
        <v>808</v>
      </c>
      <c r="B199" s="45" t="s">
        <v>1181</v>
      </c>
      <c r="C199" s="43" t="s">
        <v>809</v>
      </c>
      <c r="D199" s="44" t="s">
        <v>810</v>
      </c>
      <c r="E199" s="44" t="s">
        <v>811</v>
      </c>
      <c r="F199" s="39">
        <v>184.0015822222222</v>
      </c>
      <c r="G199" s="40">
        <v>12.612570333333332</v>
      </c>
      <c r="H199" s="64">
        <v>5.131836280949975E-3</v>
      </c>
      <c r="I199" s="41">
        <v>2.588480545730167E-3</v>
      </c>
      <c r="J199" s="41">
        <v>2.0007028802425464E-3</v>
      </c>
      <c r="K199" s="64">
        <v>9.0521289023162126E-3</v>
      </c>
      <c r="L199" s="41">
        <v>5.7938972809667673E-3</v>
      </c>
      <c r="M199" s="41">
        <v>3.2696470292044306E-3</v>
      </c>
      <c r="N199" s="64">
        <v>3.2403399023075625E-3</v>
      </c>
      <c r="O199" s="41">
        <v>1.6642384320837381E-3</v>
      </c>
      <c r="P199" s="64">
        <v>6.038557737495804E-3</v>
      </c>
      <c r="Q199" s="41">
        <v>2.8989943441577E-3</v>
      </c>
      <c r="R199" s="70">
        <v>0.53660825037525184</v>
      </c>
      <c r="S199" s="56">
        <v>0.23777999999999999</v>
      </c>
      <c r="T199" s="57"/>
      <c r="U199" s="74"/>
      <c r="V199" s="11"/>
      <c r="W199" s="11"/>
      <c r="X199" s="11"/>
      <c r="Y199" s="11"/>
      <c r="Z199" s="11"/>
      <c r="AA199" s="11"/>
      <c r="AB199" s="11"/>
      <c r="AC199" s="11"/>
      <c r="AD199" s="11"/>
      <c r="AE199" s="1"/>
      <c r="AF199" s="1"/>
      <c r="AG199" s="1"/>
      <c r="AH199" s="1"/>
      <c r="AI199" s="1"/>
      <c r="AJ199" s="1"/>
    </row>
    <row r="200" spans="1:36" ht="18" customHeight="1">
      <c r="A200" s="27" t="s">
        <v>812</v>
      </c>
      <c r="B200" s="46" t="s">
        <v>1182</v>
      </c>
      <c r="C200" s="29" t="s">
        <v>813</v>
      </c>
      <c r="D200" s="30" t="s">
        <v>814</v>
      </c>
      <c r="E200" s="29" t="s">
        <v>13</v>
      </c>
      <c r="F200" s="31">
        <v>218.06752444444444</v>
      </c>
      <c r="G200" s="32">
        <v>12.494730555555556</v>
      </c>
      <c r="H200" s="63">
        <v>3.8502774128347651E-3</v>
      </c>
      <c r="I200" s="33">
        <v>4.4293178372915619E-3</v>
      </c>
      <c r="J200" s="33">
        <v>4.6773592723597778E-3</v>
      </c>
      <c r="K200" s="63">
        <v>3.6389929506545817E-3</v>
      </c>
      <c r="L200" s="33">
        <v>4.9845971802618336E-3</v>
      </c>
      <c r="M200" s="33">
        <v>4.732594662638469E-3</v>
      </c>
      <c r="N200" s="63">
        <v>4.3189848408287015E-3</v>
      </c>
      <c r="O200" s="33">
        <v>4.2443624747445097E-4</v>
      </c>
      <c r="P200" s="63">
        <v>4.4520615978516287E-3</v>
      </c>
      <c r="Q200" s="33">
        <v>7.153228543904178E-4</v>
      </c>
      <c r="R200" s="69">
        <v>0.97010895871540859</v>
      </c>
      <c r="S200" s="54">
        <v>0.79837999999999998</v>
      </c>
      <c r="T200" s="55"/>
      <c r="U200" s="74"/>
      <c r="V200" s="11"/>
      <c r="W200" s="11"/>
      <c r="X200" s="11"/>
      <c r="Y200" s="11"/>
      <c r="Z200" s="11"/>
      <c r="AA200" s="11"/>
      <c r="AB200" s="11"/>
      <c r="AC200" s="11"/>
      <c r="AD200" s="11"/>
      <c r="AE200" s="1"/>
      <c r="AF200" s="1"/>
      <c r="AG200" s="1"/>
      <c r="AH200" s="1"/>
      <c r="AI200" s="1"/>
      <c r="AJ200" s="1"/>
    </row>
    <row r="201" spans="1:36" ht="18" customHeight="1">
      <c r="A201" s="27" t="s">
        <v>815</v>
      </c>
      <c r="B201" s="28" t="s">
        <v>816</v>
      </c>
      <c r="C201" s="29" t="s">
        <v>816</v>
      </c>
      <c r="D201" s="30" t="s">
        <v>817</v>
      </c>
      <c r="E201" s="30" t="s">
        <v>818</v>
      </c>
      <c r="F201" s="31">
        <v>143.10781800000001</v>
      </c>
      <c r="G201" s="32">
        <v>8.5973316000000004</v>
      </c>
      <c r="H201" s="63">
        <v>1.5233097524002021E-3</v>
      </c>
      <c r="I201" s="34" t="s">
        <v>23</v>
      </c>
      <c r="J201" s="33">
        <v>2.0859514906518446E-3</v>
      </c>
      <c r="K201" s="63">
        <v>1.8310266868076536E-3</v>
      </c>
      <c r="L201" s="33">
        <v>1.9236873111782478E-3</v>
      </c>
      <c r="M201" s="33">
        <v>2.3583031218529704E-3</v>
      </c>
      <c r="N201" s="63">
        <v>1.8046306215260233E-3</v>
      </c>
      <c r="O201" s="33">
        <v>3.9784778849632298E-4</v>
      </c>
      <c r="P201" s="63">
        <v>2.0376723732796237E-3</v>
      </c>
      <c r="Q201" s="33">
        <v>2.8151297576704251E-4</v>
      </c>
      <c r="R201" s="69">
        <v>0.88563335558281098</v>
      </c>
      <c r="S201" s="54">
        <v>0.55944000000000005</v>
      </c>
      <c r="T201" s="55"/>
      <c r="U201" s="74"/>
      <c r="V201" s="11"/>
      <c r="W201" s="11"/>
      <c r="X201" s="11"/>
      <c r="Y201" s="11"/>
      <c r="Z201" s="11"/>
      <c r="AA201" s="11"/>
      <c r="AB201" s="11"/>
      <c r="AC201" s="11"/>
      <c r="AD201" s="11"/>
      <c r="AE201" s="1"/>
      <c r="AF201" s="1"/>
      <c r="AG201" s="1"/>
      <c r="AH201" s="1"/>
      <c r="AI201" s="1"/>
      <c r="AJ201" s="1"/>
    </row>
    <row r="202" spans="1:36" ht="36" customHeight="1">
      <c r="A202" s="27" t="s">
        <v>819</v>
      </c>
      <c r="B202" s="28" t="s">
        <v>820</v>
      </c>
      <c r="C202" s="28" t="s">
        <v>820</v>
      </c>
      <c r="D202" s="35" t="s">
        <v>821</v>
      </c>
      <c r="E202" s="35" t="s">
        <v>822</v>
      </c>
      <c r="F202" s="31">
        <v>154.08727999999996</v>
      </c>
      <c r="G202" s="32">
        <v>8.2539868888888872</v>
      </c>
      <c r="H202" s="63">
        <v>3.978302172814553E-3</v>
      </c>
      <c r="I202" s="33">
        <v>3.721091965639212E-3</v>
      </c>
      <c r="J202" s="33">
        <v>3.3816003031834261E-3</v>
      </c>
      <c r="K202" s="63">
        <v>4.4833781470292036E-3</v>
      </c>
      <c r="L202" s="33">
        <v>3.4036168177240685E-3</v>
      </c>
      <c r="M202" s="33">
        <v>3.2138831822759316E-3</v>
      </c>
      <c r="N202" s="63">
        <v>3.6936648138790637E-3</v>
      </c>
      <c r="O202" s="33">
        <v>2.9929494949894537E-4</v>
      </c>
      <c r="P202" s="63">
        <v>3.7002927156764009E-3</v>
      </c>
      <c r="Q202" s="33">
        <v>6.8477500516800772E-4</v>
      </c>
      <c r="R202" s="69">
        <v>0.99820881689460461</v>
      </c>
      <c r="S202" s="54">
        <v>0.98878999999999995</v>
      </c>
      <c r="T202" s="55"/>
      <c r="U202" s="74"/>
      <c r="V202" s="11"/>
      <c r="W202" s="11"/>
      <c r="X202" s="11"/>
      <c r="Y202" s="11"/>
      <c r="Z202" s="11"/>
      <c r="AA202" s="11"/>
      <c r="AB202" s="11"/>
      <c r="AC202" s="11"/>
      <c r="AD202" s="11"/>
      <c r="AE202" s="1"/>
      <c r="AF202" s="1"/>
      <c r="AG202" s="1"/>
      <c r="AH202" s="1"/>
      <c r="AI202" s="1"/>
      <c r="AJ202" s="1"/>
    </row>
    <row r="203" spans="1:36" ht="18" customHeight="1">
      <c r="A203" s="27" t="s">
        <v>823</v>
      </c>
      <c r="B203" s="28" t="s">
        <v>824</v>
      </c>
      <c r="C203" s="29" t="s">
        <v>824</v>
      </c>
      <c r="D203" s="30" t="s">
        <v>825</v>
      </c>
      <c r="E203" s="30" t="s">
        <v>826</v>
      </c>
      <c r="F203" s="31">
        <v>290.13489888888887</v>
      </c>
      <c r="G203" s="32">
        <v>12.763923722222223</v>
      </c>
      <c r="H203" s="63">
        <v>4.2127064173825167E-3</v>
      </c>
      <c r="I203" s="33">
        <v>4.8879848408287015E-3</v>
      </c>
      <c r="J203" s="33">
        <v>4.0290980293077316E-3</v>
      </c>
      <c r="K203" s="63">
        <v>4.8541837865055393E-3</v>
      </c>
      <c r="L203" s="33">
        <v>4.3817396777442097E-3</v>
      </c>
      <c r="M203" s="33">
        <v>4.9821560926485405E-3</v>
      </c>
      <c r="N203" s="63">
        <v>4.3765964291729827E-3</v>
      </c>
      <c r="O203" s="33">
        <v>4.5229038318836049E-4</v>
      </c>
      <c r="P203" s="63">
        <v>4.7393598522994301E-3</v>
      </c>
      <c r="Q203" s="33">
        <v>3.162489046962362E-4</v>
      </c>
      <c r="R203" s="69">
        <v>0.92345729498669682</v>
      </c>
      <c r="S203" s="54">
        <v>0.32534999999999997</v>
      </c>
      <c r="T203" s="55"/>
      <c r="U203" s="74"/>
      <c r="V203" s="11"/>
      <c r="W203" s="11"/>
      <c r="X203" s="11"/>
      <c r="Y203" s="11"/>
      <c r="Z203" s="11"/>
      <c r="AA203" s="11"/>
      <c r="AB203" s="11"/>
      <c r="AC203" s="11"/>
      <c r="AD203" s="11"/>
      <c r="AE203" s="1"/>
      <c r="AF203" s="1"/>
      <c r="AG203" s="1"/>
      <c r="AH203" s="1"/>
      <c r="AI203" s="1"/>
      <c r="AJ203" s="1"/>
    </row>
    <row r="204" spans="1:36" ht="18" customHeight="1">
      <c r="A204" s="36" t="s">
        <v>827</v>
      </c>
      <c r="B204" s="37" t="s">
        <v>828</v>
      </c>
      <c r="C204" s="43" t="s">
        <v>828</v>
      </c>
      <c r="D204" s="44" t="s">
        <v>829</v>
      </c>
      <c r="E204" s="44" t="s">
        <v>830</v>
      </c>
      <c r="F204" s="39">
        <v>133.09799555555557</v>
      </c>
      <c r="G204" s="40">
        <v>6.4844542777777781</v>
      </c>
      <c r="H204" s="64">
        <v>0.18502610005053058</v>
      </c>
      <c r="I204" s="41">
        <v>0.20380001667508843</v>
      </c>
      <c r="J204" s="41">
        <v>0.22918564325416876</v>
      </c>
      <c r="K204" s="64">
        <v>0.21339658559919436</v>
      </c>
      <c r="L204" s="41">
        <v>0.2445953449144008</v>
      </c>
      <c r="M204" s="41">
        <v>0.23028090130916412</v>
      </c>
      <c r="N204" s="64">
        <v>0.20600391999326259</v>
      </c>
      <c r="O204" s="41">
        <v>2.2162111956340966E-2</v>
      </c>
      <c r="P204" s="64">
        <v>0.2294242772742531</v>
      </c>
      <c r="Q204" s="41">
        <v>1.5617009933240599E-2</v>
      </c>
      <c r="R204" s="70">
        <v>0.89791683095074593</v>
      </c>
      <c r="S204" s="56">
        <v>0.21672</v>
      </c>
      <c r="T204" s="57"/>
      <c r="U204" s="74"/>
      <c r="V204" s="11"/>
      <c r="W204" s="11"/>
      <c r="X204" s="11"/>
      <c r="Y204" s="11"/>
      <c r="Z204" s="11"/>
      <c r="AA204" s="11"/>
      <c r="AB204" s="11"/>
      <c r="AC204" s="11"/>
      <c r="AD204" s="11"/>
      <c r="AE204" s="1"/>
      <c r="AF204" s="1"/>
      <c r="AG204" s="1"/>
      <c r="AH204" s="1"/>
      <c r="AI204" s="1"/>
      <c r="AJ204" s="1"/>
    </row>
    <row r="205" spans="1:36" ht="18" customHeight="1">
      <c r="A205" s="27" t="s">
        <v>831</v>
      </c>
      <c r="B205" s="46" t="s">
        <v>1183</v>
      </c>
      <c r="C205" s="29" t="s">
        <v>832</v>
      </c>
      <c r="D205" s="30" t="s">
        <v>833</v>
      </c>
      <c r="E205" s="29" t="s">
        <v>13</v>
      </c>
      <c r="F205" s="31">
        <v>417.01613374999999</v>
      </c>
      <c r="G205" s="32">
        <v>11.057412374999998</v>
      </c>
      <c r="H205" s="63">
        <v>7.7658918645780704E-4</v>
      </c>
      <c r="I205" s="33">
        <v>7.4046336533602826E-4</v>
      </c>
      <c r="J205" s="33">
        <v>8.2457301667508839E-4</v>
      </c>
      <c r="K205" s="63">
        <v>7.0566012084592148E-4</v>
      </c>
      <c r="L205" s="33">
        <v>6.3574823766364549E-4</v>
      </c>
      <c r="M205" s="34" t="s">
        <v>23</v>
      </c>
      <c r="N205" s="63">
        <v>7.805418561563079E-4</v>
      </c>
      <c r="O205" s="33">
        <v>4.2193910228890254E-5</v>
      </c>
      <c r="P205" s="63">
        <v>6.7070417925478348E-4</v>
      </c>
      <c r="Q205" s="33">
        <v>4.9435166683709095E-5</v>
      </c>
      <c r="R205" s="69">
        <v>1.1637647122216601</v>
      </c>
      <c r="S205" s="54">
        <v>0.12485</v>
      </c>
      <c r="T205" s="55"/>
      <c r="U205" s="74"/>
      <c r="V205" s="11"/>
      <c r="W205" s="11"/>
      <c r="X205" s="11"/>
      <c r="Y205" s="11"/>
      <c r="Z205" s="11"/>
      <c r="AA205" s="11"/>
      <c r="AB205" s="11"/>
      <c r="AC205" s="11"/>
      <c r="AD205" s="11"/>
      <c r="AE205" s="1"/>
      <c r="AF205" s="1"/>
      <c r="AG205" s="1"/>
      <c r="AH205" s="1"/>
      <c r="AI205" s="1"/>
      <c r="AJ205" s="1"/>
    </row>
    <row r="206" spans="1:36" ht="18" customHeight="1">
      <c r="A206" s="27" t="s">
        <v>834</v>
      </c>
      <c r="B206" s="28" t="s">
        <v>835</v>
      </c>
      <c r="C206" s="29" t="s">
        <v>835</v>
      </c>
      <c r="D206" s="30" t="s">
        <v>836</v>
      </c>
      <c r="E206" s="30" t="s">
        <v>837</v>
      </c>
      <c r="F206" s="31">
        <v>218.10329111111113</v>
      </c>
      <c r="G206" s="32">
        <v>7.9390872333333329</v>
      </c>
      <c r="H206" s="63">
        <v>5.7457336533602826E-2</v>
      </c>
      <c r="I206" s="33">
        <v>5.74195735219808E-2</v>
      </c>
      <c r="J206" s="33">
        <v>5.3166489641232946E-2</v>
      </c>
      <c r="K206" s="63">
        <v>5.2558616314199398E-2</v>
      </c>
      <c r="L206" s="33">
        <v>5.4984022658610271E-2</v>
      </c>
      <c r="M206" s="33">
        <v>4.9353485901309162E-2</v>
      </c>
      <c r="N206" s="63">
        <v>5.601446656560552E-2</v>
      </c>
      <c r="O206" s="33">
        <v>2.4664926378525254E-3</v>
      </c>
      <c r="P206" s="63">
        <v>5.2298708291372946E-2</v>
      </c>
      <c r="Q206" s="33">
        <v>2.8242521450955634E-3</v>
      </c>
      <c r="R206" s="69">
        <v>1.0710487580980181</v>
      </c>
      <c r="S206" s="54">
        <v>0.16253000000000001</v>
      </c>
      <c r="T206" s="55"/>
      <c r="U206" s="74"/>
      <c r="V206" s="11"/>
      <c r="W206" s="11"/>
      <c r="X206" s="11"/>
      <c r="Y206" s="11"/>
      <c r="Z206" s="11"/>
      <c r="AA206" s="11"/>
      <c r="AB206" s="11"/>
      <c r="AC206" s="11"/>
      <c r="AD206" s="11"/>
      <c r="AE206" s="1"/>
      <c r="AF206" s="1"/>
      <c r="AG206" s="1"/>
      <c r="AH206" s="1"/>
      <c r="AI206" s="1"/>
      <c r="AJ206" s="1"/>
    </row>
    <row r="207" spans="1:36" ht="18" customHeight="1">
      <c r="A207" s="27" t="s">
        <v>838</v>
      </c>
      <c r="B207" s="28" t="s">
        <v>839</v>
      </c>
      <c r="C207" s="29" t="s">
        <v>839</v>
      </c>
      <c r="D207" s="30" t="s">
        <v>840</v>
      </c>
      <c r="E207" s="30" t="s">
        <v>841</v>
      </c>
      <c r="F207" s="31">
        <v>157.12357111111112</v>
      </c>
      <c r="G207" s="32">
        <v>8.3575462222222221</v>
      </c>
      <c r="H207" s="63">
        <v>6.1100399191510871E-3</v>
      </c>
      <c r="I207" s="33">
        <v>7.112936836786256E-3</v>
      </c>
      <c r="J207" s="33">
        <v>9.2732425467407786E-3</v>
      </c>
      <c r="K207" s="63">
        <v>5.6299078549848936E-3</v>
      </c>
      <c r="L207" s="33">
        <v>6.8973227593152062E-3</v>
      </c>
      <c r="M207" s="33">
        <v>8.0352180261832815E-3</v>
      </c>
      <c r="N207" s="63">
        <v>7.4987397675593745E-3</v>
      </c>
      <c r="O207" s="33">
        <v>1.6165072353201602E-3</v>
      </c>
      <c r="P207" s="63">
        <v>6.8541495468277943E-3</v>
      </c>
      <c r="Q207" s="33">
        <v>1.2032361362695882E-3</v>
      </c>
      <c r="R207" s="69">
        <v>1.0940437929356104</v>
      </c>
      <c r="S207" s="54">
        <v>0.61136000000000001</v>
      </c>
      <c r="T207" s="55"/>
      <c r="U207" s="74"/>
      <c r="V207" s="11"/>
      <c r="W207" s="11"/>
      <c r="X207" s="11"/>
      <c r="Y207" s="11"/>
      <c r="Z207" s="11"/>
      <c r="AA207" s="11"/>
      <c r="AB207" s="11"/>
      <c r="AC207" s="11"/>
      <c r="AD207" s="11"/>
      <c r="AE207" s="1"/>
      <c r="AF207" s="1"/>
      <c r="AG207" s="1"/>
      <c r="AH207" s="1"/>
      <c r="AI207" s="1"/>
      <c r="AJ207" s="1"/>
    </row>
    <row r="208" spans="1:36" ht="18" customHeight="1">
      <c r="A208" s="27" t="s">
        <v>842</v>
      </c>
      <c r="B208" s="28" t="s">
        <v>843</v>
      </c>
      <c r="C208" s="29" t="s">
        <v>843</v>
      </c>
      <c r="D208" s="30" t="s">
        <v>844</v>
      </c>
      <c r="E208" s="30" t="s">
        <v>845</v>
      </c>
      <c r="F208" s="31">
        <v>166.08724999999998</v>
      </c>
      <c r="G208" s="32">
        <v>10.645425111111113</v>
      </c>
      <c r="H208" s="63">
        <v>4.4518318089944415</v>
      </c>
      <c r="I208" s="33">
        <v>4.3519510722587169</v>
      </c>
      <c r="J208" s="33">
        <v>4.1074166594239525</v>
      </c>
      <c r="K208" s="63">
        <v>4.3323634149043304</v>
      </c>
      <c r="L208" s="33">
        <v>4.2599478267875126</v>
      </c>
      <c r="M208" s="33">
        <v>4.0658978897280962</v>
      </c>
      <c r="N208" s="63">
        <v>4.3037331802257039</v>
      </c>
      <c r="O208" s="33">
        <v>0.17719811694116863</v>
      </c>
      <c r="P208" s="63">
        <v>4.2194030438066461</v>
      </c>
      <c r="Q208" s="33">
        <v>0.13778199663630125</v>
      </c>
      <c r="R208" s="69">
        <v>1.0199862718833745</v>
      </c>
      <c r="S208" s="54">
        <v>0.55273000000000005</v>
      </c>
      <c r="T208" s="55"/>
      <c r="U208" s="74"/>
      <c r="V208" s="11"/>
      <c r="W208" s="11"/>
      <c r="X208" s="11"/>
      <c r="Y208" s="11"/>
      <c r="Z208" s="11"/>
      <c r="AA208" s="11"/>
      <c r="AB208" s="11"/>
      <c r="AC208" s="11"/>
      <c r="AD208" s="11"/>
      <c r="AE208" s="1"/>
      <c r="AF208" s="1"/>
      <c r="AG208" s="1"/>
      <c r="AH208" s="1"/>
      <c r="AI208" s="1"/>
      <c r="AJ208" s="1"/>
    </row>
    <row r="209" spans="1:36" ht="18" customHeight="1">
      <c r="A209" s="36" t="s">
        <v>846</v>
      </c>
      <c r="B209" s="37" t="s">
        <v>847</v>
      </c>
      <c r="C209" s="43" t="s">
        <v>847</v>
      </c>
      <c r="D209" s="44" t="s">
        <v>848</v>
      </c>
      <c r="E209" s="44" t="s">
        <v>849</v>
      </c>
      <c r="F209" s="39">
        <v>210.02871000000002</v>
      </c>
      <c r="G209" s="40">
        <v>12.551177555555554</v>
      </c>
      <c r="H209" s="64">
        <v>8.4585689236988379E-2</v>
      </c>
      <c r="I209" s="41">
        <v>8.6504079838302189E-2</v>
      </c>
      <c r="J209" s="41">
        <v>7.1723536129358265E-2</v>
      </c>
      <c r="K209" s="64">
        <v>6.9381462739174213E-2</v>
      </c>
      <c r="L209" s="41">
        <v>8.0108876132930509E-2</v>
      </c>
      <c r="M209" s="41">
        <v>6.833382829808661E-2</v>
      </c>
      <c r="N209" s="64">
        <v>8.0937768401549606E-2</v>
      </c>
      <c r="O209" s="41">
        <v>8.0372018077949029E-3</v>
      </c>
      <c r="P209" s="64">
        <v>7.2608055723397111E-2</v>
      </c>
      <c r="Q209" s="41">
        <v>6.5169866190282165E-3</v>
      </c>
      <c r="R209" s="70">
        <v>1.1147216048572464</v>
      </c>
      <c r="S209" s="56">
        <v>0.23854</v>
      </c>
      <c r="T209" s="57"/>
      <c r="U209" s="74"/>
      <c r="V209" s="11"/>
      <c r="W209" s="11"/>
      <c r="X209" s="11"/>
      <c r="Y209" s="11"/>
      <c r="Z209" s="11"/>
      <c r="AA209" s="11"/>
      <c r="AB209" s="11"/>
      <c r="AC209" s="11"/>
      <c r="AD209" s="11"/>
      <c r="AE209" s="1"/>
      <c r="AF209" s="1"/>
      <c r="AG209" s="1"/>
      <c r="AH209" s="1"/>
      <c r="AI209" s="1"/>
      <c r="AJ209" s="1"/>
    </row>
    <row r="210" spans="1:36" ht="18" customHeight="1">
      <c r="A210" s="27" t="s">
        <v>850</v>
      </c>
      <c r="B210" s="28" t="s">
        <v>851</v>
      </c>
      <c r="C210" s="29" t="s">
        <v>852</v>
      </c>
      <c r="D210" s="30" t="s">
        <v>853</v>
      </c>
      <c r="E210" s="30" t="s">
        <v>854</v>
      </c>
      <c r="F210" s="31">
        <v>166.97549222222221</v>
      </c>
      <c r="G210" s="32">
        <v>21.689690111111116</v>
      </c>
      <c r="H210" s="63">
        <v>1.6288772612430523E-2</v>
      </c>
      <c r="I210" s="33">
        <v>1.4075985346134412E-2</v>
      </c>
      <c r="J210" s="33">
        <v>9.6142369883779697E-3</v>
      </c>
      <c r="K210" s="63">
        <v>1.5717466263846926E-2</v>
      </c>
      <c r="L210" s="33">
        <v>1.4371021148036255E-2</v>
      </c>
      <c r="M210" s="33">
        <v>9.1793947633434028E-3</v>
      </c>
      <c r="N210" s="63">
        <v>1.3326331648980968E-2</v>
      </c>
      <c r="O210" s="33">
        <v>3.399829694033E-3</v>
      </c>
      <c r="P210" s="63">
        <v>1.3089294058408862E-2</v>
      </c>
      <c r="Q210" s="33">
        <v>3.4523489084444564E-3</v>
      </c>
      <c r="R210" s="69">
        <v>1.0181092723193752</v>
      </c>
      <c r="S210" s="54">
        <v>0.93654999999999999</v>
      </c>
      <c r="T210" s="55"/>
      <c r="U210" s="74"/>
      <c r="V210" s="11"/>
      <c r="W210" s="11"/>
      <c r="X210" s="11"/>
      <c r="Y210" s="11"/>
      <c r="Z210" s="11"/>
      <c r="AA210" s="11"/>
      <c r="AB210" s="11"/>
      <c r="AC210" s="11"/>
      <c r="AD210" s="11"/>
      <c r="AE210" s="1"/>
      <c r="AF210" s="1"/>
      <c r="AG210" s="1"/>
      <c r="AH210" s="1"/>
      <c r="AI210" s="1"/>
      <c r="AJ210" s="1"/>
    </row>
    <row r="211" spans="1:36" ht="18" customHeight="1">
      <c r="A211" s="27" t="s">
        <v>855</v>
      </c>
      <c r="B211" s="28" t="s">
        <v>856</v>
      </c>
      <c r="C211" s="29" t="s">
        <v>856</v>
      </c>
      <c r="D211" s="30" t="s">
        <v>857</v>
      </c>
      <c r="E211" s="30" t="s">
        <v>858</v>
      </c>
      <c r="F211" s="31">
        <v>184.07433555555559</v>
      </c>
      <c r="G211" s="32">
        <v>20.507255888888889</v>
      </c>
      <c r="H211" s="63">
        <v>6.0471791561394648</v>
      </c>
      <c r="I211" s="33">
        <v>5.8263549065184446</v>
      </c>
      <c r="J211" s="33">
        <v>5.3483402475997988</v>
      </c>
      <c r="K211" s="63">
        <v>4.7824583544813697</v>
      </c>
      <c r="L211" s="33">
        <v>4.5717958902316216</v>
      </c>
      <c r="M211" s="33">
        <v>4.5622348413897278</v>
      </c>
      <c r="N211" s="63">
        <v>5.7406247700859039</v>
      </c>
      <c r="O211" s="33">
        <v>0.35722009635767216</v>
      </c>
      <c r="P211" s="63">
        <v>4.6388296953675727</v>
      </c>
      <c r="Q211" s="33">
        <v>0.1244778984513302</v>
      </c>
      <c r="R211" s="69">
        <v>1.2375157414851004</v>
      </c>
      <c r="S211" s="54">
        <v>2.3417E-2</v>
      </c>
      <c r="T211" s="55" t="s">
        <v>38</v>
      </c>
      <c r="U211" s="74"/>
      <c r="V211" s="11"/>
      <c r="W211" s="11"/>
      <c r="X211" s="11"/>
      <c r="Y211" s="11"/>
      <c r="Z211" s="11"/>
      <c r="AA211" s="11"/>
      <c r="AB211" s="11"/>
      <c r="AC211" s="11"/>
      <c r="AD211" s="11"/>
      <c r="AE211" s="1"/>
      <c r="AF211" s="1"/>
      <c r="AG211" s="1"/>
      <c r="AH211" s="1"/>
      <c r="AI211" s="1"/>
      <c r="AJ211" s="1"/>
    </row>
    <row r="212" spans="1:36" ht="18" customHeight="1">
      <c r="A212" s="27" t="s">
        <v>859</v>
      </c>
      <c r="B212" s="28" t="s">
        <v>860</v>
      </c>
      <c r="C212" s="29" t="s">
        <v>860</v>
      </c>
      <c r="D212" s="30" t="s">
        <v>861</v>
      </c>
      <c r="E212" s="30" t="s">
        <v>862</v>
      </c>
      <c r="F212" s="31">
        <v>165.019994</v>
      </c>
      <c r="G212" s="32">
        <v>15.702465699999999</v>
      </c>
      <c r="H212" s="65" t="s">
        <v>23</v>
      </c>
      <c r="I212" s="34" t="s">
        <v>23</v>
      </c>
      <c r="J212" s="34" t="s">
        <v>23</v>
      </c>
      <c r="K212" s="63">
        <v>8.9706495468277949E-4</v>
      </c>
      <c r="L212" s="33">
        <v>6.8872759315206445E-4</v>
      </c>
      <c r="M212" s="34" t="s">
        <v>23</v>
      </c>
      <c r="N212" s="63" t="s">
        <v>47</v>
      </c>
      <c r="O212" s="33" t="s">
        <v>47</v>
      </c>
      <c r="P212" s="63">
        <v>7.9289627391742191E-4</v>
      </c>
      <c r="Q212" s="33">
        <v>1.4731676111288196E-4</v>
      </c>
      <c r="R212" s="71" t="s">
        <v>49</v>
      </c>
      <c r="S212" s="59" t="s">
        <v>47</v>
      </c>
      <c r="T212" s="55"/>
      <c r="U212" s="74"/>
      <c r="V212" s="11"/>
      <c r="W212" s="11"/>
      <c r="X212" s="11"/>
      <c r="Y212" s="11"/>
      <c r="Z212" s="11"/>
      <c r="AA212" s="11"/>
      <c r="AB212" s="11"/>
      <c r="AC212" s="11"/>
      <c r="AD212" s="11"/>
      <c r="AE212" s="1"/>
      <c r="AF212" s="1"/>
      <c r="AG212" s="1"/>
      <c r="AH212" s="1"/>
      <c r="AI212" s="1"/>
      <c r="AJ212" s="1"/>
    </row>
    <row r="213" spans="1:36" ht="18" customHeight="1">
      <c r="A213" s="27" t="s">
        <v>863</v>
      </c>
      <c r="B213" s="28" t="s">
        <v>864</v>
      </c>
      <c r="C213" s="29" t="s">
        <v>865</v>
      </c>
      <c r="D213" s="30" t="s">
        <v>866</v>
      </c>
      <c r="E213" s="29" t="s">
        <v>13</v>
      </c>
      <c r="F213" s="31">
        <v>328.92368555555549</v>
      </c>
      <c r="G213" s="32">
        <v>16.742832333333336</v>
      </c>
      <c r="H213" s="63">
        <v>1.1495760990399192E-2</v>
      </c>
      <c r="I213" s="33">
        <v>1.7531481556341585E-2</v>
      </c>
      <c r="J213" s="33">
        <v>1.9017238504295098E-2</v>
      </c>
      <c r="K213" s="63">
        <v>8.5301863041289012E-3</v>
      </c>
      <c r="L213" s="33">
        <v>1.8418437562940582E-2</v>
      </c>
      <c r="M213" s="33">
        <v>1.932909113796576E-2</v>
      </c>
      <c r="N213" s="63">
        <v>1.601482701701196E-2</v>
      </c>
      <c r="O213" s="33">
        <v>3.9835080948533675E-3</v>
      </c>
      <c r="P213" s="63">
        <v>1.5425905001678416E-2</v>
      </c>
      <c r="Q213" s="33">
        <v>5.9892006770709393E-3</v>
      </c>
      <c r="R213" s="69">
        <v>1.0381774693458481</v>
      </c>
      <c r="S213" s="54">
        <v>0.89505000000000001</v>
      </c>
      <c r="T213" s="55"/>
      <c r="U213" s="74"/>
      <c r="V213" s="11"/>
      <c r="W213" s="11"/>
      <c r="X213" s="11"/>
      <c r="Y213" s="11"/>
      <c r="Z213" s="11"/>
      <c r="AA213" s="11"/>
      <c r="AB213" s="11"/>
      <c r="AC213" s="11"/>
      <c r="AD213" s="11"/>
      <c r="AE213" s="1"/>
      <c r="AF213" s="1"/>
      <c r="AG213" s="1"/>
      <c r="AH213" s="1"/>
      <c r="AI213" s="1"/>
      <c r="AJ213" s="1"/>
    </row>
    <row r="214" spans="1:36" ht="18" customHeight="1">
      <c r="A214" s="36" t="s">
        <v>867</v>
      </c>
      <c r="B214" s="37" t="s">
        <v>868</v>
      </c>
      <c r="C214" s="43" t="s">
        <v>868</v>
      </c>
      <c r="D214" s="44" t="s">
        <v>869</v>
      </c>
      <c r="E214" s="44" t="s">
        <v>870</v>
      </c>
      <c r="F214" s="39">
        <v>130.0875475</v>
      </c>
      <c r="G214" s="40">
        <v>9.8434343749999993</v>
      </c>
      <c r="H214" s="64">
        <v>2.4491970692268827E-3</v>
      </c>
      <c r="I214" s="41">
        <v>2.3489120768064677E-3</v>
      </c>
      <c r="J214" s="41">
        <v>2.1860646791308745E-3</v>
      </c>
      <c r="K214" s="66" t="s">
        <v>23</v>
      </c>
      <c r="L214" s="41">
        <v>2.2503081570996977E-3</v>
      </c>
      <c r="M214" s="41">
        <v>2.6152603222557905E-3</v>
      </c>
      <c r="N214" s="64">
        <v>2.3280579417214084E-3</v>
      </c>
      <c r="O214" s="41">
        <v>1.3279998076814198E-4</v>
      </c>
      <c r="P214" s="64">
        <v>2.4327842396777441E-3</v>
      </c>
      <c r="Q214" s="41">
        <v>2.5806015079058602E-4</v>
      </c>
      <c r="R214" s="70">
        <v>0.95695208138547949</v>
      </c>
      <c r="S214" s="56">
        <v>0.66995000000000005</v>
      </c>
      <c r="T214" s="57"/>
      <c r="U214" s="74"/>
      <c r="V214" s="11"/>
      <c r="W214" s="11"/>
      <c r="X214" s="11"/>
      <c r="Y214" s="11"/>
      <c r="Z214" s="11"/>
      <c r="AA214" s="11"/>
      <c r="AB214" s="11"/>
      <c r="AC214" s="11"/>
      <c r="AD214" s="11"/>
      <c r="AE214" s="1"/>
      <c r="AF214" s="1"/>
      <c r="AG214" s="1"/>
      <c r="AH214" s="1"/>
      <c r="AI214" s="1"/>
      <c r="AJ214" s="1"/>
    </row>
    <row r="215" spans="1:36" ht="18" customHeight="1">
      <c r="A215" s="27" t="s">
        <v>871</v>
      </c>
      <c r="B215" s="28" t="s">
        <v>872</v>
      </c>
      <c r="C215" s="29" t="s">
        <v>872</v>
      </c>
      <c r="D215" s="30" t="s">
        <v>873</v>
      </c>
      <c r="E215" s="30" t="s">
        <v>874</v>
      </c>
      <c r="F215" s="31">
        <v>117.07442899999998</v>
      </c>
      <c r="G215" s="32">
        <v>10.363840388888887</v>
      </c>
      <c r="H215" s="63">
        <v>0.40190709651339057</v>
      </c>
      <c r="I215" s="33">
        <v>0.44590005356240525</v>
      </c>
      <c r="J215" s="33">
        <v>0.43431442597271352</v>
      </c>
      <c r="K215" s="63">
        <v>0.41141316062437056</v>
      </c>
      <c r="L215" s="33">
        <v>0.4334251787512588</v>
      </c>
      <c r="M215" s="33">
        <v>0.44284298791540783</v>
      </c>
      <c r="N215" s="63">
        <v>0.42737385868283645</v>
      </c>
      <c r="O215" s="33">
        <v>2.2802931241577173E-2</v>
      </c>
      <c r="P215" s="63">
        <v>0.42922710909701239</v>
      </c>
      <c r="Q215" s="33">
        <v>1.612998302858798E-2</v>
      </c>
      <c r="R215" s="69">
        <v>0.99568235469079591</v>
      </c>
      <c r="S215" s="54">
        <v>0.91461999999999999</v>
      </c>
      <c r="T215" s="55"/>
      <c r="U215" s="74"/>
      <c r="V215" s="11"/>
      <c r="W215" s="11"/>
      <c r="X215" s="11"/>
      <c r="Y215" s="11"/>
      <c r="Z215" s="11"/>
      <c r="AA215" s="11"/>
      <c r="AB215" s="11"/>
      <c r="AC215" s="11"/>
      <c r="AD215" s="11"/>
      <c r="AE215" s="1"/>
      <c r="AF215" s="1"/>
      <c r="AG215" s="1"/>
      <c r="AH215" s="1"/>
      <c r="AI215" s="1"/>
      <c r="AJ215" s="1"/>
    </row>
    <row r="216" spans="1:36" ht="18" customHeight="1">
      <c r="A216" s="27" t="s">
        <v>875</v>
      </c>
      <c r="B216" s="28" t="s">
        <v>876</v>
      </c>
      <c r="C216" s="29" t="s">
        <v>876</v>
      </c>
      <c r="D216" s="30" t="s">
        <v>877</v>
      </c>
      <c r="E216" s="30" t="s">
        <v>878</v>
      </c>
      <c r="F216" s="31">
        <v>388.94501333333335</v>
      </c>
      <c r="G216" s="32">
        <v>17.279793444444447</v>
      </c>
      <c r="H216" s="63">
        <v>0.17043893633148055</v>
      </c>
      <c r="I216" s="33">
        <v>0.21130582566953007</v>
      </c>
      <c r="J216" s="33">
        <v>0.23301473471450229</v>
      </c>
      <c r="K216" s="63">
        <v>0.1612956238670695</v>
      </c>
      <c r="L216" s="33">
        <v>0.21731454229607253</v>
      </c>
      <c r="M216" s="33">
        <v>0.24693730815709969</v>
      </c>
      <c r="N216" s="63">
        <v>0.2049198322385043</v>
      </c>
      <c r="O216" s="33">
        <v>3.1772918026111083E-2</v>
      </c>
      <c r="P216" s="63">
        <v>0.2085158247734139</v>
      </c>
      <c r="Q216" s="33">
        <v>4.3493535089033128E-2</v>
      </c>
      <c r="R216" s="69">
        <v>0.98275434231997871</v>
      </c>
      <c r="S216" s="54">
        <v>0.91400000000000003</v>
      </c>
      <c r="T216" s="55"/>
      <c r="U216" s="74"/>
      <c r="V216" s="11"/>
      <c r="W216" s="11"/>
      <c r="X216" s="11"/>
      <c r="Y216" s="11"/>
      <c r="Z216" s="11"/>
      <c r="AA216" s="11"/>
      <c r="AB216" s="11"/>
      <c r="AC216" s="11"/>
      <c r="AD216" s="11"/>
      <c r="AE216" s="1"/>
      <c r="AF216" s="1"/>
      <c r="AG216" s="1"/>
      <c r="AH216" s="1"/>
      <c r="AI216" s="1"/>
      <c r="AJ216" s="1"/>
    </row>
    <row r="217" spans="1:36" ht="18" customHeight="1">
      <c r="A217" s="27" t="s">
        <v>879</v>
      </c>
      <c r="B217" s="28" t="s">
        <v>880</v>
      </c>
      <c r="C217" s="29" t="s">
        <v>880</v>
      </c>
      <c r="D217" s="30" t="s">
        <v>881</v>
      </c>
      <c r="E217" s="30" t="s">
        <v>882</v>
      </c>
      <c r="F217" s="31">
        <v>89.107599222222234</v>
      </c>
      <c r="G217" s="32">
        <v>4.4665495444444439</v>
      </c>
      <c r="H217" s="63">
        <v>1.2359901465386559E-2</v>
      </c>
      <c r="I217" s="33">
        <v>1.0009348660939868E-2</v>
      </c>
      <c r="J217" s="33">
        <v>1.0345748863062153E-2</v>
      </c>
      <c r="K217" s="63">
        <v>1.2055399798590129E-2</v>
      </c>
      <c r="L217" s="33">
        <v>1.2486185800604229E-2</v>
      </c>
      <c r="M217" s="33">
        <v>1.1352607754279959E-2</v>
      </c>
      <c r="N217" s="63">
        <v>1.0904999663129527E-2</v>
      </c>
      <c r="O217" s="33">
        <v>1.2711592011447851E-3</v>
      </c>
      <c r="P217" s="63">
        <v>1.1964731117824772E-2</v>
      </c>
      <c r="Q217" s="33">
        <v>5.7220224049795993E-4</v>
      </c>
      <c r="R217" s="69">
        <v>0.91142872796226215</v>
      </c>
      <c r="S217" s="54">
        <v>0.28599999999999998</v>
      </c>
      <c r="T217" s="55"/>
      <c r="U217" s="74"/>
      <c r="V217" s="11"/>
      <c r="W217" s="11"/>
      <c r="X217" s="11"/>
      <c r="Y217" s="11"/>
      <c r="Z217" s="11"/>
      <c r="AA217" s="11"/>
      <c r="AB217" s="11"/>
      <c r="AC217" s="11"/>
      <c r="AD217" s="11"/>
      <c r="AE217" s="1"/>
      <c r="AF217" s="1"/>
      <c r="AG217" s="1"/>
      <c r="AH217" s="1"/>
      <c r="AI217" s="1"/>
      <c r="AJ217" s="1"/>
    </row>
    <row r="218" spans="1:36" ht="18" customHeight="1">
      <c r="A218" s="27" t="s">
        <v>883</v>
      </c>
      <c r="B218" s="28" t="s">
        <v>884</v>
      </c>
      <c r="C218" s="29" t="s">
        <v>884</v>
      </c>
      <c r="D218" s="30" t="s">
        <v>885</v>
      </c>
      <c r="E218" s="30" t="s">
        <v>886</v>
      </c>
      <c r="F218" s="31">
        <v>168.06647666666669</v>
      </c>
      <c r="G218" s="32">
        <v>8.3848273333333321</v>
      </c>
      <c r="H218" s="63">
        <v>5.9981227892875189E-3</v>
      </c>
      <c r="I218" s="33">
        <v>6.6059105608893389E-3</v>
      </c>
      <c r="J218" s="33">
        <v>9.5115128852956039E-3</v>
      </c>
      <c r="K218" s="63">
        <v>5.2397376636455183E-3</v>
      </c>
      <c r="L218" s="33">
        <v>8.5069566968781467E-3</v>
      </c>
      <c r="M218" s="33">
        <v>7.5294879154078542E-3</v>
      </c>
      <c r="N218" s="63">
        <v>7.3718487451574872E-3</v>
      </c>
      <c r="O218" s="33">
        <v>1.8777575637637348E-3</v>
      </c>
      <c r="P218" s="63">
        <v>7.0920607586438394E-3</v>
      </c>
      <c r="Q218" s="33">
        <v>1.6769576443325502E-3</v>
      </c>
      <c r="R218" s="69">
        <v>1.0394508727484661</v>
      </c>
      <c r="S218" s="54">
        <v>0.85685</v>
      </c>
      <c r="T218" s="55"/>
      <c r="U218" s="74"/>
      <c r="V218" s="11"/>
      <c r="W218" s="11"/>
      <c r="X218" s="11"/>
      <c r="Y218" s="11"/>
      <c r="Z218" s="11"/>
      <c r="AA218" s="11"/>
      <c r="AB218" s="11"/>
      <c r="AC218" s="11"/>
      <c r="AD218" s="11"/>
      <c r="AE218" s="1"/>
      <c r="AF218" s="1"/>
      <c r="AG218" s="1"/>
      <c r="AH218" s="1"/>
      <c r="AI218" s="1"/>
      <c r="AJ218" s="1"/>
    </row>
    <row r="219" spans="1:36" ht="18" customHeight="1">
      <c r="A219" s="36" t="s">
        <v>887</v>
      </c>
      <c r="B219" s="37" t="s">
        <v>888</v>
      </c>
      <c r="C219" s="43" t="s">
        <v>888</v>
      </c>
      <c r="D219" s="44" t="s">
        <v>889</v>
      </c>
      <c r="E219" s="44" t="s">
        <v>890</v>
      </c>
      <c r="F219" s="39">
        <v>170.08203222222221</v>
      </c>
      <c r="G219" s="40">
        <v>8.2478082222222238</v>
      </c>
      <c r="H219" s="64">
        <v>5.5917490146538656E-2</v>
      </c>
      <c r="I219" s="41">
        <v>4.9266652854977264E-2</v>
      </c>
      <c r="J219" s="41">
        <v>3.8200313794845883E-2</v>
      </c>
      <c r="K219" s="64">
        <v>6.1031250755287009E-2</v>
      </c>
      <c r="L219" s="41">
        <v>4.0814205941591138E-2</v>
      </c>
      <c r="M219" s="41">
        <v>4.1589434038267876E-2</v>
      </c>
      <c r="N219" s="64">
        <v>4.7794818932120599E-2</v>
      </c>
      <c r="O219" s="41">
        <v>8.949821550824303E-3</v>
      </c>
      <c r="P219" s="64">
        <v>4.781163024504867E-2</v>
      </c>
      <c r="Q219" s="41">
        <v>1.1455087056696898E-2</v>
      </c>
      <c r="R219" s="70">
        <v>0.99964838444449799</v>
      </c>
      <c r="S219" s="56">
        <v>0.99850000000000005</v>
      </c>
      <c r="T219" s="57"/>
      <c r="U219" s="74"/>
      <c r="V219" s="11"/>
      <c r="W219" s="11"/>
      <c r="X219" s="11"/>
      <c r="Y219" s="11"/>
      <c r="Z219" s="11"/>
      <c r="AA219" s="11"/>
      <c r="AB219" s="11"/>
      <c r="AC219" s="11"/>
      <c r="AD219" s="11"/>
      <c r="AE219" s="1"/>
      <c r="AF219" s="1"/>
      <c r="AG219" s="1"/>
      <c r="AH219" s="1"/>
      <c r="AI219" s="1"/>
      <c r="AJ219" s="1"/>
    </row>
    <row r="220" spans="1:36" ht="18" customHeight="1">
      <c r="A220" s="27" t="s">
        <v>891</v>
      </c>
      <c r="B220" s="28" t="s">
        <v>892</v>
      </c>
      <c r="C220" s="29" t="s">
        <v>892</v>
      </c>
      <c r="D220" s="30" t="s">
        <v>893</v>
      </c>
      <c r="E220" s="30" t="s">
        <v>894</v>
      </c>
      <c r="F220" s="31">
        <v>87.009078777777788</v>
      </c>
      <c r="G220" s="32">
        <v>13.232645333333334</v>
      </c>
      <c r="H220" s="63">
        <v>9.1377111672561906E-2</v>
      </c>
      <c r="I220" s="33">
        <v>0.11927384992420415</v>
      </c>
      <c r="J220" s="33">
        <v>0.12028131733198585</v>
      </c>
      <c r="K220" s="63">
        <v>9.196412638469284E-2</v>
      </c>
      <c r="L220" s="33">
        <v>0.10794662134944612</v>
      </c>
      <c r="M220" s="33">
        <v>0.14180995619335346</v>
      </c>
      <c r="N220" s="63">
        <v>0.1103107596429173</v>
      </c>
      <c r="O220" s="33">
        <v>1.6404755918435449E-2</v>
      </c>
      <c r="P220" s="63">
        <v>0.11390690130916414</v>
      </c>
      <c r="Q220" s="33">
        <v>2.5451824889920018E-2</v>
      </c>
      <c r="R220" s="69">
        <v>0.96842911513775398</v>
      </c>
      <c r="S220" s="54">
        <v>0.84867999999999999</v>
      </c>
      <c r="T220" s="55"/>
      <c r="U220" s="74"/>
      <c r="V220" s="11"/>
      <c r="W220" s="11"/>
      <c r="X220" s="11"/>
      <c r="Y220" s="11"/>
      <c r="Z220" s="11"/>
      <c r="AA220" s="11"/>
      <c r="AB220" s="11"/>
      <c r="AC220" s="11"/>
      <c r="AD220" s="11"/>
      <c r="AE220" s="1"/>
      <c r="AF220" s="1"/>
      <c r="AG220" s="1"/>
      <c r="AH220" s="1"/>
      <c r="AI220" s="1"/>
      <c r="AJ220" s="1"/>
    </row>
    <row r="221" spans="1:36" ht="18" customHeight="1">
      <c r="A221" s="27" t="s">
        <v>895</v>
      </c>
      <c r="B221" s="28" t="s">
        <v>896</v>
      </c>
      <c r="C221" s="29" t="s">
        <v>896</v>
      </c>
      <c r="D221" s="30" t="s">
        <v>897</v>
      </c>
      <c r="E221" s="30" t="s">
        <v>898</v>
      </c>
      <c r="F221" s="31">
        <v>191.05743444444443</v>
      </c>
      <c r="G221" s="32">
        <v>8.3390263888888896</v>
      </c>
      <c r="H221" s="63">
        <v>2.2466953006568973E-3</v>
      </c>
      <c r="I221" s="33">
        <v>3.5999984840828702E-3</v>
      </c>
      <c r="J221" s="33">
        <v>2.1033031834259727E-3</v>
      </c>
      <c r="K221" s="63">
        <v>2.8195659617321249E-3</v>
      </c>
      <c r="L221" s="33">
        <v>1.8058544813695872E-3</v>
      </c>
      <c r="M221" s="33">
        <v>1.7687270896273918E-3</v>
      </c>
      <c r="N221" s="63">
        <v>2.6499989893885804E-3</v>
      </c>
      <c r="O221" s="33">
        <v>8.2584175527793873E-4</v>
      </c>
      <c r="P221" s="63">
        <v>2.1313825109097015E-3</v>
      </c>
      <c r="Q221" s="33">
        <v>5.9627339140178731E-4</v>
      </c>
      <c r="R221" s="69">
        <v>1.2433239814178294</v>
      </c>
      <c r="S221" s="54">
        <v>0.43223</v>
      </c>
      <c r="T221" s="55"/>
      <c r="U221" s="74"/>
      <c r="V221" s="11"/>
      <c r="W221" s="11"/>
      <c r="X221" s="11"/>
      <c r="Y221" s="11"/>
      <c r="Z221" s="11"/>
      <c r="AA221" s="11"/>
      <c r="AB221" s="11"/>
      <c r="AC221" s="11"/>
      <c r="AD221" s="11"/>
      <c r="AE221" s="1"/>
      <c r="AF221" s="1"/>
      <c r="AG221" s="1"/>
      <c r="AH221" s="1"/>
      <c r="AI221" s="1"/>
      <c r="AJ221" s="1"/>
    </row>
    <row r="222" spans="1:36" ht="18" customHeight="1">
      <c r="A222" s="27" t="s">
        <v>899</v>
      </c>
      <c r="B222" s="28" t="s">
        <v>900</v>
      </c>
      <c r="C222" s="29" t="s">
        <v>900</v>
      </c>
      <c r="D222" s="30" t="s">
        <v>901</v>
      </c>
      <c r="E222" s="29" t="s">
        <v>13</v>
      </c>
      <c r="F222" s="31">
        <v>283.02215666666666</v>
      </c>
      <c r="G222" s="32">
        <v>9.0225363888888896</v>
      </c>
      <c r="H222" s="63">
        <v>5.8776230419403741E-3</v>
      </c>
      <c r="I222" s="33">
        <v>6.446070742799394E-3</v>
      </c>
      <c r="J222" s="33">
        <v>6.3702617483577563E-3</v>
      </c>
      <c r="K222" s="63">
        <v>6.0165604229607253E-3</v>
      </c>
      <c r="L222" s="33">
        <v>6.2871505538771395E-3</v>
      </c>
      <c r="M222" s="33">
        <v>6.3953977844914403E-3</v>
      </c>
      <c r="N222" s="63">
        <v>6.2313185110325076E-3</v>
      </c>
      <c r="O222" s="33">
        <v>3.0864561320678382E-4</v>
      </c>
      <c r="P222" s="63">
        <v>6.2330362537764347E-3</v>
      </c>
      <c r="Q222" s="33">
        <v>1.9512996881419892E-4</v>
      </c>
      <c r="R222" s="69">
        <v>0.99972441316334615</v>
      </c>
      <c r="S222" s="54">
        <v>0.99395999999999995</v>
      </c>
      <c r="T222" s="55"/>
      <c r="U222" s="74"/>
      <c r="V222" s="11"/>
      <c r="W222" s="11"/>
      <c r="X222" s="11"/>
      <c r="Y222" s="11"/>
      <c r="Z222" s="11"/>
      <c r="AA222" s="11"/>
      <c r="AB222" s="11"/>
      <c r="AC222" s="11"/>
      <c r="AD222" s="11"/>
      <c r="AE222" s="1"/>
      <c r="AF222" s="1"/>
      <c r="AG222" s="1"/>
      <c r="AH222" s="1"/>
      <c r="AI222" s="1"/>
      <c r="AJ222" s="1"/>
    </row>
    <row r="223" spans="1:36" ht="18" customHeight="1">
      <c r="A223" s="27" t="s">
        <v>902</v>
      </c>
      <c r="B223" s="28" t="s">
        <v>903</v>
      </c>
      <c r="C223" s="29" t="s">
        <v>903</v>
      </c>
      <c r="D223" s="30" t="s">
        <v>904</v>
      </c>
      <c r="E223" s="29" t="s">
        <v>13</v>
      </c>
      <c r="F223" s="31">
        <v>245.08943499999998</v>
      </c>
      <c r="G223" s="32">
        <v>22.208246500000001</v>
      </c>
      <c r="H223" s="63">
        <v>2.0921136937847398E-3</v>
      </c>
      <c r="I223" s="34" t="s">
        <v>23</v>
      </c>
      <c r="J223" s="34" t="s">
        <v>23</v>
      </c>
      <c r="K223" s="65" t="s">
        <v>23</v>
      </c>
      <c r="L223" s="34" t="s">
        <v>23</v>
      </c>
      <c r="M223" s="34" t="s">
        <v>23</v>
      </c>
      <c r="N223" s="63">
        <v>2.0921136937847398E-3</v>
      </c>
      <c r="O223" s="33" t="s">
        <v>47</v>
      </c>
      <c r="P223" s="63" t="s">
        <v>47</v>
      </c>
      <c r="Q223" s="33" t="s">
        <v>47</v>
      </c>
      <c r="R223" s="69" t="s">
        <v>48</v>
      </c>
      <c r="S223" s="59" t="s">
        <v>47</v>
      </c>
      <c r="T223" s="55"/>
      <c r="U223" s="74"/>
      <c r="V223" s="11"/>
      <c r="W223" s="11"/>
      <c r="X223" s="11"/>
      <c r="Y223" s="11"/>
      <c r="Z223" s="11"/>
      <c r="AA223" s="11"/>
      <c r="AB223" s="11"/>
      <c r="AC223" s="11"/>
      <c r="AD223" s="11"/>
      <c r="AE223" s="1"/>
      <c r="AF223" s="1"/>
      <c r="AG223" s="1"/>
      <c r="AH223" s="1"/>
      <c r="AI223" s="1"/>
      <c r="AJ223" s="1"/>
    </row>
    <row r="224" spans="1:36" ht="18" customHeight="1">
      <c r="A224" s="36" t="s">
        <v>905</v>
      </c>
      <c r="B224" s="37" t="s">
        <v>906</v>
      </c>
      <c r="C224" s="43" t="s">
        <v>907</v>
      </c>
      <c r="D224" s="44" t="s">
        <v>908</v>
      </c>
      <c r="E224" s="44" t="s">
        <v>909</v>
      </c>
      <c r="F224" s="39">
        <v>229.01196333333331</v>
      </c>
      <c r="G224" s="40">
        <v>10.861756277777779</v>
      </c>
      <c r="H224" s="64">
        <v>9.5141515917129861E-3</v>
      </c>
      <c r="I224" s="41">
        <v>8.090348155634159E-3</v>
      </c>
      <c r="J224" s="41">
        <v>1.0891457806973219E-2</v>
      </c>
      <c r="K224" s="64">
        <v>1.209692195367573E-2</v>
      </c>
      <c r="L224" s="41">
        <v>1.4861534239677744E-2</v>
      </c>
      <c r="M224" s="41">
        <v>1.6493131923464247E-2</v>
      </c>
      <c r="N224" s="64">
        <v>9.4986525181067882E-3</v>
      </c>
      <c r="O224" s="41">
        <v>1.4006191436890315E-3</v>
      </c>
      <c r="P224" s="64">
        <v>1.4483862705605907E-2</v>
      </c>
      <c r="Q224" s="41">
        <v>2.222305641749829E-3</v>
      </c>
      <c r="R224" s="70">
        <v>0.65580934528124057</v>
      </c>
      <c r="S224" s="56">
        <v>3.8952000000000001E-2</v>
      </c>
      <c r="T224" s="57" t="s">
        <v>38</v>
      </c>
      <c r="U224" s="74"/>
      <c r="V224" s="11"/>
      <c r="W224" s="11"/>
      <c r="X224" s="11"/>
      <c r="Y224" s="11"/>
      <c r="Z224" s="11"/>
      <c r="AA224" s="11"/>
      <c r="AB224" s="11"/>
      <c r="AC224" s="11"/>
      <c r="AD224" s="11"/>
      <c r="AE224" s="1"/>
      <c r="AF224" s="1"/>
      <c r="AG224" s="1"/>
      <c r="AH224" s="1"/>
      <c r="AI224" s="1"/>
      <c r="AJ224" s="1"/>
    </row>
    <row r="225" spans="1:36" ht="18" customHeight="1">
      <c r="A225" s="27" t="s">
        <v>910</v>
      </c>
      <c r="B225" s="28" t="s">
        <v>911</v>
      </c>
      <c r="C225" s="29" t="s">
        <v>911</v>
      </c>
      <c r="D225" s="30" t="s">
        <v>912</v>
      </c>
      <c r="E225" s="29" t="s">
        <v>13</v>
      </c>
      <c r="F225" s="31">
        <v>308.97942749999999</v>
      </c>
      <c r="G225" s="32">
        <v>16.387189875000001</v>
      </c>
      <c r="H225" s="63">
        <v>4.9750227387569484E-4</v>
      </c>
      <c r="I225" s="33">
        <v>8.840682162708438E-4</v>
      </c>
      <c r="J225" s="33">
        <v>5.2356240525517933E-4</v>
      </c>
      <c r="K225" s="63">
        <v>4.5276032225579054E-4</v>
      </c>
      <c r="L225" s="33">
        <v>4.1378449144008052E-4</v>
      </c>
      <c r="M225" s="34" t="s">
        <v>23</v>
      </c>
      <c r="N225" s="63">
        <v>6.3504429846723929E-4</v>
      </c>
      <c r="O225" s="33">
        <v>2.1605431340422545E-4</v>
      </c>
      <c r="P225" s="63">
        <v>4.332724068479355E-4</v>
      </c>
      <c r="Q225" s="33">
        <v>2.7560074272168162E-5</v>
      </c>
      <c r="R225" s="69">
        <v>1.465692918427919</v>
      </c>
      <c r="S225" s="54">
        <v>0.24546000000000001</v>
      </c>
      <c r="T225" s="55"/>
      <c r="U225" s="74"/>
      <c r="V225" s="11"/>
      <c r="W225" s="11"/>
      <c r="X225" s="11"/>
      <c r="Y225" s="11"/>
      <c r="Z225" s="11"/>
      <c r="AA225" s="11"/>
      <c r="AB225" s="11"/>
      <c r="AC225" s="11"/>
      <c r="AD225" s="11"/>
      <c r="AE225" s="1"/>
      <c r="AF225" s="1"/>
      <c r="AG225" s="1"/>
      <c r="AH225" s="1"/>
      <c r="AI225" s="1"/>
      <c r="AJ225" s="1"/>
    </row>
    <row r="226" spans="1:36" ht="18" customHeight="1">
      <c r="A226" s="27" t="s">
        <v>913</v>
      </c>
      <c r="B226" s="28" t="s">
        <v>914</v>
      </c>
      <c r="C226" s="29" t="s">
        <v>915</v>
      </c>
      <c r="D226" s="30" t="s">
        <v>916</v>
      </c>
      <c r="E226" s="30" t="s">
        <v>917</v>
      </c>
      <c r="F226" s="31">
        <v>229.01203111111116</v>
      </c>
      <c r="G226" s="32">
        <v>11.232163722222221</v>
      </c>
      <c r="H226" s="63">
        <v>1.182245123799899E-2</v>
      </c>
      <c r="I226" s="33">
        <v>1.4511288024254674E-2</v>
      </c>
      <c r="J226" s="33">
        <v>1.5119187468418394E-2</v>
      </c>
      <c r="K226" s="63">
        <v>1.2750311178247735E-2</v>
      </c>
      <c r="L226" s="33">
        <v>2.0360393252769383E-2</v>
      </c>
      <c r="M226" s="33">
        <v>1.9936654078549849E-2</v>
      </c>
      <c r="N226" s="63">
        <v>1.3817642243557353E-2</v>
      </c>
      <c r="O226" s="33">
        <v>1.7544160837866776E-3</v>
      </c>
      <c r="P226" s="63">
        <v>1.7682452836522321E-2</v>
      </c>
      <c r="Q226" s="33">
        <v>4.2766113600498888E-3</v>
      </c>
      <c r="R226" s="69">
        <v>0.78143243877442314</v>
      </c>
      <c r="S226" s="54">
        <v>0.25453999999999999</v>
      </c>
      <c r="T226" s="55"/>
      <c r="U226" s="74"/>
      <c r="V226" s="11"/>
      <c r="W226" s="11"/>
      <c r="X226" s="11"/>
      <c r="Y226" s="11"/>
      <c r="Z226" s="11"/>
      <c r="AA226" s="11"/>
      <c r="AB226" s="11"/>
      <c r="AC226" s="11"/>
      <c r="AD226" s="11"/>
      <c r="AE226" s="1"/>
      <c r="AF226" s="1"/>
      <c r="AG226" s="1"/>
      <c r="AH226" s="1"/>
      <c r="AI226" s="1"/>
      <c r="AJ226" s="1"/>
    </row>
    <row r="227" spans="1:36" ht="18" customHeight="1">
      <c r="A227" s="27" t="s">
        <v>918</v>
      </c>
      <c r="B227" s="46" t="s">
        <v>1184</v>
      </c>
      <c r="C227" s="29" t="s">
        <v>919</v>
      </c>
      <c r="D227" s="30" t="s">
        <v>920</v>
      </c>
      <c r="E227" s="30" t="s">
        <v>921</v>
      </c>
      <c r="F227" s="31">
        <v>385.13088444444452</v>
      </c>
      <c r="G227" s="32">
        <v>8.3465608888888898</v>
      </c>
      <c r="H227" s="63">
        <v>4.1645113693784741E-3</v>
      </c>
      <c r="I227" s="33">
        <v>5.333132895401718E-3</v>
      </c>
      <c r="J227" s="33">
        <v>6.1583289540171806E-3</v>
      </c>
      <c r="K227" s="63">
        <v>4.9742744209466264E-3</v>
      </c>
      <c r="L227" s="33">
        <v>2.4088096676737158E-3</v>
      </c>
      <c r="M227" s="33">
        <v>2.1949506545820745E-3</v>
      </c>
      <c r="N227" s="63">
        <v>5.2186577395991239E-3</v>
      </c>
      <c r="O227" s="33">
        <v>1.0018261132430381E-3</v>
      </c>
      <c r="P227" s="63">
        <v>3.1926782477341383E-3</v>
      </c>
      <c r="Q227" s="33">
        <v>1.5466084225408082E-3</v>
      </c>
      <c r="R227" s="69">
        <v>1.6345705187495279</v>
      </c>
      <c r="S227" s="54">
        <v>0.14141999999999999</v>
      </c>
      <c r="T227" s="55"/>
      <c r="U227" s="74"/>
      <c r="V227" s="11"/>
      <c r="W227" s="11"/>
      <c r="X227" s="11"/>
      <c r="Y227" s="11"/>
      <c r="Z227" s="11"/>
      <c r="AA227" s="11"/>
      <c r="AB227" s="11"/>
      <c r="AC227" s="11"/>
      <c r="AD227" s="11"/>
      <c r="AE227" s="1"/>
      <c r="AF227" s="1"/>
      <c r="AG227" s="1"/>
      <c r="AH227" s="1"/>
      <c r="AI227" s="1"/>
      <c r="AJ227" s="1"/>
    </row>
    <row r="228" spans="1:36" ht="18" customHeight="1">
      <c r="A228" s="27" t="s">
        <v>922</v>
      </c>
      <c r="B228" s="46" t="s">
        <v>1185</v>
      </c>
      <c r="C228" s="29" t="s">
        <v>923</v>
      </c>
      <c r="D228" s="30" t="s">
        <v>924</v>
      </c>
      <c r="E228" s="30" t="s">
        <v>925</v>
      </c>
      <c r="F228" s="31">
        <v>399.14567333333338</v>
      </c>
      <c r="G228" s="32">
        <v>6.7608164111111106</v>
      </c>
      <c r="H228" s="63">
        <v>9.6710421930267812E-2</v>
      </c>
      <c r="I228" s="33">
        <v>0.10179412379989894</v>
      </c>
      <c r="J228" s="33">
        <v>9.5314044972208189E-2</v>
      </c>
      <c r="K228" s="63">
        <v>9.4515428499496484E-2</v>
      </c>
      <c r="L228" s="33">
        <v>0.10735158106747231</v>
      </c>
      <c r="M228" s="33">
        <v>0.10440450906344412</v>
      </c>
      <c r="N228" s="63">
        <v>9.793953023412498E-2</v>
      </c>
      <c r="O228" s="33">
        <v>3.4104084535769999E-3</v>
      </c>
      <c r="P228" s="63">
        <v>0.10209050621013764</v>
      </c>
      <c r="Q228" s="33">
        <v>6.7236641863585795E-3</v>
      </c>
      <c r="R228" s="69">
        <v>0.9593402351491086</v>
      </c>
      <c r="S228" s="54">
        <v>0.41136</v>
      </c>
      <c r="T228" s="55"/>
      <c r="U228" s="74"/>
      <c r="V228" s="11"/>
      <c r="W228" s="11"/>
      <c r="X228" s="11"/>
      <c r="Y228" s="11"/>
      <c r="Z228" s="11"/>
      <c r="AA228" s="11"/>
      <c r="AB228" s="11"/>
      <c r="AC228" s="11"/>
      <c r="AD228" s="11"/>
      <c r="AE228" s="1"/>
      <c r="AF228" s="1"/>
      <c r="AG228" s="1"/>
      <c r="AH228" s="1"/>
      <c r="AI228" s="1"/>
      <c r="AJ228" s="1"/>
    </row>
    <row r="229" spans="1:36" ht="18" customHeight="1">
      <c r="A229" s="36" t="s">
        <v>926</v>
      </c>
      <c r="B229" s="45" t="s">
        <v>1186</v>
      </c>
      <c r="C229" s="43" t="s">
        <v>927</v>
      </c>
      <c r="D229" s="44" t="s">
        <v>928</v>
      </c>
      <c r="E229" s="44" t="s">
        <v>929</v>
      </c>
      <c r="F229" s="39">
        <v>380.11454666666668</v>
      </c>
      <c r="G229" s="40">
        <v>13.350822000000001</v>
      </c>
      <c r="H229" s="64">
        <v>2.9114335522991415E-3</v>
      </c>
      <c r="I229" s="41">
        <v>4.0560333501768568E-3</v>
      </c>
      <c r="J229" s="41">
        <v>5.6549454269833252E-3</v>
      </c>
      <c r="K229" s="64">
        <v>3.0275443101711987E-3</v>
      </c>
      <c r="L229" s="41">
        <v>3.4474133937562939E-3</v>
      </c>
      <c r="M229" s="41">
        <v>1.9635679758308157E-3</v>
      </c>
      <c r="N229" s="64">
        <v>4.2074707764864416E-3</v>
      </c>
      <c r="O229" s="41">
        <v>1.3780110022052559E-3</v>
      </c>
      <c r="P229" s="64">
        <v>2.812841893252769E-3</v>
      </c>
      <c r="Q229" s="41">
        <v>7.648674080829765E-4</v>
      </c>
      <c r="R229" s="70">
        <v>1.4958077759645867</v>
      </c>
      <c r="S229" s="56">
        <v>0.21931</v>
      </c>
      <c r="T229" s="57"/>
      <c r="U229" s="74"/>
      <c r="V229" s="11"/>
      <c r="W229" s="11"/>
      <c r="X229" s="11"/>
      <c r="Y229" s="11"/>
      <c r="Z229" s="11"/>
      <c r="AA229" s="11"/>
      <c r="AB229" s="11"/>
      <c r="AC229" s="11"/>
      <c r="AD229" s="11"/>
      <c r="AE229" s="1"/>
      <c r="AF229" s="1"/>
      <c r="AG229" s="1"/>
      <c r="AH229" s="1"/>
      <c r="AI229" s="1"/>
      <c r="AJ229" s="1"/>
    </row>
    <row r="230" spans="1:36" ht="18" customHeight="1">
      <c r="A230" s="27" t="s">
        <v>930</v>
      </c>
      <c r="B230" s="46" t="s">
        <v>1187</v>
      </c>
      <c r="C230" s="29" t="s">
        <v>931</v>
      </c>
      <c r="D230" s="30" t="s">
        <v>932</v>
      </c>
      <c r="E230" s="29" t="s">
        <v>13</v>
      </c>
      <c r="F230" s="31">
        <v>322.10833888888891</v>
      </c>
      <c r="G230" s="32">
        <v>12.913393777777777</v>
      </c>
      <c r="H230" s="63">
        <v>1.0361987367357252E-2</v>
      </c>
      <c r="I230" s="33">
        <v>1.0832656392117231E-2</v>
      </c>
      <c r="J230" s="33">
        <v>1.3571057099545225E-2</v>
      </c>
      <c r="K230" s="63">
        <v>1.0018075025176232E-2</v>
      </c>
      <c r="L230" s="33">
        <v>5.9542442094662638E-3</v>
      </c>
      <c r="M230" s="33">
        <v>5.0691898288016115E-3</v>
      </c>
      <c r="N230" s="63">
        <v>1.1588566953006569E-2</v>
      </c>
      <c r="O230" s="33">
        <v>1.7329404832709271E-3</v>
      </c>
      <c r="P230" s="63">
        <v>7.0138363544813695E-3</v>
      </c>
      <c r="Q230" s="33">
        <v>2.6391130720484963E-3</v>
      </c>
      <c r="R230" s="69">
        <v>1.6522437033482047</v>
      </c>
      <c r="S230" s="54">
        <v>7.5925999999999993E-2</v>
      </c>
      <c r="T230" s="55"/>
      <c r="U230" s="74"/>
      <c r="V230" s="11"/>
      <c r="W230" s="11"/>
      <c r="X230" s="11"/>
      <c r="Y230" s="11"/>
      <c r="Z230" s="11"/>
      <c r="AA230" s="11"/>
      <c r="AB230" s="11"/>
      <c r="AC230" s="11"/>
      <c r="AD230" s="11"/>
      <c r="AE230" s="1"/>
      <c r="AF230" s="1"/>
      <c r="AG230" s="1"/>
      <c r="AH230" s="1"/>
      <c r="AI230" s="1"/>
      <c r="AJ230" s="1"/>
    </row>
    <row r="231" spans="1:36" ht="18" customHeight="1">
      <c r="A231" s="27" t="s">
        <v>933</v>
      </c>
      <c r="B231" s="46" t="s">
        <v>1188</v>
      </c>
      <c r="C231" s="29" t="s">
        <v>934</v>
      </c>
      <c r="D231" s="30" t="s">
        <v>935</v>
      </c>
      <c r="E231" s="30" t="s">
        <v>936</v>
      </c>
      <c r="F231" s="31">
        <v>337.08300000000003</v>
      </c>
      <c r="G231" s="32">
        <v>12.987557375</v>
      </c>
      <c r="H231" s="63">
        <v>2.074588175846387E-3</v>
      </c>
      <c r="I231" s="33">
        <v>9.6160636685194546E-4</v>
      </c>
      <c r="J231" s="33">
        <v>1.2016250631632138E-3</v>
      </c>
      <c r="K231" s="63">
        <v>2.4313056394763342E-3</v>
      </c>
      <c r="L231" s="33">
        <v>2.239880161127895E-3</v>
      </c>
      <c r="M231" s="33">
        <v>9.4463544813695862E-4</v>
      </c>
      <c r="N231" s="63">
        <v>1.412606535287182E-3</v>
      </c>
      <c r="O231" s="33">
        <v>5.8571922708139986E-4</v>
      </c>
      <c r="P231" s="63">
        <v>1.8719404162470625E-3</v>
      </c>
      <c r="Q231" s="33">
        <v>8.087532419418749E-4</v>
      </c>
      <c r="R231" s="69">
        <v>0.75462152696036633</v>
      </c>
      <c r="S231" s="54">
        <v>0.47426000000000001</v>
      </c>
      <c r="T231" s="55"/>
      <c r="U231" s="74"/>
      <c r="V231" s="11"/>
      <c r="W231" s="11"/>
      <c r="X231" s="11"/>
      <c r="Y231" s="11"/>
      <c r="Z231" s="11"/>
      <c r="AA231" s="11"/>
      <c r="AB231" s="11"/>
      <c r="AC231" s="11"/>
      <c r="AD231" s="11"/>
      <c r="AE231" s="1"/>
      <c r="AF231" s="1"/>
      <c r="AG231" s="1"/>
      <c r="AH231" s="1"/>
      <c r="AI231" s="1"/>
      <c r="AJ231" s="1"/>
    </row>
    <row r="232" spans="1:36" ht="18" customHeight="1">
      <c r="A232" s="27" t="s">
        <v>937</v>
      </c>
      <c r="B232" s="28" t="s">
        <v>938</v>
      </c>
      <c r="C232" s="29" t="s">
        <v>938</v>
      </c>
      <c r="D232" s="30" t="s">
        <v>939</v>
      </c>
      <c r="E232" s="30" t="s">
        <v>940</v>
      </c>
      <c r="F232" s="31">
        <v>277.14083444444441</v>
      </c>
      <c r="G232" s="32">
        <v>10.302069333333334</v>
      </c>
      <c r="H232" s="63">
        <v>9.1592956038403228E-3</v>
      </c>
      <c r="I232" s="33">
        <v>1.0128198585144011E-2</v>
      </c>
      <c r="J232" s="33">
        <v>8.7300505305709965E-3</v>
      </c>
      <c r="K232" s="63">
        <v>1.3532302114803624E-2</v>
      </c>
      <c r="L232" s="33">
        <v>1.4957561933534742E-2</v>
      </c>
      <c r="M232" s="33">
        <v>1.3885080060422961E-2</v>
      </c>
      <c r="N232" s="63">
        <v>9.3391815731851107E-3</v>
      </c>
      <c r="O232" s="33">
        <v>7.1622183511947722E-4</v>
      </c>
      <c r="P232" s="63">
        <v>1.4124981369587107E-2</v>
      </c>
      <c r="Q232" s="33">
        <v>7.4229769387111036E-4</v>
      </c>
      <c r="R232" s="69">
        <v>0.66118186840894277</v>
      </c>
      <c r="S232" s="54">
        <v>1.3083999999999999E-3</v>
      </c>
      <c r="T232" s="55" t="s">
        <v>33</v>
      </c>
      <c r="U232" s="74"/>
      <c r="V232" s="11"/>
      <c r="W232" s="11"/>
      <c r="X232" s="11"/>
      <c r="Y232" s="11"/>
      <c r="Z232" s="11"/>
      <c r="AA232" s="11"/>
      <c r="AB232" s="11"/>
      <c r="AC232" s="11"/>
      <c r="AD232" s="11"/>
      <c r="AE232" s="1"/>
      <c r="AF232" s="1"/>
      <c r="AG232" s="1"/>
      <c r="AH232" s="1"/>
      <c r="AI232" s="1"/>
      <c r="AJ232" s="1"/>
    </row>
    <row r="233" spans="1:36" ht="18" customHeight="1">
      <c r="A233" s="27" t="s">
        <v>941</v>
      </c>
      <c r="B233" s="28" t="s">
        <v>942</v>
      </c>
      <c r="C233" s="29" t="s">
        <v>942</v>
      </c>
      <c r="D233" s="30" t="s">
        <v>943</v>
      </c>
      <c r="E233" s="30" t="s">
        <v>944</v>
      </c>
      <c r="F233" s="31">
        <v>203.14981888888892</v>
      </c>
      <c r="G233" s="32">
        <v>7.4345022777777778</v>
      </c>
      <c r="H233" s="63">
        <v>1.6890257705912078E-3</v>
      </c>
      <c r="I233" s="33">
        <v>2.2430277918140478E-3</v>
      </c>
      <c r="J233" s="33">
        <v>2.0500697321879742E-3</v>
      </c>
      <c r="K233" s="63">
        <v>3.4257391742195365E-3</v>
      </c>
      <c r="L233" s="33">
        <v>2.6194501510574016E-3</v>
      </c>
      <c r="M233" s="33">
        <v>2.4327019133937563E-3</v>
      </c>
      <c r="N233" s="63">
        <v>1.9940410981977431E-3</v>
      </c>
      <c r="O233" s="33">
        <v>2.8121871514864805E-4</v>
      </c>
      <c r="P233" s="63">
        <v>2.8259637462235651E-3</v>
      </c>
      <c r="Q233" s="33">
        <v>5.2774676606155777E-4</v>
      </c>
      <c r="R233" s="69">
        <v>0.70561453623120629</v>
      </c>
      <c r="S233" s="54">
        <v>9.3612000000000001E-2</v>
      </c>
      <c r="T233" s="55"/>
      <c r="U233" s="74"/>
      <c r="V233" s="11"/>
      <c r="W233" s="11"/>
      <c r="X233" s="11"/>
      <c r="Y233" s="11"/>
      <c r="Z233" s="11"/>
      <c r="AA233" s="11"/>
      <c r="AB233" s="11"/>
      <c r="AC233" s="11"/>
      <c r="AD233" s="11"/>
      <c r="AE233" s="1"/>
      <c r="AF233" s="1"/>
      <c r="AG233" s="1"/>
      <c r="AH233" s="1"/>
      <c r="AI233" s="1"/>
      <c r="AJ233" s="1"/>
    </row>
    <row r="234" spans="1:36" ht="18" customHeight="1">
      <c r="A234" s="36" t="s">
        <v>945</v>
      </c>
      <c r="B234" s="37" t="s">
        <v>946</v>
      </c>
      <c r="C234" s="43" t="s">
        <v>947</v>
      </c>
      <c r="D234" s="44" t="s">
        <v>948</v>
      </c>
      <c r="E234" s="44" t="s">
        <v>949</v>
      </c>
      <c r="F234" s="39">
        <v>289.03309875000002</v>
      </c>
      <c r="G234" s="40">
        <v>9.9070090000000004</v>
      </c>
      <c r="H234" s="64">
        <v>1.4361300656897424E-2</v>
      </c>
      <c r="I234" s="41">
        <v>1.9910837291561394E-2</v>
      </c>
      <c r="J234" s="41">
        <v>2.4817918645780698E-2</v>
      </c>
      <c r="K234" s="66" t="s">
        <v>23</v>
      </c>
      <c r="L234" s="41">
        <v>1.9217690332326284E-2</v>
      </c>
      <c r="M234" s="41">
        <v>2.3711937562940585E-2</v>
      </c>
      <c r="N234" s="64">
        <v>1.9696685531413172E-2</v>
      </c>
      <c r="O234" s="41">
        <v>5.2315973348146978E-3</v>
      </c>
      <c r="P234" s="64">
        <v>2.1464813947633436E-2</v>
      </c>
      <c r="Q234" s="41">
        <v>3.1779126930962342E-3</v>
      </c>
      <c r="R234" s="70">
        <v>0.91762666005240612</v>
      </c>
      <c r="S234" s="56">
        <v>0.67069999999999996</v>
      </c>
      <c r="T234" s="57"/>
      <c r="U234" s="74"/>
      <c r="V234" s="11"/>
      <c r="W234" s="11"/>
      <c r="X234" s="11"/>
      <c r="Y234" s="11"/>
      <c r="Z234" s="11"/>
      <c r="AA234" s="11"/>
      <c r="AB234" s="11"/>
      <c r="AC234" s="11"/>
      <c r="AD234" s="11"/>
      <c r="AE234" s="1"/>
      <c r="AF234" s="1"/>
      <c r="AG234" s="1"/>
      <c r="AH234" s="1"/>
      <c r="AI234" s="1"/>
      <c r="AJ234" s="1"/>
    </row>
    <row r="235" spans="1:36" ht="18" customHeight="1">
      <c r="A235" s="27" t="s">
        <v>950</v>
      </c>
      <c r="B235" s="28" t="s">
        <v>951</v>
      </c>
      <c r="C235" s="29" t="s">
        <v>951</v>
      </c>
      <c r="D235" s="30" t="s">
        <v>952</v>
      </c>
      <c r="E235" s="30" t="s">
        <v>953</v>
      </c>
      <c r="F235" s="31">
        <v>106.05068766666668</v>
      </c>
      <c r="G235" s="32">
        <v>9.5513808888888878</v>
      </c>
      <c r="H235" s="63">
        <v>1.6210288671045985</v>
      </c>
      <c r="I235" s="33">
        <v>1.557274841839313</v>
      </c>
      <c r="J235" s="33">
        <v>1.3963087412834767</v>
      </c>
      <c r="K235" s="63">
        <v>2.2679594506545824</v>
      </c>
      <c r="L235" s="33">
        <v>2.2536532623363543</v>
      </c>
      <c r="M235" s="33">
        <v>2.319816694864048</v>
      </c>
      <c r="N235" s="63">
        <v>1.5248708167424627</v>
      </c>
      <c r="O235" s="33">
        <v>0.11581148202627914</v>
      </c>
      <c r="P235" s="63">
        <v>2.280476469284995</v>
      </c>
      <c r="Q235" s="33">
        <v>3.4812451328615705E-2</v>
      </c>
      <c r="R235" s="69">
        <v>0.66866325405258853</v>
      </c>
      <c r="S235" s="54">
        <v>4.6011999999999997E-3</v>
      </c>
      <c r="T235" s="55" t="s">
        <v>33</v>
      </c>
      <c r="U235" s="74"/>
      <c r="V235" s="11"/>
      <c r="W235" s="11"/>
      <c r="X235" s="11"/>
      <c r="Y235" s="11"/>
      <c r="Z235" s="11"/>
      <c r="AA235" s="11"/>
      <c r="AB235" s="11"/>
      <c r="AC235" s="11"/>
      <c r="AD235" s="11"/>
      <c r="AE235" s="1"/>
      <c r="AF235" s="1"/>
      <c r="AG235" s="1"/>
      <c r="AH235" s="1"/>
      <c r="AI235" s="1"/>
      <c r="AJ235" s="1"/>
    </row>
    <row r="236" spans="1:36" ht="18" customHeight="1">
      <c r="A236" s="27" t="s">
        <v>954</v>
      </c>
      <c r="B236" s="28" t="s">
        <v>955</v>
      </c>
      <c r="C236" s="29" t="s">
        <v>955</v>
      </c>
      <c r="D236" s="30" t="s">
        <v>221</v>
      </c>
      <c r="E236" s="29" t="s">
        <v>13</v>
      </c>
      <c r="F236" s="31">
        <v>235.09376444444445</v>
      </c>
      <c r="G236" s="32">
        <v>9.9513647222222215</v>
      </c>
      <c r="H236" s="63">
        <v>8.3684547751389591E-3</v>
      </c>
      <c r="I236" s="33">
        <v>7.1482996462860033E-3</v>
      </c>
      <c r="J236" s="33">
        <v>7.4411450227387568E-3</v>
      </c>
      <c r="K236" s="63">
        <v>8.282030211480362E-3</v>
      </c>
      <c r="L236" s="33">
        <v>8.0272804632426989E-3</v>
      </c>
      <c r="M236" s="33">
        <v>7.5783116817724067E-3</v>
      </c>
      <c r="N236" s="63">
        <v>7.6526331480545719E-3</v>
      </c>
      <c r="O236" s="33">
        <v>6.3697727979790777E-4</v>
      </c>
      <c r="P236" s="63">
        <v>7.9625407854984898E-3</v>
      </c>
      <c r="Q236" s="33">
        <v>3.5629813593309704E-4</v>
      </c>
      <c r="R236" s="69">
        <v>0.96107930297721966</v>
      </c>
      <c r="S236" s="54">
        <v>0.51315999999999995</v>
      </c>
      <c r="T236" s="55"/>
      <c r="U236" s="74"/>
      <c r="V236" s="11"/>
      <c r="W236" s="11"/>
      <c r="X236" s="11"/>
      <c r="Y236" s="11"/>
      <c r="Z236" s="11"/>
      <c r="AA236" s="11"/>
      <c r="AB236" s="11"/>
      <c r="AC236" s="11"/>
      <c r="AD236" s="11"/>
      <c r="AE236" s="1"/>
      <c r="AF236" s="1"/>
      <c r="AG236" s="1"/>
      <c r="AH236" s="1"/>
      <c r="AI236" s="1"/>
      <c r="AJ236" s="1"/>
    </row>
    <row r="237" spans="1:36" ht="18" customHeight="1">
      <c r="A237" s="27" t="s">
        <v>956</v>
      </c>
      <c r="B237" s="28" t="s">
        <v>957</v>
      </c>
      <c r="C237" s="29" t="s">
        <v>957</v>
      </c>
      <c r="D237" s="30" t="s">
        <v>958</v>
      </c>
      <c r="E237" s="30" t="s">
        <v>959</v>
      </c>
      <c r="F237" s="31">
        <v>146.16611666666665</v>
      </c>
      <c r="G237" s="32">
        <v>4.2939116222222218</v>
      </c>
      <c r="H237" s="63">
        <v>2.9153769075290551E-2</v>
      </c>
      <c r="I237" s="33">
        <v>3.9339419403739265E-2</v>
      </c>
      <c r="J237" s="33">
        <v>3.6986509853461351E-2</v>
      </c>
      <c r="K237" s="63">
        <v>2.8417201913393756E-2</v>
      </c>
      <c r="L237" s="33">
        <v>3.7174921953675735E-2</v>
      </c>
      <c r="M237" s="33">
        <v>3.7844856495468274E-2</v>
      </c>
      <c r="N237" s="63">
        <v>3.5159899444163721E-2</v>
      </c>
      <c r="O237" s="33">
        <v>5.3328460828972633E-3</v>
      </c>
      <c r="P237" s="63">
        <v>3.4478993454179256E-2</v>
      </c>
      <c r="Q237" s="33">
        <v>5.2603412993384438E-3</v>
      </c>
      <c r="R237" s="69">
        <v>1.0197484300372444</v>
      </c>
      <c r="S237" s="54">
        <v>0.88251999999999997</v>
      </c>
      <c r="T237" s="55"/>
      <c r="U237" s="74"/>
      <c r="V237" s="11"/>
      <c r="W237" s="11"/>
      <c r="X237" s="11"/>
      <c r="Y237" s="11"/>
      <c r="Z237" s="11"/>
      <c r="AA237" s="11"/>
      <c r="AB237" s="11"/>
      <c r="AC237" s="11"/>
      <c r="AD237" s="11"/>
      <c r="AE237" s="1"/>
      <c r="AF237" s="1"/>
      <c r="AG237" s="1"/>
      <c r="AH237" s="1"/>
      <c r="AI237" s="1"/>
      <c r="AJ237" s="1"/>
    </row>
    <row r="238" spans="1:36" ht="18" customHeight="1">
      <c r="A238" s="27" t="s">
        <v>960</v>
      </c>
      <c r="B238" s="28" t="s">
        <v>961</v>
      </c>
      <c r="C238" s="29" t="s">
        <v>961</v>
      </c>
      <c r="D238" s="30" t="s">
        <v>962</v>
      </c>
      <c r="E238" s="30" t="s">
        <v>963</v>
      </c>
      <c r="F238" s="31">
        <v>203.22436555555552</v>
      </c>
      <c r="G238" s="32">
        <v>4.2372168111111108</v>
      </c>
      <c r="H238" s="63">
        <v>1.9810454775138958E-2</v>
      </c>
      <c r="I238" s="33">
        <v>2.5213531581606871E-2</v>
      </c>
      <c r="J238" s="33">
        <v>2.9500709954522485E-2</v>
      </c>
      <c r="K238" s="63">
        <v>1.7014925981873114E-2</v>
      </c>
      <c r="L238" s="33">
        <v>2.6701292044310168E-2</v>
      </c>
      <c r="M238" s="33">
        <v>2.5188864048338366E-2</v>
      </c>
      <c r="N238" s="63">
        <v>2.4841565437089441E-2</v>
      </c>
      <c r="O238" s="33">
        <v>4.855824386228634E-3</v>
      </c>
      <c r="P238" s="63">
        <v>2.2968360691507216E-2</v>
      </c>
      <c r="Q238" s="33">
        <v>5.2109882212644544E-3</v>
      </c>
      <c r="R238" s="69">
        <v>1.0815558746547751</v>
      </c>
      <c r="S238" s="54">
        <v>0.67247999999999997</v>
      </c>
      <c r="T238" s="55"/>
      <c r="U238" s="74"/>
      <c r="V238" s="11"/>
      <c r="W238" s="11"/>
      <c r="X238" s="11"/>
      <c r="Y238" s="11"/>
      <c r="Z238" s="11"/>
      <c r="AA238" s="11"/>
      <c r="AB238" s="11"/>
      <c r="AC238" s="11"/>
      <c r="AD238" s="11"/>
      <c r="AE238" s="1"/>
      <c r="AF238" s="1"/>
      <c r="AG238" s="1"/>
      <c r="AH238" s="1"/>
      <c r="AI238" s="1"/>
      <c r="AJ238" s="1"/>
    </row>
    <row r="239" spans="1:36" ht="18" customHeight="1">
      <c r="A239" s="36" t="s">
        <v>964</v>
      </c>
      <c r="B239" s="37" t="s">
        <v>965</v>
      </c>
      <c r="C239" s="43" t="s">
        <v>965</v>
      </c>
      <c r="D239" s="44" t="s">
        <v>966</v>
      </c>
      <c r="E239" s="44" t="s">
        <v>967</v>
      </c>
      <c r="F239" s="39">
        <v>117.01944044444446</v>
      </c>
      <c r="G239" s="40">
        <v>21.593530555555557</v>
      </c>
      <c r="H239" s="64">
        <v>5.7997775138959068E-2</v>
      </c>
      <c r="I239" s="41">
        <v>5.7144031328954022E-2</v>
      </c>
      <c r="J239" s="41">
        <v>6.3686776149570495E-2</v>
      </c>
      <c r="K239" s="64">
        <v>5.6491249748237667E-2</v>
      </c>
      <c r="L239" s="41">
        <v>6.2033888721047328E-2</v>
      </c>
      <c r="M239" s="41">
        <v>5.6311479355488414E-2</v>
      </c>
      <c r="N239" s="64">
        <v>5.960952753916119E-2</v>
      </c>
      <c r="O239" s="41">
        <v>3.5567101085966948E-3</v>
      </c>
      <c r="P239" s="64">
        <v>5.8278872608257808E-2</v>
      </c>
      <c r="Q239" s="41">
        <v>3.2531813435480389E-3</v>
      </c>
      <c r="R239" s="70">
        <v>1.0228325441339241</v>
      </c>
      <c r="S239" s="56">
        <v>0.65769</v>
      </c>
      <c r="T239" s="57"/>
      <c r="U239" s="74"/>
      <c r="V239" s="11"/>
      <c r="W239" s="11"/>
      <c r="X239" s="11"/>
      <c r="Y239" s="11"/>
      <c r="Z239" s="11"/>
      <c r="AA239" s="11"/>
      <c r="AB239" s="11"/>
      <c r="AC239" s="11"/>
      <c r="AD239" s="11"/>
      <c r="AE239" s="1"/>
      <c r="AF239" s="1"/>
      <c r="AG239" s="1"/>
      <c r="AH239" s="1"/>
      <c r="AI239" s="1"/>
      <c r="AJ239" s="1"/>
    </row>
    <row r="240" spans="1:36" ht="36" customHeight="1">
      <c r="A240" s="27" t="s">
        <v>968</v>
      </c>
      <c r="B240" s="28" t="s">
        <v>969</v>
      </c>
      <c r="C240" s="28" t="s">
        <v>970</v>
      </c>
      <c r="D240" s="35" t="s">
        <v>971</v>
      </c>
      <c r="E240" s="28" t="s">
        <v>17</v>
      </c>
      <c r="F240" s="31">
        <v>432.55859749999996</v>
      </c>
      <c r="G240" s="32">
        <v>12.145419625000001</v>
      </c>
      <c r="H240" s="65" t="s">
        <v>23</v>
      </c>
      <c r="I240" s="33">
        <v>6.7673875694795351E-4</v>
      </c>
      <c r="J240" s="33">
        <v>5.5600202122283989E-4</v>
      </c>
      <c r="K240" s="63">
        <v>6.0034944612286003E-4</v>
      </c>
      <c r="L240" s="33">
        <v>7.5449446122860021E-4</v>
      </c>
      <c r="M240" s="33">
        <v>1.0002804632426989E-3</v>
      </c>
      <c r="N240" s="63">
        <v>6.163703890853967E-4</v>
      </c>
      <c r="O240" s="33">
        <v>8.5373764569555925E-5</v>
      </c>
      <c r="P240" s="63">
        <v>7.8504145686471955E-4</v>
      </c>
      <c r="Q240" s="33">
        <v>2.017078179457158E-4</v>
      </c>
      <c r="R240" s="69">
        <v>0.78514374456992697</v>
      </c>
      <c r="S240" s="54">
        <v>0.29411999999999999</v>
      </c>
      <c r="T240" s="55"/>
      <c r="U240" s="74"/>
      <c r="V240" s="11"/>
      <c r="W240" s="11"/>
      <c r="X240" s="11"/>
      <c r="Y240" s="11"/>
      <c r="Z240" s="11"/>
      <c r="AA240" s="11"/>
      <c r="AB240" s="11"/>
      <c r="AC240" s="11"/>
      <c r="AD240" s="11"/>
      <c r="AE240" s="1"/>
      <c r="AF240" s="1"/>
      <c r="AG240" s="1"/>
      <c r="AH240" s="1"/>
      <c r="AI240" s="1"/>
      <c r="AJ240" s="1"/>
    </row>
    <row r="241" spans="1:36" ht="18" customHeight="1">
      <c r="A241" s="27" t="s">
        <v>972</v>
      </c>
      <c r="B241" s="28" t="s">
        <v>973</v>
      </c>
      <c r="C241" s="29" t="s">
        <v>973</v>
      </c>
      <c r="D241" s="30" t="s">
        <v>974</v>
      </c>
      <c r="E241" s="29" t="s">
        <v>13</v>
      </c>
      <c r="F241" s="31">
        <v>260.02549999999997</v>
      </c>
      <c r="G241" s="32">
        <v>8.6293816666666672</v>
      </c>
      <c r="H241" s="65" t="s">
        <v>23</v>
      </c>
      <c r="I241" s="33">
        <v>5.2505608893380496E-4</v>
      </c>
      <c r="J241" s="34" t="s">
        <v>23</v>
      </c>
      <c r="K241" s="63">
        <v>4.6505941591137964E-4</v>
      </c>
      <c r="L241" s="33">
        <v>3.306621349446123E-4</v>
      </c>
      <c r="M241" s="34" t="s">
        <v>23</v>
      </c>
      <c r="N241" s="63">
        <v>5.2505608893380496E-4</v>
      </c>
      <c r="O241" s="33" t="s">
        <v>47</v>
      </c>
      <c r="P241" s="63">
        <v>3.97860775427996E-4</v>
      </c>
      <c r="Q241" s="33">
        <v>9.5033228744634897E-5</v>
      </c>
      <c r="R241" s="69">
        <v>1.3196980485673147</v>
      </c>
      <c r="S241" s="59" t="s">
        <v>47</v>
      </c>
      <c r="T241" s="55"/>
      <c r="U241" s="74"/>
      <c r="V241" s="11"/>
      <c r="W241" s="11"/>
      <c r="X241" s="11"/>
      <c r="Y241" s="11"/>
      <c r="Z241" s="11"/>
      <c r="AA241" s="11"/>
      <c r="AB241" s="11"/>
      <c r="AC241" s="11"/>
      <c r="AD241" s="11"/>
      <c r="AE241" s="1"/>
      <c r="AF241" s="1"/>
      <c r="AG241" s="1"/>
      <c r="AH241" s="1"/>
      <c r="AI241" s="1"/>
      <c r="AJ241" s="1"/>
    </row>
    <row r="242" spans="1:36" ht="18" customHeight="1">
      <c r="A242" s="27" t="s">
        <v>975</v>
      </c>
      <c r="B242" s="28" t="s">
        <v>976</v>
      </c>
      <c r="C242" s="29" t="s">
        <v>976</v>
      </c>
      <c r="D242" s="30" t="s">
        <v>977</v>
      </c>
      <c r="E242" s="30" t="s">
        <v>978</v>
      </c>
      <c r="F242" s="31">
        <v>149.00864000000001</v>
      </c>
      <c r="G242" s="32">
        <v>23.148233000000001</v>
      </c>
      <c r="H242" s="65" t="s">
        <v>23</v>
      </c>
      <c r="I242" s="34" t="s">
        <v>23</v>
      </c>
      <c r="J242" s="34" t="s">
        <v>23</v>
      </c>
      <c r="K242" s="63">
        <v>7.7253625377643508E-4</v>
      </c>
      <c r="L242" s="34" t="s">
        <v>23</v>
      </c>
      <c r="M242" s="34" t="s">
        <v>23</v>
      </c>
      <c r="N242" s="63" t="s">
        <v>47</v>
      </c>
      <c r="O242" s="33" t="s">
        <v>47</v>
      </c>
      <c r="P242" s="63">
        <v>7.7253625377643508E-4</v>
      </c>
      <c r="Q242" s="33" t="s">
        <v>47</v>
      </c>
      <c r="R242" s="71" t="s">
        <v>49</v>
      </c>
      <c r="S242" s="59" t="s">
        <v>47</v>
      </c>
      <c r="T242" s="55"/>
      <c r="U242" s="74"/>
      <c r="V242" s="11"/>
      <c r="W242" s="11"/>
      <c r="X242" s="11"/>
      <c r="Y242" s="11"/>
      <c r="Z242" s="11"/>
      <c r="AA242" s="11"/>
      <c r="AB242" s="11"/>
      <c r="AC242" s="11"/>
      <c r="AD242" s="11"/>
      <c r="AE242" s="1"/>
      <c r="AF242" s="1"/>
      <c r="AG242" s="1"/>
      <c r="AH242" s="1"/>
      <c r="AI242" s="1"/>
      <c r="AJ242" s="1"/>
    </row>
    <row r="243" spans="1:36" ht="18" customHeight="1">
      <c r="A243" s="27" t="s">
        <v>979</v>
      </c>
      <c r="B243" s="28" t="s">
        <v>980</v>
      </c>
      <c r="C243" s="29" t="s">
        <v>980</v>
      </c>
      <c r="D243" s="30" t="s">
        <v>981</v>
      </c>
      <c r="E243" s="30" t="s">
        <v>982</v>
      </c>
      <c r="F243" s="31">
        <v>126.02278388888888</v>
      </c>
      <c r="G243" s="32">
        <v>22.095730999999997</v>
      </c>
      <c r="H243" s="63">
        <v>4.3018677614957056E-2</v>
      </c>
      <c r="I243" s="33">
        <v>4.032695654370895E-2</v>
      </c>
      <c r="J243" s="33">
        <v>4.250546033350177E-2</v>
      </c>
      <c r="K243" s="63">
        <v>4.082655236656596E-2</v>
      </c>
      <c r="L243" s="33">
        <v>4.2357512588116819E-2</v>
      </c>
      <c r="M243" s="33">
        <v>4.2077672708962739E-2</v>
      </c>
      <c r="N243" s="63">
        <v>4.1950364830722592E-2</v>
      </c>
      <c r="O243" s="33">
        <v>1.4291391969484687E-3</v>
      </c>
      <c r="P243" s="63">
        <v>4.1753912554548502E-2</v>
      </c>
      <c r="Q243" s="33">
        <v>8.1521486626686941E-4</v>
      </c>
      <c r="R243" s="69">
        <v>1.0047050028166209</v>
      </c>
      <c r="S243" s="54">
        <v>0.84870999999999996</v>
      </c>
      <c r="T243" s="55"/>
      <c r="U243" s="74"/>
      <c r="V243" s="11"/>
      <c r="W243" s="11"/>
      <c r="X243" s="11"/>
      <c r="Y243" s="11"/>
      <c r="Z243" s="11"/>
      <c r="AA243" s="11"/>
      <c r="AB243" s="11"/>
      <c r="AC243" s="11"/>
      <c r="AD243" s="11"/>
      <c r="AE243" s="1"/>
      <c r="AF243" s="1"/>
      <c r="AG243" s="1"/>
      <c r="AH243" s="1"/>
      <c r="AI243" s="1"/>
      <c r="AJ243" s="1"/>
    </row>
    <row r="244" spans="1:36" ht="18" customHeight="1">
      <c r="A244" s="36" t="s">
        <v>983</v>
      </c>
      <c r="B244" s="37" t="s">
        <v>984</v>
      </c>
      <c r="C244" s="43" t="s">
        <v>984</v>
      </c>
      <c r="D244" s="44" t="s">
        <v>985</v>
      </c>
      <c r="E244" s="44" t="s">
        <v>986</v>
      </c>
      <c r="F244" s="39">
        <v>165.01932000000002</v>
      </c>
      <c r="G244" s="40">
        <v>17.052474666666665</v>
      </c>
      <c r="H244" s="64">
        <v>3.7326685194542701E-3</v>
      </c>
      <c r="I244" s="41">
        <v>3.2436786255684688E-3</v>
      </c>
      <c r="J244" s="41">
        <v>3.62344466902476E-3</v>
      </c>
      <c r="K244" s="64">
        <v>3.1631717019133939E-3</v>
      </c>
      <c r="L244" s="41">
        <v>3.8510281973816716E-3</v>
      </c>
      <c r="M244" s="41">
        <v>3.6523716012084591E-3</v>
      </c>
      <c r="N244" s="64">
        <v>3.5332639380158334E-3</v>
      </c>
      <c r="O244" s="41">
        <v>2.5666554553463184E-4</v>
      </c>
      <c r="P244" s="64">
        <v>3.5555238335011753E-3</v>
      </c>
      <c r="Q244" s="41">
        <v>3.5400742530614841E-4</v>
      </c>
      <c r="R244" s="70">
        <v>0.99373934853829338</v>
      </c>
      <c r="S244" s="56">
        <v>0.93435999999999997</v>
      </c>
      <c r="T244" s="57"/>
      <c r="U244" s="74"/>
      <c r="V244" s="11"/>
      <c r="W244" s="11"/>
      <c r="X244" s="11"/>
      <c r="Y244" s="11"/>
      <c r="Z244" s="11"/>
      <c r="AA244" s="11"/>
      <c r="AB244" s="11"/>
      <c r="AC244" s="11"/>
      <c r="AD244" s="11"/>
      <c r="AE244" s="1"/>
      <c r="AF244" s="1"/>
      <c r="AG244" s="1"/>
      <c r="AH244" s="1"/>
      <c r="AI244" s="1"/>
      <c r="AJ244" s="1"/>
    </row>
    <row r="245" spans="1:36" ht="18" customHeight="1">
      <c r="A245" s="27" t="s">
        <v>987</v>
      </c>
      <c r="B245" s="28" t="s">
        <v>988</v>
      </c>
      <c r="C245" s="29" t="s">
        <v>988</v>
      </c>
      <c r="D245" s="30" t="s">
        <v>989</v>
      </c>
      <c r="E245" s="30" t="s">
        <v>990</v>
      </c>
      <c r="F245" s="31">
        <v>265.11304222222225</v>
      </c>
      <c r="G245" s="32">
        <v>6.2636327666666674</v>
      </c>
      <c r="H245" s="63">
        <v>9.8281150075795853E-2</v>
      </c>
      <c r="I245" s="33">
        <v>0.10345154370894392</v>
      </c>
      <c r="J245" s="33">
        <v>9.6237591207680648E-2</v>
      </c>
      <c r="K245" s="63">
        <v>9.666230966767371E-2</v>
      </c>
      <c r="L245" s="33">
        <v>9.0137454682779464E-2</v>
      </c>
      <c r="M245" s="33">
        <v>8.933491993957704E-2</v>
      </c>
      <c r="N245" s="63">
        <v>9.9323428330806818E-2</v>
      </c>
      <c r="O245" s="33">
        <v>3.7182032815961234E-3</v>
      </c>
      <c r="P245" s="63">
        <v>9.2044894763343391E-2</v>
      </c>
      <c r="Q245" s="33">
        <v>4.0188811630303871E-3</v>
      </c>
      <c r="R245" s="69">
        <v>1.079075907318676</v>
      </c>
      <c r="S245" s="54">
        <v>8.3101999999999995E-2</v>
      </c>
      <c r="T245" s="55"/>
      <c r="U245" s="74"/>
      <c r="V245" s="11"/>
      <c r="W245" s="11"/>
      <c r="X245" s="11"/>
      <c r="Y245" s="11"/>
      <c r="Z245" s="11"/>
      <c r="AA245" s="11"/>
      <c r="AB245" s="11"/>
      <c r="AC245" s="11"/>
      <c r="AD245" s="11"/>
      <c r="AE245" s="1"/>
      <c r="AF245" s="1"/>
      <c r="AG245" s="1"/>
      <c r="AH245" s="1"/>
      <c r="AI245" s="1"/>
      <c r="AJ245" s="1"/>
    </row>
    <row r="246" spans="1:36" ht="18" customHeight="1">
      <c r="A246" s="27" t="s">
        <v>991</v>
      </c>
      <c r="B246" s="28" t="s">
        <v>992</v>
      </c>
      <c r="C246" s="29" t="s">
        <v>993</v>
      </c>
      <c r="D246" s="30" t="s">
        <v>994</v>
      </c>
      <c r="E246" s="30" t="s">
        <v>995</v>
      </c>
      <c r="F246" s="31">
        <v>423.03108666666662</v>
      </c>
      <c r="G246" s="32">
        <v>8.258806388888889</v>
      </c>
      <c r="H246" s="63">
        <v>1.6147827185447195E-3</v>
      </c>
      <c r="I246" s="33">
        <v>1.2718019201616978E-3</v>
      </c>
      <c r="J246" s="33">
        <v>1.33455634158666E-3</v>
      </c>
      <c r="K246" s="63">
        <v>1.2329833836858006E-3</v>
      </c>
      <c r="L246" s="33">
        <v>1.2797180261832828E-3</v>
      </c>
      <c r="M246" s="33">
        <v>1.3650176233635446E-3</v>
      </c>
      <c r="N246" s="63">
        <v>1.4070469934310259E-3</v>
      </c>
      <c r="O246" s="33">
        <v>1.8262017404569391E-4</v>
      </c>
      <c r="P246" s="63">
        <v>1.2925730110775425E-3</v>
      </c>
      <c r="Q246" s="33">
        <v>6.6949220229168681E-5</v>
      </c>
      <c r="R246" s="69">
        <v>1.0885628752669476</v>
      </c>
      <c r="S246" s="54">
        <v>0.39549000000000001</v>
      </c>
      <c r="T246" s="55"/>
      <c r="U246" s="74"/>
      <c r="V246" s="11"/>
      <c r="W246" s="11"/>
      <c r="X246" s="11"/>
      <c r="Y246" s="11"/>
      <c r="Z246" s="11"/>
      <c r="AA246" s="11"/>
      <c r="AB246" s="11"/>
      <c r="AC246" s="11"/>
      <c r="AD246" s="11"/>
      <c r="AE246" s="1"/>
      <c r="AF246" s="1"/>
      <c r="AG246" s="1"/>
      <c r="AH246" s="1"/>
      <c r="AI246" s="1"/>
      <c r="AJ246" s="1"/>
    </row>
    <row r="247" spans="1:36" ht="18" customHeight="1">
      <c r="A247" s="27" t="s">
        <v>996</v>
      </c>
      <c r="B247" s="28" t="s">
        <v>997</v>
      </c>
      <c r="C247" s="29" t="s">
        <v>998</v>
      </c>
      <c r="D247" s="30" t="s">
        <v>999</v>
      </c>
      <c r="E247" s="30" t="s">
        <v>1000</v>
      </c>
      <c r="F247" s="31">
        <v>345.08012666666667</v>
      </c>
      <c r="G247" s="32">
        <v>10.232960333333333</v>
      </c>
      <c r="H247" s="63">
        <v>5.3014805457301671E-4</v>
      </c>
      <c r="I247" s="33">
        <v>6.0937746336533604E-4</v>
      </c>
      <c r="J247" s="33">
        <v>6.8403335017685704E-4</v>
      </c>
      <c r="K247" s="63">
        <v>4.4243856998992952E-4</v>
      </c>
      <c r="L247" s="33">
        <v>5.3598640483383682E-4</v>
      </c>
      <c r="M247" s="33">
        <v>8.4274219536757298E-4</v>
      </c>
      <c r="N247" s="63">
        <v>6.0785295603840326E-4</v>
      </c>
      <c r="O247" s="33">
        <v>7.6953974184006474E-5</v>
      </c>
      <c r="P247" s="63">
        <v>6.0705572339711305E-4</v>
      </c>
      <c r="Q247" s="33">
        <v>2.0940125155644967E-4</v>
      </c>
      <c r="R247" s="69">
        <v>1.0013132775304858</v>
      </c>
      <c r="S247" s="54">
        <v>0.99551999999999996</v>
      </c>
      <c r="T247" s="55"/>
      <c r="U247" s="74"/>
      <c r="V247" s="11"/>
      <c r="W247" s="11"/>
      <c r="X247" s="11"/>
      <c r="Y247" s="11"/>
      <c r="Z247" s="11"/>
      <c r="AA247" s="11"/>
      <c r="AB247" s="11"/>
      <c r="AC247" s="11"/>
      <c r="AD247" s="11"/>
      <c r="AE247" s="1"/>
      <c r="AF247" s="1"/>
      <c r="AG247" s="1"/>
      <c r="AH247" s="1"/>
      <c r="AI247" s="1"/>
      <c r="AJ247" s="1"/>
    </row>
    <row r="248" spans="1:36" ht="18" customHeight="1">
      <c r="A248" s="27" t="s">
        <v>1001</v>
      </c>
      <c r="B248" s="28" t="s">
        <v>1002</v>
      </c>
      <c r="C248" s="29" t="s">
        <v>1002</v>
      </c>
      <c r="D248" s="30" t="s">
        <v>1003</v>
      </c>
      <c r="E248" s="29" t="s">
        <v>13</v>
      </c>
      <c r="F248" s="31">
        <v>134.02812</v>
      </c>
      <c r="G248" s="32">
        <v>13.552238222222222</v>
      </c>
      <c r="H248" s="63">
        <v>1.9269353208691262E-2</v>
      </c>
      <c r="I248" s="33">
        <v>1.5189056594239516E-2</v>
      </c>
      <c r="J248" s="33">
        <v>9.1380348660939862E-3</v>
      </c>
      <c r="K248" s="63">
        <v>2.4498459718026184E-2</v>
      </c>
      <c r="L248" s="33">
        <v>1.1800039778449144E-2</v>
      </c>
      <c r="M248" s="33">
        <v>1.6256221047331321E-2</v>
      </c>
      <c r="N248" s="63">
        <v>1.4532148223008254E-2</v>
      </c>
      <c r="O248" s="33">
        <v>5.0975042222549732E-3</v>
      </c>
      <c r="P248" s="63">
        <v>1.7518240181268883E-2</v>
      </c>
      <c r="Q248" s="33">
        <v>6.4425915951021075E-3</v>
      </c>
      <c r="R248" s="69">
        <v>0.82954383960019784</v>
      </c>
      <c r="S248" s="54">
        <v>0.56484999999999996</v>
      </c>
      <c r="T248" s="55"/>
      <c r="U248" s="74"/>
      <c r="V248" s="11"/>
      <c r="W248" s="11"/>
      <c r="X248" s="11"/>
      <c r="Y248" s="11"/>
      <c r="Z248" s="11"/>
      <c r="AA248" s="11"/>
      <c r="AB248" s="11"/>
      <c r="AC248" s="11"/>
      <c r="AD248" s="11"/>
      <c r="AE248" s="1"/>
      <c r="AF248" s="1"/>
      <c r="AG248" s="1"/>
      <c r="AH248" s="1"/>
      <c r="AI248" s="1"/>
      <c r="AJ248" s="1"/>
    </row>
    <row r="249" spans="1:36" ht="18" customHeight="1">
      <c r="A249" s="36" t="s">
        <v>1004</v>
      </c>
      <c r="B249" s="37" t="s">
        <v>1005</v>
      </c>
      <c r="C249" s="43" t="s">
        <v>1005</v>
      </c>
      <c r="D249" s="44" t="s">
        <v>1006</v>
      </c>
      <c r="E249" s="44" t="s">
        <v>1007</v>
      </c>
      <c r="F249" s="39">
        <v>120.06680877777778</v>
      </c>
      <c r="G249" s="40">
        <v>10.055148055555556</v>
      </c>
      <c r="H249" s="64">
        <v>7.1070636887316825</v>
      </c>
      <c r="I249" s="41">
        <v>7.4290737443153114</v>
      </c>
      <c r="J249" s="41">
        <v>6.9825443810005057</v>
      </c>
      <c r="K249" s="64">
        <v>7.4587086153071498</v>
      </c>
      <c r="L249" s="41">
        <v>7.4879656998992941</v>
      </c>
      <c r="M249" s="41">
        <v>7.4322433232628393</v>
      </c>
      <c r="N249" s="64">
        <v>7.1728939380158332</v>
      </c>
      <c r="O249" s="41">
        <v>0.23042858843075767</v>
      </c>
      <c r="P249" s="64">
        <v>7.4596392128230944</v>
      </c>
      <c r="Q249" s="41">
        <v>2.7872842038555039E-2</v>
      </c>
      <c r="R249" s="70">
        <v>0.96156043655377499</v>
      </c>
      <c r="S249" s="56">
        <v>0.16211</v>
      </c>
      <c r="T249" s="57"/>
      <c r="U249" s="74"/>
      <c r="V249" s="11"/>
      <c r="W249" s="11"/>
      <c r="X249" s="11"/>
      <c r="Y249" s="11"/>
      <c r="Z249" s="11"/>
      <c r="AA249" s="11"/>
      <c r="AB249" s="11"/>
      <c r="AC249" s="11"/>
      <c r="AD249" s="11"/>
      <c r="AE249" s="1"/>
      <c r="AF249" s="1"/>
      <c r="AG249" s="1"/>
      <c r="AH249" s="1"/>
      <c r="AI249" s="1"/>
      <c r="AJ249" s="1"/>
    </row>
    <row r="250" spans="1:36" ht="18" customHeight="1">
      <c r="A250" s="27" t="s">
        <v>1008</v>
      </c>
      <c r="B250" s="28" t="s">
        <v>1009</v>
      </c>
      <c r="C250" s="29" t="s">
        <v>1009</v>
      </c>
      <c r="D250" s="30" t="s">
        <v>1010</v>
      </c>
      <c r="E250" s="29" t="s">
        <v>13</v>
      </c>
      <c r="F250" s="31">
        <v>235.09219444444443</v>
      </c>
      <c r="G250" s="32">
        <v>10.209367</v>
      </c>
      <c r="H250" s="63">
        <v>3.5226376958059627E-3</v>
      </c>
      <c r="I250" s="33">
        <v>4.0798034360788275E-3</v>
      </c>
      <c r="J250" s="33">
        <v>3.8362693279434057E-3</v>
      </c>
      <c r="K250" s="63">
        <v>4.9342442094662637E-3</v>
      </c>
      <c r="L250" s="33">
        <v>4.7905075528700903E-3</v>
      </c>
      <c r="M250" s="33">
        <v>4.3453232628398791E-3</v>
      </c>
      <c r="N250" s="63">
        <v>3.8129034866093985E-3</v>
      </c>
      <c r="O250" s="33">
        <v>2.7931682269313258E-4</v>
      </c>
      <c r="P250" s="63">
        <v>4.6900250083920783E-3</v>
      </c>
      <c r="Q250" s="33">
        <v>3.0704971364977864E-4</v>
      </c>
      <c r="R250" s="69">
        <v>0.81298148299567574</v>
      </c>
      <c r="S250" s="54">
        <v>2.1915E-2</v>
      </c>
      <c r="T250" s="55" t="s">
        <v>38</v>
      </c>
      <c r="U250" s="74"/>
      <c r="V250" s="11"/>
      <c r="W250" s="11"/>
      <c r="X250" s="11"/>
      <c r="Y250" s="11"/>
      <c r="Z250" s="11"/>
      <c r="AA250" s="11"/>
      <c r="AB250" s="11"/>
      <c r="AC250" s="11"/>
      <c r="AD250" s="11"/>
      <c r="AE250" s="1"/>
      <c r="AF250" s="1"/>
      <c r="AG250" s="1"/>
      <c r="AH250" s="1"/>
      <c r="AI250" s="1"/>
      <c r="AJ250" s="1"/>
    </row>
    <row r="251" spans="1:36" ht="18" customHeight="1">
      <c r="A251" s="27" t="s">
        <v>1011</v>
      </c>
      <c r="B251" s="28" t="s">
        <v>1012</v>
      </c>
      <c r="C251" s="29" t="s">
        <v>1012</v>
      </c>
      <c r="D251" s="30" t="s">
        <v>1013</v>
      </c>
      <c r="E251" s="30" t="s">
        <v>1014</v>
      </c>
      <c r="F251" s="31">
        <v>135.02983333333336</v>
      </c>
      <c r="G251" s="32">
        <v>9.5748277222222224</v>
      </c>
      <c r="H251" s="63">
        <v>4.9890258211217786E-2</v>
      </c>
      <c r="I251" s="33">
        <v>5.2858318847902985E-2</v>
      </c>
      <c r="J251" s="33">
        <v>5.4102715512885299E-2</v>
      </c>
      <c r="K251" s="63">
        <v>4.679265005035247E-2</v>
      </c>
      <c r="L251" s="33">
        <v>5.2079310171198386E-2</v>
      </c>
      <c r="M251" s="33">
        <v>5.2120494964753274E-2</v>
      </c>
      <c r="N251" s="63">
        <v>5.2283764190668693E-2</v>
      </c>
      <c r="O251" s="33">
        <v>2.164205147439863E-3</v>
      </c>
      <c r="P251" s="63">
        <v>5.0330818395434712E-2</v>
      </c>
      <c r="Q251" s="33">
        <v>3.0642128639197922E-3</v>
      </c>
      <c r="R251" s="69">
        <v>1.0388021863640335</v>
      </c>
      <c r="S251" s="54">
        <v>0.42348000000000002</v>
      </c>
      <c r="T251" s="55"/>
      <c r="U251" s="74"/>
      <c r="V251" s="11"/>
      <c r="W251" s="11"/>
      <c r="X251" s="11"/>
      <c r="Y251" s="11"/>
      <c r="Z251" s="11"/>
      <c r="AA251" s="11"/>
      <c r="AB251" s="11"/>
      <c r="AC251" s="11"/>
      <c r="AD251" s="11"/>
      <c r="AE251" s="1"/>
      <c r="AF251" s="1"/>
      <c r="AG251" s="1"/>
      <c r="AH251" s="1"/>
      <c r="AI251" s="1"/>
      <c r="AJ251" s="1"/>
    </row>
    <row r="252" spans="1:36" ht="18" customHeight="1">
      <c r="A252" s="27" t="s">
        <v>1015</v>
      </c>
      <c r="B252" s="46" t="s">
        <v>1189</v>
      </c>
      <c r="C252" s="29" t="s">
        <v>1016</v>
      </c>
      <c r="D252" s="30" t="s">
        <v>1017</v>
      </c>
      <c r="E252" s="30" t="s">
        <v>1018</v>
      </c>
      <c r="F252" s="31">
        <v>131.03539222222224</v>
      </c>
      <c r="G252" s="32">
        <v>23.050896222222221</v>
      </c>
      <c r="H252" s="63">
        <v>1.1488004547751389E-2</v>
      </c>
      <c r="I252" s="33">
        <v>1.3501383527033856E-2</v>
      </c>
      <c r="J252" s="33">
        <v>1.3136685699848409E-2</v>
      </c>
      <c r="K252" s="63">
        <v>1.2569471299093657E-2</v>
      </c>
      <c r="L252" s="33">
        <v>1.3420511581067473E-2</v>
      </c>
      <c r="M252" s="33">
        <v>1.3159090634441088E-2</v>
      </c>
      <c r="N252" s="63">
        <v>1.2708691258211217E-2</v>
      </c>
      <c r="O252" s="33">
        <v>1.0727572698930432E-3</v>
      </c>
      <c r="P252" s="63">
        <v>1.3049691171534072E-2</v>
      </c>
      <c r="Q252" s="33">
        <v>4.3593987228604812E-4</v>
      </c>
      <c r="R252" s="69">
        <v>0.97386912005498683</v>
      </c>
      <c r="S252" s="54">
        <v>0.64949999999999997</v>
      </c>
      <c r="T252" s="55"/>
      <c r="U252" s="74"/>
      <c r="V252" s="11"/>
      <c r="W252" s="11"/>
      <c r="X252" s="11"/>
      <c r="Y252" s="11"/>
      <c r="Z252" s="11"/>
      <c r="AA252" s="11"/>
      <c r="AB252" s="11"/>
      <c r="AC252" s="11"/>
      <c r="AD252" s="11"/>
      <c r="AE252" s="1"/>
      <c r="AF252" s="1"/>
      <c r="AG252" s="1"/>
      <c r="AH252" s="1"/>
      <c r="AI252" s="1"/>
      <c r="AJ252" s="1"/>
    </row>
    <row r="253" spans="1:36" ht="18" customHeight="1">
      <c r="A253" s="27" t="s">
        <v>1019</v>
      </c>
      <c r="B253" s="28" t="s">
        <v>1190</v>
      </c>
      <c r="C253" s="29" t="s">
        <v>1020</v>
      </c>
      <c r="D253" s="30" t="s">
        <v>1021</v>
      </c>
      <c r="E253" s="30" t="s">
        <v>1022</v>
      </c>
      <c r="F253" s="31">
        <v>76.075808333333327</v>
      </c>
      <c r="G253" s="32">
        <v>6.2735232333333322</v>
      </c>
      <c r="H253" s="63">
        <v>3.7022743810005056E-3</v>
      </c>
      <c r="I253" s="33">
        <v>3.75566649823143E-3</v>
      </c>
      <c r="J253" s="33">
        <v>3.8098822637695809E-3</v>
      </c>
      <c r="K253" s="63">
        <v>3.8850327291037258E-3</v>
      </c>
      <c r="L253" s="33">
        <v>4.1794415911379657E-3</v>
      </c>
      <c r="M253" s="33">
        <v>3.5386681772406848E-3</v>
      </c>
      <c r="N253" s="63">
        <v>3.7559410476671723E-3</v>
      </c>
      <c r="O253" s="33">
        <v>5.3804466743526629E-5</v>
      </c>
      <c r="P253" s="63">
        <v>3.8677141658274585E-3</v>
      </c>
      <c r="Q253" s="33">
        <v>3.2073757413945058E-4</v>
      </c>
      <c r="R253" s="69">
        <v>0.97110098798203892</v>
      </c>
      <c r="S253" s="54">
        <v>0.60919999999999996</v>
      </c>
      <c r="T253" s="55"/>
      <c r="U253" s="74"/>
      <c r="V253" s="11"/>
      <c r="W253" s="11"/>
      <c r="X253" s="11"/>
      <c r="Y253" s="11"/>
      <c r="Z253" s="11"/>
      <c r="AA253" s="11"/>
      <c r="AB253" s="11"/>
      <c r="AC253" s="11"/>
      <c r="AD253" s="11"/>
      <c r="AE253" s="1"/>
      <c r="AF253" s="1"/>
      <c r="AG253" s="1"/>
      <c r="AH253" s="1"/>
      <c r="AI253" s="1"/>
      <c r="AJ253" s="1"/>
    </row>
    <row r="254" spans="1:36" ht="18" customHeight="1">
      <c r="A254" s="36" t="s">
        <v>1023</v>
      </c>
      <c r="B254" s="37" t="s">
        <v>1024</v>
      </c>
      <c r="C254" s="43" t="s">
        <v>1024</v>
      </c>
      <c r="D254" s="44" t="s">
        <v>1025</v>
      </c>
      <c r="E254" s="44" t="s">
        <v>1026</v>
      </c>
      <c r="F254" s="39">
        <v>205.09850444444444</v>
      </c>
      <c r="G254" s="40">
        <v>10.467559444444444</v>
      </c>
      <c r="H254" s="64">
        <v>0.33703185447195549</v>
      </c>
      <c r="I254" s="41">
        <v>0.32371555583628098</v>
      </c>
      <c r="J254" s="41">
        <v>0.27708014906518447</v>
      </c>
      <c r="K254" s="64">
        <v>0.31732120896273919</v>
      </c>
      <c r="L254" s="41">
        <v>0.30220239677744209</v>
      </c>
      <c r="M254" s="41">
        <v>0.32399298590130915</v>
      </c>
      <c r="N254" s="64">
        <v>0.31260918645780694</v>
      </c>
      <c r="O254" s="41">
        <v>3.1481190032674959E-2</v>
      </c>
      <c r="P254" s="64">
        <v>0.31450553054716351</v>
      </c>
      <c r="Q254" s="41">
        <v>1.116483216605841E-2</v>
      </c>
      <c r="R254" s="70">
        <v>0.99397039509589102</v>
      </c>
      <c r="S254" s="56">
        <v>0.92901999999999996</v>
      </c>
      <c r="T254" s="57"/>
      <c r="U254" s="74"/>
      <c r="V254" s="11"/>
      <c r="W254" s="11"/>
      <c r="X254" s="11"/>
      <c r="Y254" s="11"/>
      <c r="Z254" s="11"/>
      <c r="AA254" s="11"/>
      <c r="AB254" s="11"/>
      <c r="AC254" s="11"/>
      <c r="AD254" s="11"/>
      <c r="AE254" s="1"/>
      <c r="AF254" s="1"/>
      <c r="AG254" s="1"/>
      <c r="AH254" s="1"/>
      <c r="AI254" s="1"/>
      <c r="AJ254" s="1"/>
    </row>
    <row r="255" spans="1:36" ht="18" customHeight="1">
      <c r="A255" s="27" t="s">
        <v>1027</v>
      </c>
      <c r="B255" s="28" t="s">
        <v>1028</v>
      </c>
      <c r="C255" s="29" t="s">
        <v>1028</v>
      </c>
      <c r="D255" s="30" t="s">
        <v>1029</v>
      </c>
      <c r="E255" s="30" t="s">
        <v>1030</v>
      </c>
      <c r="F255" s="31">
        <v>182.08224333333334</v>
      </c>
      <c r="G255" s="32">
        <v>10.912160500000001</v>
      </c>
      <c r="H255" s="63">
        <v>2.9067587190500253</v>
      </c>
      <c r="I255" s="33">
        <v>3.0210902006063671</v>
      </c>
      <c r="J255" s="33">
        <v>2.7384936053562408</v>
      </c>
      <c r="K255" s="63">
        <v>2.8792200397784486</v>
      </c>
      <c r="L255" s="33">
        <v>2.8506731248741186</v>
      </c>
      <c r="M255" s="33">
        <v>2.7696160211480363</v>
      </c>
      <c r="N255" s="63">
        <v>2.888780841670878</v>
      </c>
      <c r="O255" s="33">
        <v>0.14215348032333111</v>
      </c>
      <c r="P255" s="63">
        <v>2.8331697286002018</v>
      </c>
      <c r="Q255" s="33">
        <v>5.6859800261918655E-2</v>
      </c>
      <c r="R255" s="69">
        <v>1.0196285850823883</v>
      </c>
      <c r="S255" s="54">
        <v>0.57972000000000001</v>
      </c>
      <c r="T255" s="55"/>
      <c r="U255" s="74"/>
      <c r="V255" s="11"/>
      <c r="W255" s="11"/>
      <c r="X255" s="11"/>
      <c r="Y255" s="11"/>
      <c r="Z255" s="11"/>
      <c r="AA255" s="11"/>
      <c r="AB255" s="11"/>
      <c r="AC255" s="11"/>
      <c r="AD255" s="11"/>
      <c r="AE255" s="1"/>
      <c r="AF255" s="1"/>
      <c r="AG255" s="1"/>
      <c r="AH255" s="1"/>
      <c r="AI255" s="1"/>
      <c r="AJ255" s="1"/>
    </row>
    <row r="256" spans="1:36" ht="18" customHeight="1">
      <c r="A256" s="27" t="s">
        <v>1031</v>
      </c>
      <c r="B256" s="28" t="s">
        <v>1032</v>
      </c>
      <c r="C256" s="29" t="s">
        <v>1032</v>
      </c>
      <c r="D256" s="30" t="s">
        <v>1033</v>
      </c>
      <c r="E256" s="29" t="s">
        <v>13</v>
      </c>
      <c r="F256" s="31">
        <v>196.09721249999998</v>
      </c>
      <c r="G256" s="32">
        <v>8.9066994999999984</v>
      </c>
      <c r="H256" s="63">
        <v>1.3078448711470441E-3</v>
      </c>
      <c r="I256" s="33">
        <v>1.3873062152602324E-3</v>
      </c>
      <c r="J256" s="33">
        <v>1.3985128852956039E-3</v>
      </c>
      <c r="K256" s="65" t="s">
        <v>23</v>
      </c>
      <c r="L256" s="33">
        <v>1.2638429003021148E-3</v>
      </c>
      <c r="M256" s="33">
        <v>1.5071711983887211E-3</v>
      </c>
      <c r="N256" s="63">
        <v>1.3645546572342935E-3</v>
      </c>
      <c r="O256" s="33">
        <v>4.9430731755322128E-5</v>
      </c>
      <c r="P256" s="63">
        <v>1.385507049345418E-3</v>
      </c>
      <c r="Q256" s="33">
        <v>1.7205908963162093E-4</v>
      </c>
      <c r="R256" s="69">
        <v>0.98487745542613914</v>
      </c>
      <c r="S256" s="54">
        <v>0.89209000000000005</v>
      </c>
      <c r="T256" s="55"/>
      <c r="U256" s="74"/>
      <c r="V256" s="11"/>
      <c r="W256" s="11"/>
      <c r="X256" s="11"/>
      <c r="Y256" s="11"/>
      <c r="Z256" s="11"/>
      <c r="AA256" s="11"/>
      <c r="AB256" s="11"/>
      <c r="AC256" s="11"/>
      <c r="AD256" s="11"/>
      <c r="AE256" s="1"/>
      <c r="AF256" s="1"/>
      <c r="AG256" s="1"/>
      <c r="AH256" s="1"/>
      <c r="AI256" s="1"/>
      <c r="AJ256" s="1"/>
    </row>
    <row r="257" spans="1:36" ht="18" customHeight="1">
      <c r="A257" s="27" t="s">
        <v>1034</v>
      </c>
      <c r="B257" s="28" t="s">
        <v>1035</v>
      </c>
      <c r="C257" s="29" t="s">
        <v>1035</v>
      </c>
      <c r="D257" s="30" t="s">
        <v>1036</v>
      </c>
      <c r="E257" s="30" t="s">
        <v>1037</v>
      </c>
      <c r="F257" s="31">
        <v>402.99540000000002</v>
      </c>
      <c r="G257" s="32">
        <v>12.027767111111112</v>
      </c>
      <c r="H257" s="63">
        <v>5.1831731177362304E-2</v>
      </c>
      <c r="I257" s="33">
        <v>6.0305136937847406E-2</v>
      </c>
      <c r="J257" s="33">
        <v>7.0926876200101061E-2</v>
      </c>
      <c r="K257" s="63">
        <v>5.9900403323262838E-2</v>
      </c>
      <c r="L257" s="33">
        <v>5.8182860523665655E-2</v>
      </c>
      <c r="M257" s="33">
        <v>6.5983519637462226E-2</v>
      </c>
      <c r="N257" s="63">
        <v>6.1021248105103586E-2</v>
      </c>
      <c r="O257" s="33">
        <v>9.5676931526234646E-3</v>
      </c>
      <c r="P257" s="63">
        <v>6.1355594494796904E-2</v>
      </c>
      <c r="Q257" s="33">
        <v>4.0988726086202522E-3</v>
      </c>
      <c r="R257" s="69">
        <v>0.9945506780197253</v>
      </c>
      <c r="S257" s="54">
        <v>0.95947000000000005</v>
      </c>
      <c r="T257" s="55"/>
      <c r="U257" s="74"/>
      <c r="V257" s="11"/>
      <c r="W257" s="11"/>
      <c r="X257" s="11"/>
      <c r="Y257" s="11"/>
      <c r="Z257" s="11"/>
      <c r="AA257" s="11"/>
      <c r="AB257" s="11"/>
      <c r="AC257" s="11"/>
      <c r="AD257" s="11"/>
      <c r="AE257" s="1"/>
      <c r="AF257" s="1"/>
      <c r="AG257" s="1"/>
      <c r="AH257" s="1"/>
      <c r="AI257" s="1"/>
      <c r="AJ257" s="1"/>
    </row>
    <row r="258" spans="1:36" ht="36" customHeight="1">
      <c r="A258" s="27" t="s">
        <v>1038</v>
      </c>
      <c r="B258" s="28" t="s">
        <v>1039</v>
      </c>
      <c r="C258" s="28" t="s">
        <v>1040</v>
      </c>
      <c r="D258" s="35" t="s">
        <v>1041</v>
      </c>
      <c r="E258" s="35" t="s">
        <v>1042</v>
      </c>
      <c r="F258" s="31">
        <v>565.04830555555554</v>
      </c>
      <c r="G258" s="32">
        <v>9.0385412777777763</v>
      </c>
      <c r="H258" s="63">
        <v>0.4363974158665993</v>
      </c>
      <c r="I258" s="33">
        <v>0.47116451187468422</v>
      </c>
      <c r="J258" s="33">
        <v>0.45378157705912081</v>
      </c>
      <c r="K258" s="63">
        <v>0.43850093051359518</v>
      </c>
      <c r="L258" s="33">
        <v>0.49350889375629403</v>
      </c>
      <c r="M258" s="33">
        <v>0.47856962990936552</v>
      </c>
      <c r="N258" s="63">
        <v>0.45378116826680143</v>
      </c>
      <c r="O258" s="33">
        <v>1.7383548007647402E-2</v>
      </c>
      <c r="P258" s="63">
        <v>0.47019315139308487</v>
      </c>
      <c r="Q258" s="33">
        <v>2.8444560978820012E-2</v>
      </c>
      <c r="R258" s="69">
        <v>0.96509523144337994</v>
      </c>
      <c r="S258" s="54">
        <v>0.45107000000000003</v>
      </c>
      <c r="T258" s="55"/>
      <c r="U258" s="74"/>
      <c r="V258" s="11"/>
      <c r="W258" s="11"/>
      <c r="X258" s="11"/>
      <c r="Y258" s="11"/>
      <c r="Z258" s="11"/>
      <c r="AA258" s="11"/>
      <c r="AB258" s="11"/>
      <c r="AC258" s="11"/>
      <c r="AD258" s="11"/>
      <c r="AE258" s="1"/>
      <c r="AF258" s="1"/>
      <c r="AG258" s="1"/>
      <c r="AH258" s="1"/>
      <c r="AI258" s="1"/>
      <c r="AJ258" s="1"/>
    </row>
    <row r="259" spans="1:36" ht="18" customHeight="1">
      <c r="A259" s="36" t="s">
        <v>1043</v>
      </c>
      <c r="B259" s="37" t="s">
        <v>1044</v>
      </c>
      <c r="C259" s="43" t="s">
        <v>1045</v>
      </c>
      <c r="D259" s="44" t="s">
        <v>1046</v>
      </c>
      <c r="E259" s="44" t="s">
        <v>1047</v>
      </c>
      <c r="F259" s="39">
        <v>579.02755888888885</v>
      </c>
      <c r="G259" s="40">
        <v>11.329340444444444</v>
      </c>
      <c r="H259" s="64">
        <v>0.15716318089944417</v>
      </c>
      <c r="I259" s="41">
        <v>0.20751555027791813</v>
      </c>
      <c r="J259" s="41">
        <v>0.19187660333501769</v>
      </c>
      <c r="K259" s="64">
        <v>0.16189904833836857</v>
      </c>
      <c r="L259" s="41">
        <v>0.1983361711983887</v>
      </c>
      <c r="M259" s="41">
        <v>0.19797853826787512</v>
      </c>
      <c r="N259" s="64">
        <v>0.18551844483745997</v>
      </c>
      <c r="O259" s="41">
        <v>2.5771300124685585E-2</v>
      </c>
      <c r="P259" s="64">
        <v>0.18607125260154414</v>
      </c>
      <c r="Q259" s="41">
        <v>2.0934506670417598E-2</v>
      </c>
      <c r="R259" s="70">
        <v>0.99702905335265324</v>
      </c>
      <c r="S259" s="56">
        <v>0.97843000000000002</v>
      </c>
      <c r="T259" s="57"/>
      <c r="U259" s="74"/>
      <c r="V259" s="11"/>
      <c r="W259" s="11"/>
      <c r="X259" s="11"/>
      <c r="Y259" s="11"/>
      <c r="Z259" s="11"/>
      <c r="AA259" s="11"/>
      <c r="AB259" s="11"/>
      <c r="AC259" s="11"/>
      <c r="AD259" s="11"/>
      <c r="AE259" s="1"/>
      <c r="AF259" s="1"/>
      <c r="AG259" s="1"/>
      <c r="AH259" s="1"/>
      <c r="AI259" s="1"/>
      <c r="AJ259" s="1"/>
    </row>
    <row r="260" spans="1:36" ht="36" customHeight="1">
      <c r="A260" s="27" t="s">
        <v>1048</v>
      </c>
      <c r="B260" s="28" t="s">
        <v>1191</v>
      </c>
      <c r="C260" s="28" t="s">
        <v>1049</v>
      </c>
      <c r="D260" s="35" t="s">
        <v>1050</v>
      </c>
      <c r="E260" s="35" t="s">
        <v>1051</v>
      </c>
      <c r="F260" s="31">
        <v>606.07497888888895</v>
      </c>
      <c r="G260" s="32">
        <v>8.7560841111111127</v>
      </c>
      <c r="H260" s="63">
        <v>0.52300298383021726</v>
      </c>
      <c r="I260" s="33">
        <v>0.59113394845881762</v>
      </c>
      <c r="J260" s="33">
        <v>0.58615311470439613</v>
      </c>
      <c r="K260" s="63">
        <v>0.50238854431017121</v>
      </c>
      <c r="L260" s="33">
        <v>0.57912302265861026</v>
      </c>
      <c r="M260" s="33">
        <v>0.58078807552870093</v>
      </c>
      <c r="N260" s="63">
        <v>0.56676334899781033</v>
      </c>
      <c r="O260" s="33">
        <v>3.797932787613699E-2</v>
      </c>
      <c r="P260" s="63">
        <v>0.55409988083249417</v>
      </c>
      <c r="Q260" s="33">
        <v>4.4791068796789672E-2</v>
      </c>
      <c r="R260" s="69">
        <v>1.0228541254083834</v>
      </c>
      <c r="S260" s="54">
        <v>0.72821000000000002</v>
      </c>
      <c r="T260" s="55"/>
      <c r="U260" s="74"/>
      <c r="V260" s="11"/>
      <c r="W260" s="11"/>
      <c r="X260" s="11"/>
      <c r="Y260" s="11"/>
      <c r="Z260" s="11"/>
      <c r="AA260" s="11"/>
      <c r="AB260" s="11"/>
      <c r="AC260" s="11"/>
      <c r="AD260" s="11"/>
      <c r="AE260" s="1"/>
      <c r="AF260" s="1"/>
      <c r="AG260" s="1"/>
      <c r="AH260" s="1"/>
      <c r="AI260" s="1"/>
      <c r="AJ260" s="1"/>
    </row>
    <row r="261" spans="1:36" ht="18" customHeight="1">
      <c r="A261" s="27" t="s">
        <v>1052</v>
      </c>
      <c r="B261" s="28" t="s">
        <v>1053</v>
      </c>
      <c r="C261" s="29" t="s">
        <v>1053</v>
      </c>
      <c r="D261" s="30" t="s">
        <v>1054</v>
      </c>
      <c r="E261" s="30" t="s">
        <v>1055</v>
      </c>
      <c r="F261" s="31">
        <v>323.02872888888891</v>
      </c>
      <c r="G261" s="32">
        <v>10.103355666666666</v>
      </c>
      <c r="H261" s="63">
        <v>2.3839049519959576E-2</v>
      </c>
      <c r="I261" s="33">
        <v>2.3638285497726123E-2</v>
      </c>
      <c r="J261" s="33">
        <v>2.8691828701364327E-2</v>
      </c>
      <c r="K261" s="63">
        <v>2.1075256294058407E-2</v>
      </c>
      <c r="L261" s="33">
        <v>2.2639405337361529E-2</v>
      </c>
      <c r="M261" s="33">
        <v>2.363499244712991E-2</v>
      </c>
      <c r="N261" s="63">
        <v>2.5389721239683343E-2</v>
      </c>
      <c r="O261" s="33">
        <v>2.8614702190522209E-3</v>
      </c>
      <c r="P261" s="63">
        <v>2.2449884692849947E-2</v>
      </c>
      <c r="Q261" s="33">
        <v>1.2903491191756549E-3</v>
      </c>
      <c r="R261" s="69">
        <v>1.1309510755647534</v>
      </c>
      <c r="S261" s="54">
        <v>0.21027999999999999</v>
      </c>
      <c r="T261" s="55"/>
      <c r="U261" s="74"/>
      <c r="V261" s="11"/>
      <c r="W261" s="11"/>
      <c r="X261" s="11"/>
      <c r="Y261" s="11"/>
      <c r="Z261" s="11"/>
      <c r="AA261" s="11"/>
      <c r="AB261" s="11"/>
      <c r="AC261" s="11"/>
      <c r="AD261" s="11"/>
      <c r="AE261" s="1"/>
      <c r="AF261" s="1"/>
      <c r="AG261" s="1"/>
      <c r="AH261" s="1"/>
      <c r="AI261" s="1"/>
      <c r="AJ261" s="1"/>
    </row>
    <row r="262" spans="1:36" ht="18" customHeight="1">
      <c r="A262" s="27" t="s">
        <v>1056</v>
      </c>
      <c r="B262" s="28" t="s">
        <v>1057</v>
      </c>
      <c r="C262" s="29" t="s">
        <v>1057</v>
      </c>
      <c r="D262" s="30" t="s">
        <v>1058</v>
      </c>
      <c r="E262" s="30" t="s">
        <v>1059</v>
      </c>
      <c r="F262" s="31">
        <v>185.15385000000001</v>
      </c>
      <c r="G262" s="32">
        <v>8.0007669999999997</v>
      </c>
      <c r="H262" s="65" t="s">
        <v>23</v>
      </c>
      <c r="I262" s="34" t="s">
        <v>23</v>
      </c>
      <c r="J262" s="34" t="s">
        <v>23</v>
      </c>
      <c r="K262" s="65" t="s">
        <v>23</v>
      </c>
      <c r="L262" s="34" t="s">
        <v>23</v>
      </c>
      <c r="M262" s="34" t="s">
        <v>23</v>
      </c>
      <c r="N262" s="63" t="s">
        <v>47</v>
      </c>
      <c r="O262" s="33" t="s">
        <v>47</v>
      </c>
      <c r="P262" s="63" t="s">
        <v>47</v>
      </c>
      <c r="Q262" s="33" t="s">
        <v>47</v>
      </c>
      <c r="R262" s="71" t="s">
        <v>47</v>
      </c>
      <c r="S262" s="59" t="s">
        <v>47</v>
      </c>
      <c r="T262" s="55"/>
      <c r="U262" s="74"/>
      <c r="V262" s="11"/>
      <c r="W262" s="11"/>
      <c r="X262" s="11"/>
      <c r="Y262" s="11"/>
      <c r="Z262" s="11"/>
      <c r="AA262" s="11"/>
      <c r="AB262" s="11"/>
      <c r="AC262" s="11"/>
      <c r="AD262" s="11"/>
      <c r="AE262" s="1"/>
      <c r="AF262" s="1"/>
      <c r="AG262" s="1"/>
      <c r="AH262" s="1"/>
      <c r="AI262" s="1"/>
      <c r="AJ262" s="1"/>
    </row>
    <row r="263" spans="1:36" ht="18" customHeight="1">
      <c r="A263" s="27" t="s">
        <v>1060</v>
      </c>
      <c r="B263" s="28" t="s">
        <v>1061</v>
      </c>
      <c r="C263" s="29" t="s">
        <v>1061</v>
      </c>
      <c r="D263" s="30" t="s">
        <v>1062</v>
      </c>
      <c r="E263" s="30" t="s">
        <v>1063</v>
      </c>
      <c r="F263" s="31">
        <v>61.040269444444434</v>
      </c>
      <c r="G263" s="32">
        <v>21.131238444444445</v>
      </c>
      <c r="H263" s="63">
        <v>0.24161613340070745</v>
      </c>
      <c r="I263" s="33">
        <v>0.24198766953006567</v>
      </c>
      <c r="J263" s="33">
        <v>0.18419371197574536</v>
      </c>
      <c r="K263" s="63">
        <v>0.22765996475327291</v>
      </c>
      <c r="L263" s="33">
        <v>0.18637931319234644</v>
      </c>
      <c r="M263" s="33">
        <v>0.19273535599194358</v>
      </c>
      <c r="N263" s="63">
        <v>0.22259917163550616</v>
      </c>
      <c r="O263" s="33">
        <v>3.3260622491649044E-2</v>
      </c>
      <c r="P263" s="63">
        <v>0.20225821131252097</v>
      </c>
      <c r="Q263" s="33">
        <v>2.2226934750795988E-2</v>
      </c>
      <c r="R263" s="69">
        <v>1.1005692683178889</v>
      </c>
      <c r="S263" s="54">
        <v>0.43493999999999999</v>
      </c>
      <c r="T263" s="55"/>
      <c r="U263" s="74"/>
      <c r="V263" s="11"/>
      <c r="W263" s="11"/>
      <c r="X263" s="11"/>
      <c r="Y263" s="11"/>
      <c r="Z263" s="11"/>
      <c r="AA263" s="11"/>
      <c r="AB263" s="11"/>
      <c r="AC263" s="11"/>
      <c r="AD263" s="11"/>
      <c r="AE263" s="1"/>
      <c r="AF263" s="1"/>
      <c r="AG263" s="1"/>
      <c r="AH263" s="1"/>
      <c r="AI263" s="1"/>
      <c r="AJ263" s="1"/>
    </row>
    <row r="264" spans="1:36" ht="18" customHeight="1">
      <c r="A264" s="36" t="s">
        <v>1064</v>
      </c>
      <c r="B264" s="37" t="s">
        <v>1065</v>
      </c>
      <c r="C264" s="43" t="s">
        <v>1065</v>
      </c>
      <c r="D264" s="44" t="s">
        <v>1066</v>
      </c>
      <c r="E264" s="44" t="s">
        <v>1067</v>
      </c>
      <c r="F264" s="39">
        <v>167.02147111111108</v>
      </c>
      <c r="G264" s="40">
        <v>9.3097831111111109</v>
      </c>
      <c r="H264" s="64">
        <v>5.4977311773623042E-4</v>
      </c>
      <c r="I264" s="41">
        <v>8.7240070742799396E-4</v>
      </c>
      <c r="J264" s="41">
        <v>4.7829762506316326E-4</v>
      </c>
      <c r="K264" s="64">
        <v>7.7176787512588118E-4</v>
      </c>
      <c r="L264" s="41">
        <v>5.8276938569989923E-4</v>
      </c>
      <c r="M264" s="41">
        <v>5.7058962739174222E-4</v>
      </c>
      <c r="N264" s="64">
        <v>6.3349048340912925E-4</v>
      </c>
      <c r="O264" s="41">
        <v>2.0996608742549955E-4</v>
      </c>
      <c r="P264" s="64">
        <v>6.4170896273917425E-4</v>
      </c>
      <c r="Q264" s="41">
        <v>1.1279883486331373E-4</v>
      </c>
      <c r="R264" s="70">
        <v>0.98719282446209899</v>
      </c>
      <c r="S264" s="56">
        <v>0.95606000000000002</v>
      </c>
      <c r="T264" s="57"/>
      <c r="U264" s="74"/>
      <c r="V264" s="11"/>
      <c r="W264" s="11"/>
      <c r="X264" s="11"/>
      <c r="Y264" s="11"/>
      <c r="Z264" s="11"/>
      <c r="AA264" s="11"/>
      <c r="AB264" s="11"/>
      <c r="AC264" s="11"/>
      <c r="AD264" s="11"/>
      <c r="AE264" s="1"/>
      <c r="AF264" s="1"/>
      <c r="AG264" s="1"/>
      <c r="AH264" s="1"/>
      <c r="AI264" s="1"/>
      <c r="AJ264" s="1"/>
    </row>
    <row r="265" spans="1:36" ht="18" customHeight="1">
      <c r="A265" s="27" t="s">
        <v>1068</v>
      </c>
      <c r="B265" s="28" t="s">
        <v>1069</v>
      </c>
      <c r="C265" s="29" t="s">
        <v>1069</v>
      </c>
      <c r="D265" s="30" t="s">
        <v>1070</v>
      </c>
      <c r="E265" s="30" t="s">
        <v>1071</v>
      </c>
      <c r="F265" s="31">
        <v>139.05067</v>
      </c>
      <c r="G265" s="32">
        <v>7.8898168000000002</v>
      </c>
      <c r="H265" s="65" t="s">
        <v>23</v>
      </c>
      <c r="I265" s="34" t="s">
        <v>23</v>
      </c>
      <c r="J265" s="34" t="s">
        <v>23</v>
      </c>
      <c r="K265" s="65" t="s">
        <v>23</v>
      </c>
      <c r="L265" s="34" t="s">
        <v>23</v>
      </c>
      <c r="M265" s="34" t="s">
        <v>23</v>
      </c>
      <c r="N265" s="63" t="s">
        <v>47</v>
      </c>
      <c r="O265" s="33" t="s">
        <v>47</v>
      </c>
      <c r="P265" s="63" t="s">
        <v>47</v>
      </c>
      <c r="Q265" s="33" t="s">
        <v>47</v>
      </c>
      <c r="R265" s="71" t="s">
        <v>47</v>
      </c>
      <c r="S265" s="59" t="s">
        <v>47</v>
      </c>
      <c r="T265" s="55"/>
      <c r="U265" s="74"/>
      <c r="V265" s="11"/>
      <c r="W265" s="11"/>
      <c r="X265" s="11"/>
      <c r="Y265" s="11"/>
      <c r="Z265" s="11"/>
      <c r="AA265" s="11"/>
      <c r="AB265" s="11"/>
      <c r="AC265" s="11"/>
      <c r="AD265" s="11"/>
      <c r="AE265" s="1"/>
      <c r="AF265" s="1"/>
      <c r="AG265" s="1"/>
      <c r="AH265" s="1"/>
      <c r="AI265" s="1"/>
      <c r="AJ265" s="1"/>
    </row>
    <row r="266" spans="1:36" ht="18" customHeight="1">
      <c r="A266" s="27" t="s">
        <v>1072</v>
      </c>
      <c r="B266" s="28" t="s">
        <v>1073</v>
      </c>
      <c r="C266" s="29" t="s">
        <v>1073</v>
      </c>
      <c r="D266" s="30" t="s">
        <v>1074</v>
      </c>
      <c r="E266" s="30" t="s">
        <v>1075</v>
      </c>
      <c r="F266" s="31">
        <v>482.96164888888893</v>
      </c>
      <c r="G266" s="32">
        <v>12.954024</v>
      </c>
      <c r="H266" s="63">
        <v>0.83262780697321881</v>
      </c>
      <c r="I266" s="33">
        <v>0.87517661899949473</v>
      </c>
      <c r="J266" s="33">
        <v>0.85323336078827694</v>
      </c>
      <c r="K266" s="63">
        <v>0.78123731671701924</v>
      </c>
      <c r="L266" s="33">
        <v>0.84426941742195361</v>
      </c>
      <c r="M266" s="33">
        <v>0.86706207754279963</v>
      </c>
      <c r="N266" s="63">
        <v>0.85367926225366342</v>
      </c>
      <c r="O266" s="33">
        <v>2.1277910430760487E-2</v>
      </c>
      <c r="P266" s="63">
        <v>0.83085627056059075</v>
      </c>
      <c r="Q266" s="33">
        <v>4.4456796715957467E-2</v>
      </c>
      <c r="R266" s="69">
        <v>1.027469241674825</v>
      </c>
      <c r="S266" s="54">
        <v>0.48358000000000001</v>
      </c>
      <c r="T266" s="55"/>
      <c r="U266" s="74"/>
      <c r="V266" s="11"/>
      <c r="W266" s="11"/>
      <c r="X266" s="11"/>
      <c r="Y266" s="11"/>
      <c r="Z266" s="11"/>
      <c r="AA266" s="11"/>
      <c r="AB266" s="11"/>
      <c r="AC266" s="11"/>
      <c r="AD266" s="11"/>
      <c r="AE266" s="1"/>
      <c r="AF266" s="1"/>
      <c r="AG266" s="1"/>
      <c r="AH266" s="1"/>
      <c r="AI266" s="1"/>
      <c r="AJ266" s="1"/>
    </row>
    <row r="267" spans="1:36" ht="18" customHeight="1">
      <c r="A267" s="27" t="s">
        <v>1076</v>
      </c>
      <c r="B267" s="28" t="s">
        <v>1077</v>
      </c>
      <c r="C267" s="29" t="s">
        <v>1077</v>
      </c>
      <c r="D267" s="30" t="s">
        <v>1078</v>
      </c>
      <c r="E267" s="30" t="s">
        <v>1079</v>
      </c>
      <c r="F267" s="31">
        <v>118.08724366666667</v>
      </c>
      <c r="G267" s="32">
        <v>9.5871758888888881</v>
      </c>
      <c r="H267" s="63">
        <v>4.7792793724103078</v>
      </c>
      <c r="I267" s="33">
        <v>4.6926449206670036</v>
      </c>
      <c r="J267" s="33">
        <v>4.0901757736230424</v>
      </c>
      <c r="K267" s="63">
        <v>4.8004255770392747</v>
      </c>
      <c r="L267" s="33">
        <v>4.526022247230614</v>
      </c>
      <c r="M267" s="33">
        <v>4.5529561863041286</v>
      </c>
      <c r="N267" s="63">
        <v>4.5207000222334512</v>
      </c>
      <c r="O267" s="33">
        <v>0.37535280542229005</v>
      </c>
      <c r="P267" s="63">
        <v>4.6264680035246721</v>
      </c>
      <c r="Q267" s="33">
        <v>0.15125239603331961</v>
      </c>
      <c r="R267" s="69">
        <v>0.97713850366831856</v>
      </c>
      <c r="S267" s="54">
        <v>0.68542999999999998</v>
      </c>
      <c r="T267" s="55"/>
      <c r="U267" s="74"/>
      <c r="V267" s="11"/>
      <c r="W267" s="11"/>
      <c r="X267" s="11"/>
      <c r="Y267" s="11"/>
      <c r="Z267" s="11"/>
      <c r="AA267" s="11"/>
      <c r="AB267" s="11"/>
      <c r="AC267" s="11"/>
      <c r="AD267" s="11"/>
      <c r="AE267" s="1"/>
      <c r="AF267" s="1"/>
      <c r="AG267" s="1"/>
      <c r="AH267" s="1"/>
      <c r="AI267" s="1"/>
      <c r="AJ267" s="1"/>
    </row>
    <row r="268" spans="1:36" ht="18" customHeight="1">
      <c r="A268" s="27" t="s">
        <v>1080</v>
      </c>
      <c r="B268" s="28" t="s">
        <v>1081</v>
      </c>
      <c r="C268" s="29" t="s">
        <v>1081</v>
      </c>
      <c r="D268" s="30" t="s">
        <v>221</v>
      </c>
      <c r="E268" s="29" t="s">
        <v>13</v>
      </c>
      <c r="F268" s="31">
        <v>110.98539933333333</v>
      </c>
      <c r="G268" s="32">
        <v>16.166880333333335</v>
      </c>
      <c r="H268" s="63">
        <v>1.3017203638201112E-2</v>
      </c>
      <c r="I268" s="33">
        <v>1.6573815563415868E-2</v>
      </c>
      <c r="J268" s="33">
        <v>1.6458270338554824E-2</v>
      </c>
      <c r="K268" s="63">
        <v>1.32814778449144E-2</v>
      </c>
      <c r="L268" s="33">
        <v>1.5801455689828804E-2</v>
      </c>
      <c r="M268" s="33">
        <v>1.7133670694864045E-2</v>
      </c>
      <c r="N268" s="63">
        <v>1.5349763180057268E-2</v>
      </c>
      <c r="O268" s="33">
        <v>2.0208817845126909E-3</v>
      </c>
      <c r="P268" s="63">
        <v>1.5405534743202417E-2</v>
      </c>
      <c r="Q268" s="33">
        <v>1.9563773882571691E-3</v>
      </c>
      <c r="R268" s="69">
        <v>0.99637977103198205</v>
      </c>
      <c r="S268" s="54">
        <v>0.97424999999999995</v>
      </c>
      <c r="T268" s="55"/>
      <c r="U268" s="74"/>
      <c r="V268" s="11"/>
      <c r="W268" s="11"/>
      <c r="X268" s="11"/>
      <c r="Y268" s="11"/>
      <c r="Z268" s="11"/>
      <c r="AA268" s="11"/>
      <c r="AB268" s="11"/>
      <c r="AC268" s="11"/>
      <c r="AD268" s="11"/>
      <c r="AE268" s="1"/>
      <c r="AF268" s="1"/>
      <c r="AG268" s="1"/>
      <c r="AH268" s="1"/>
      <c r="AI268" s="1"/>
      <c r="AJ268" s="1"/>
    </row>
    <row r="269" spans="1:36" ht="18" customHeight="1">
      <c r="A269" s="36" t="s">
        <v>1082</v>
      </c>
      <c r="B269" s="37" t="s">
        <v>1083</v>
      </c>
      <c r="C269" s="43" t="s">
        <v>1083</v>
      </c>
      <c r="D269" s="44" t="s">
        <v>221</v>
      </c>
      <c r="E269" s="43" t="s">
        <v>13</v>
      </c>
      <c r="F269" s="39">
        <v>144.03027777777777</v>
      </c>
      <c r="G269" s="40">
        <v>9.7066682222222234</v>
      </c>
      <c r="H269" s="64">
        <v>1.7463926225366347E-3</v>
      </c>
      <c r="I269" s="41">
        <v>1.7017195553309754E-3</v>
      </c>
      <c r="J269" s="41">
        <v>1.5654067710965136E-3</v>
      </c>
      <c r="K269" s="64">
        <v>1.5281616314199397E-3</v>
      </c>
      <c r="L269" s="41">
        <v>1.8369113796576032E-3</v>
      </c>
      <c r="M269" s="41">
        <v>1.4759380664652567E-3</v>
      </c>
      <c r="N269" s="64">
        <v>1.6711729829880413E-3</v>
      </c>
      <c r="O269" s="41">
        <v>9.4280376626331859E-5</v>
      </c>
      <c r="P269" s="64">
        <v>1.6136703591809333E-3</v>
      </c>
      <c r="Q269" s="41">
        <v>1.9508777537750218E-4</v>
      </c>
      <c r="R269" s="70">
        <v>1.0356346780988748</v>
      </c>
      <c r="S269" s="56">
        <v>0.67815999999999999</v>
      </c>
      <c r="T269" s="57"/>
      <c r="U269" s="74"/>
      <c r="V269" s="11"/>
      <c r="W269" s="11"/>
      <c r="X269" s="11"/>
      <c r="Y269" s="11"/>
      <c r="Z269" s="11"/>
      <c r="AA269" s="11"/>
      <c r="AB269" s="11"/>
      <c r="AC269" s="11"/>
      <c r="AD269" s="11"/>
      <c r="AE269" s="1"/>
      <c r="AF269" s="1"/>
      <c r="AG269" s="1"/>
      <c r="AH269" s="1"/>
      <c r="AI269" s="1"/>
      <c r="AJ269" s="1"/>
    </row>
    <row r="270" spans="1:36" ht="18" customHeight="1">
      <c r="A270" s="27" t="s">
        <v>1084</v>
      </c>
      <c r="B270" s="28" t="s">
        <v>1085</v>
      </c>
      <c r="C270" s="29" t="s">
        <v>1085</v>
      </c>
      <c r="D270" s="30" t="s">
        <v>221</v>
      </c>
      <c r="E270" s="29" t="s">
        <v>13</v>
      </c>
      <c r="F270" s="31">
        <v>166.01771777777779</v>
      </c>
      <c r="G270" s="32">
        <v>9.7374503888888899</v>
      </c>
      <c r="H270" s="63">
        <v>1.9862764022233453E-3</v>
      </c>
      <c r="I270" s="33">
        <v>1.7071045982819607E-3</v>
      </c>
      <c r="J270" s="33">
        <v>1.8837690752905509E-3</v>
      </c>
      <c r="K270" s="63">
        <v>1.6665266868076537E-3</v>
      </c>
      <c r="L270" s="33">
        <v>1.8551797583081569E-3</v>
      </c>
      <c r="M270" s="33">
        <v>1.63282527693857E-3</v>
      </c>
      <c r="N270" s="63">
        <v>1.8590500252652856E-3</v>
      </c>
      <c r="O270" s="33">
        <v>1.4121790822903938E-4</v>
      </c>
      <c r="P270" s="63">
        <v>1.7181772406847937E-3</v>
      </c>
      <c r="Q270" s="33">
        <v>1.1983828116735481E-4</v>
      </c>
      <c r="R270" s="69">
        <v>1.0819896697760623</v>
      </c>
      <c r="S270" s="54">
        <v>0.25982</v>
      </c>
      <c r="T270" s="55"/>
      <c r="U270" s="74"/>
      <c r="V270" s="11"/>
      <c r="W270" s="11"/>
      <c r="X270" s="11"/>
      <c r="Y270" s="11"/>
      <c r="Z270" s="11"/>
      <c r="AA270" s="11"/>
      <c r="AB270" s="11"/>
      <c r="AC270" s="11"/>
      <c r="AD270" s="11"/>
      <c r="AE270" s="1"/>
      <c r="AF270" s="1"/>
      <c r="AG270" s="1"/>
      <c r="AH270" s="1"/>
      <c r="AI270" s="1"/>
      <c r="AJ270" s="1"/>
    </row>
    <row r="271" spans="1:36" ht="18" customHeight="1">
      <c r="A271" s="27" t="s">
        <v>1086</v>
      </c>
      <c r="B271" s="28" t="s">
        <v>1087</v>
      </c>
      <c r="C271" s="29" t="s">
        <v>1087</v>
      </c>
      <c r="D271" s="30" t="s">
        <v>221</v>
      </c>
      <c r="E271" s="29" t="s">
        <v>13</v>
      </c>
      <c r="F271" s="31">
        <v>227.20171250000001</v>
      </c>
      <c r="G271" s="32">
        <v>7.6547737500000004</v>
      </c>
      <c r="H271" s="63">
        <v>2.2494951995957555E-3</v>
      </c>
      <c r="I271" s="34" t="s">
        <v>23</v>
      </c>
      <c r="J271" s="34" t="s">
        <v>23</v>
      </c>
      <c r="K271" s="63">
        <v>3.6105508559919437E-3</v>
      </c>
      <c r="L271" s="33">
        <v>3.2828736153071498E-3</v>
      </c>
      <c r="M271" s="34" t="s">
        <v>23</v>
      </c>
      <c r="N271" s="63">
        <v>2.2494951995957555E-3</v>
      </c>
      <c r="O271" s="33" t="s">
        <v>47</v>
      </c>
      <c r="P271" s="63">
        <v>3.446712235649547E-3</v>
      </c>
      <c r="Q271" s="33">
        <v>2.3170279892871423E-4</v>
      </c>
      <c r="R271" s="69">
        <v>0.65264955290699778</v>
      </c>
      <c r="S271" s="59" t="s">
        <v>47</v>
      </c>
      <c r="T271" s="55"/>
      <c r="U271" s="74"/>
      <c r="V271" s="11"/>
      <c r="W271" s="11"/>
      <c r="X271" s="11"/>
      <c r="Y271" s="11"/>
      <c r="Z271" s="11"/>
      <c r="AA271" s="11"/>
      <c r="AB271" s="11"/>
      <c r="AC271" s="11"/>
      <c r="AD271" s="11"/>
      <c r="AE271" s="1"/>
      <c r="AF271" s="1"/>
      <c r="AG271" s="1"/>
      <c r="AH271" s="1"/>
      <c r="AI271" s="1"/>
      <c r="AJ271" s="1"/>
    </row>
    <row r="272" spans="1:36" ht="18" customHeight="1">
      <c r="A272" s="27" t="s">
        <v>1088</v>
      </c>
      <c r="B272" s="28" t="s">
        <v>1089</v>
      </c>
      <c r="C272" s="29" t="s">
        <v>1089</v>
      </c>
      <c r="D272" s="30" t="s">
        <v>221</v>
      </c>
      <c r="E272" s="29" t="s">
        <v>13</v>
      </c>
      <c r="F272" s="31">
        <v>242.07986555555559</v>
      </c>
      <c r="G272" s="32">
        <v>7.9143511333333327</v>
      </c>
      <c r="H272" s="63">
        <v>0.99443932238504296</v>
      </c>
      <c r="I272" s="33">
        <v>0.95516013289540169</v>
      </c>
      <c r="J272" s="33">
        <v>0.90514148913592718</v>
      </c>
      <c r="K272" s="63">
        <v>0.77166093907351463</v>
      </c>
      <c r="L272" s="33">
        <v>0.79625305186304129</v>
      </c>
      <c r="M272" s="33">
        <v>0.82618649093655594</v>
      </c>
      <c r="N272" s="63">
        <v>0.95158031480545724</v>
      </c>
      <c r="O272" s="33">
        <v>4.4756419415705517E-2</v>
      </c>
      <c r="P272" s="63">
        <v>0.79803349395770395</v>
      </c>
      <c r="Q272" s="33">
        <v>2.7306344171852025E-2</v>
      </c>
      <c r="R272" s="69">
        <v>1.1924064867080519</v>
      </c>
      <c r="S272" s="54">
        <v>1.1631000000000001E-2</v>
      </c>
      <c r="T272" s="55" t="s">
        <v>38</v>
      </c>
      <c r="U272" s="74"/>
      <c r="V272" s="11"/>
      <c r="W272" s="11"/>
      <c r="X272" s="11"/>
      <c r="Y272" s="11"/>
      <c r="Z272" s="11"/>
      <c r="AA272" s="11"/>
      <c r="AB272" s="11"/>
      <c r="AC272" s="11"/>
      <c r="AD272" s="11"/>
      <c r="AE272" s="1"/>
      <c r="AF272" s="1"/>
      <c r="AG272" s="1"/>
      <c r="AH272" s="1"/>
      <c r="AI272" s="1"/>
      <c r="AJ272" s="1"/>
    </row>
    <row r="273" spans="1:36" ht="18" customHeight="1">
      <c r="A273" s="27" t="s">
        <v>1090</v>
      </c>
      <c r="B273" s="28" t="s">
        <v>1091</v>
      </c>
      <c r="C273" s="29" t="s">
        <v>1091</v>
      </c>
      <c r="D273" s="30" t="s">
        <v>221</v>
      </c>
      <c r="E273" s="29" t="s">
        <v>13</v>
      </c>
      <c r="F273" s="31">
        <v>368.9995011111111</v>
      </c>
      <c r="G273" s="32">
        <v>14.684993999999998</v>
      </c>
      <c r="H273" s="63">
        <v>9.2527993936331494E-3</v>
      </c>
      <c r="I273" s="33">
        <v>1.4141505305709956E-2</v>
      </c>
      <c r="J273" s="33">
        <v>1.2651503284487114E-2</v>
      </c>
      <c r="K273" s="63">
        <v>9.5448610271903316E-3</v>
      </c>
      <c r="L273" s="33">
        <v>1.4308907854984895E-2</v>
      </c>
      <c r="M273" s="33">
        <v>1.5058164652567976E-2</v>
      </c>
      <c r="N273" s="63">
        <v>1.2015269327943405E-2</v>
      </c>
      <c r="O273" s="33">
        <v>2.5056848583347681E-3</v>
      </c>
      <c r="P273" s="63">
        <v>1.2970644511581067E-2</v>
      </c>
      <c r="Q273" s="33">
        <v>2.9903746920117488E-3</v>
      </c>
      <c r="R273" s="69">
        <v>0.92634327594248389</v>
      </c>
      <c r="S273" s="54">
        <v>0.69391000000000003</v>
      </c>
      <c r="T273" s="55"/>
      <c r="U273" s="74"/>
      <c r="V273" s="11"/>
      <c r="W273" s="11"/>
      <c r="X273" s="11"/>
      <c r="Y273" s="11"/>
      <c r="Z273" s="11"/>
      <c r="AA273" s="11"/>
      <c r="AB273" s="11"/>
      <c r="AC273" s="11"/>
      <c r="AD273" s="11"/>
      <c r="AE273" s="1"/>
      <c r="AF273" s="1"/>
      <c r="AG273" s="1"/>
      <c r="AH273" s="1"/>
      <c r="AI273" s="1"/>
      <c r="AJ273" s="1"/>
    </row>
    <row r="274" spans="1:36" ht="18" customHeight="1">
      <c r="A274" s="36" t="s">
        <v>1092</v>
      </c>
      <c r="B274" s="37" t="s">
        <v>1093</v>
      </c>
      <c r="C274" s="43" t="s">
        <v>1093</v>
      </c>
      <c r="D274" s="44" t="s">
        <v>221</v>
      </c>
      <c r="E274" s="43" t="s">
        <v>13</v>
      </c>
      <c r="F274" s="39">
        <v>445.05432666666667</v>
      </c>
      <c r="G274" s="40">
        <v>7.1485578555555556</v>
      </c>
      <c r="H274" s="64">
        <v>1.0099393633148056E-3</v>
      </c>
      <c r="I274" s="41">
        <v>1.3166786255684689E-3</v>
      </c>
      <c r="J274" s="41">
        <v>1.1248297119757454E-3</v>
      </c>
      <c r="K274" s="64">
        <v>1.1561143001007051E-3</v>
      </c>
      <c r="L274" s="41">
        <v>1.5436993957703927E-3</v>
      </c>
      <c r="M274" s="41">
        <v>1.1641621349446122E-3</v>
      </c>
      <c r="N274" s="64">
        <v>1.1504825669530067E-3</v>
      </c>
      <c r="O274" s="41">
        <v>1.5497030515019227E-4</v>
      </c>
      <c r="P274" s="64">
        <v>1.2879919436052367E-3</v>
      </c>
      <c r="Q274" s="41">
        <v>2.2148570547783752E-4</v>
      </c>
      <c r="R274" s="70">
        <v>0.89323739380905942</v>
      </c>
      <c r="S274" s="56">
        <v>0.43343999999999999</v>
      </c>
      <c r="T274" s="57"/>
      <c r="U274" s="74"/>
      <c r="V274" s="11"/>
      <c r="W274" s="11"/>
      <c r="X274" s="11"/>
      <c r="Y274" s="11"/>
      <c r="Z274" s="11"/>
      <c r="AA274" s="11"/>
      <c r="AB274" s="11"/>
      <c r="AC274" s="11"/>
      <c r="AD274" s="11"/>
      <c r="AE274" s="1"/>
      <c r="AF274" s="1"/>
      <c r="AG274" s="1"/>
      <c r="AH274" s="1"/>
      <c r="AI274" s="1"/>
      <c r="AJ274" s="1"/>
    </row>
    <row r="275" spans="1:36" ht="18" customHeight="1">
      <c r="A275" s="27" t="s">
        <v>1094</v>
      </c>
      <c r="B275" s="28" t="s">
        <v>1095</v>
      </c>
      <c r="C275" s="29" t="s">
        <v>1095</v>
      </c>
      <c r="D275" s="30" t="s">
        <v>221</v>
      </c>
      <c r="E275" s="29" t="s">
        <v>13</v>
      </c>
      <c r="F275" s="31">
        <v>129.06648777777778</v>
      </c>
      <c r="G275" s="32">
        <v>8.3885468888888877</v>
      </c>
      <c r="H275" s="63">
        <v>3.6578034360788284E-2</v>
      </c>
      <c r="I275" s="33">
        <v>3.7597723597776654E-2</v>
      </c>
      <c r="J275" s="33">
        <v>3.7260529055078324E-2</v>
      </c>
      <c r="K275" s="63">
        <v>3.1025483383685801E-2</v>
      </c>
      <c r="L275" s="33">
        <v>3.3708738670694863E-2</v>
      </c>
      <c r="M275" s="33">
        <v>3.0572225075528699E-2</v>
      </c>
      <c r="N275" s="63">
        <v>3.7145429004547752E-2</v>
      </c>
      <c r="O275" s="33">
        <v>5.1949740252631323E-4</v>
      </c>
      <c r="P275" s="63">
        <v>3.176881570996979E-2</v>
      </c>
      <c r="Q275" s="33">
        <v>1.695239391248214E-3</v>
      </c>
      <c r="R275" s="69">
        <v>1.1692418547692558</v>
      </c>
      <c r="S275" s="54">
        <v>2.3602999999999999E-2</v>
      </c>
      <c r="T275" s="55" t="s">
        <v>38</v>
      </c>
      <c r="U275" s="74"/>
      <c r="V275" s="11"/>
      <c r="W275" s="11"/>
      <c r="X275" s="11"/>
      <c r="Y275" s="11"/>
      <c r="Z275" s="11"/>
      <c r="AA275" s="11"/>
      <c r="AB275" s="11"/>
      <c r="AC275" s="11"/>
      <c r="AD275" s="11"/>
      <c r="AE275" s="1"/>
      <c r="AF275" s="1"/>
      <c r="AG275" s="1"/>
      <c r="AH275" s="1"/>
      <c r="AI275" s="1"/>
      <c r="AJ275" s="1"/>
    </row>
    <row r="276" spans="1:36" ht="18" customHeight="1">
      <c r="A276" s="27" t="s">
        <v>1096</v>
      </c>
      <c r="B276" s="28" t="s">
        <v>1097</v>
      </c>
      <c r="C276" s="29" t="s">
        <v>1097</v>
      </c>
      <c r="D276" s="30" t="s">
        <v>221</v>
      </c>
      <c r="E276" s="29" t="s">
        <v>13</v>
      </c>
      <c r="F276" s="31">
        <v>218.14006333333333</v>
      </c>
      <c r="G276" s="32">
        <v>8.9082053333333331</v>
      </c>
      <c r="H276" s="63">
        <v>0.15036054219302677</v>
      </c>
      <c r="I276" s="33">
        <v>0.16195177766548763</v>
      </c>
      <c r="J276" s="33">
        <v>0.17311927438100053</v>
      </c>
      <c r="K276" s="63">
        <v>0.15690138418932528</v>
      </c>
      <c r="L276" s="33">
        <v>0.17670027693856999</v>
      </c>
      <c r="M276" s="33">
        <v>0.17066060473313191</v>
      </c>
      <c r="N276" s="63">
        <v>0.16181053141317162</v>
      </c>
      <c r="O276" s="33">
        <v>1.1380023531558408E-2</v>
      </c>
      <c r="P276" s="63">
        <v>0.16808742195367574</v>
      </c>
      <c r="Q276" s="33">
        <v>1.0147166635883685E-2</v>
      </c>
      <c r="R276" s="69">
        <v>0.96265698844358494</v>
      </c>
      <c r="S276" s="54">
        <v>0.51568999999999998</v>
      </c>
      <c r="T276" s="55"/>
      <c r="U276" s="74"/>
      <c r="V276" s="11"/>
      <c r="W276" s="11"/>
      <c r="X276" s="11"/>
      <c r="Y276" s="11"/>
      <c r="Z276" s="11"/>
      <c r="AA276" s="11"/>
      <c r="AB276" s="11"/>
      <c r="AC276" s="11"/>
      <c r="AD276" s="11"/>
      <c r="AE276" s="1"/>
      <c r="AF276" s="1"/>
      <c r="AG276" s="1"/>
      <c r="AH276" s="1"/>
      <c r="AI276" s="1"/>
      <c r="AJ276" s="1"/>
    </row>
    <row r="277" spans="1:36" ht="18" customHeight="1">
      <c r="A277" s="27" t="s">
        <v>1098</v>
      </c>
      <c r="B277" s="28" t="s">
        <v>1099</v>
      </c>
      <c r="C277" s="29" t="s">
        <v>1099</v>
      </c>
      <c r="D277" s="30" t="s">
        <v>221</v>
      </c>
      <c r="E277" s="29" t="s">
        <v>13</v>
      </c>
      <c r="F277" s="31">
        <v>221.09304777777777</v>
      </c>
      <c r="G277" s="32">
        <v>12.6625815</v>
      </c>
      <c r="H277" s="63">
        <v>1.7876068721576555E-3</v>
      </c>
      <c r="I277" s="33">
        <v>2.2106139464375947E-3</v>
      </c>
      <c r="J277" s="33">
        <v>1.8714502273875695E-3</v>
      </c>
      <c r="K277" s="63">
        <v>2.0246832829808659E-3</v>
      </c>
      <c r="L277" s="33">
        <v>2.3003610271903323E-3</v>
      </c>
      <c r="M277" s="33">
        <v>2.2076873111782479E-3</v>
      </c>
      <c r="N277" s="63">
        <v>1.9565570153276066E-3</v>
      </c>
      <c r="O277" s="33">
        <v>2.2397794587374295E-4</v>
      </c>
      <c r="P277" s="63">
        <v>2.1775772071164819E-3</v>
      </c>
      <c r="Q277" s="33">
        <v>1.4028370695865852E-4</v>
      </c>
      <c r="R277" s="69">
        <v>0.8985017885627361</v>
      </c>
      <c r="S277" s="54">
        <v>0.23391000000000001</v>
      </c>
      <c r="T277" s="55"/>
      <c r="U277" s="74"/>
      <c r="V277" s="11"/>
      <c r="W277" s="11"/>
      <c r="X277" s="11"/>
      <c r="Y277" s="11"/>
      <c r="Z277" s="11"/>
      <c r="AA277" s="11"/>
      <c r="AB277" s="11"/>
      <c r="AC277" s="11"/>
      <c r="AD277" s="11"/>
      <c r="AE277" s="1"/>
      <c r="AF277" s="1"/>
      <c r="AG277" s="1"/>
      <c r="AH277" s="1"/>
      <c r="AI277" s="1"/>
      <c r="AJ277" s="1"/>
    </row>
    <row r="278" spans="1:36" ht="18" customHeight="1">
      <c r="A278" s="27" t="s">
        <v>1100</v>
      </c>
      <c r="B278" s="28" t="s">
        <v>1101</v>
      </c>
      <c r="C278" s="29" t="s">
        <v>1101</v>
      </c>
      <c r="D278" s="30" t="s">
        <v>221</v>
      </c>
      <c r="E278" s="29" t="s">
        <v>13</v>
      </c>
      <c r="F278" s="31">
        <v>255.09487999999999</v>
      </c>
      <c r="G278" s="32">
        <v>9.1187109999999993</v>
      </c>
      <c r="H278" s="65" t="s">
        <v>23</v>
      </c>
      <c r="I278" s="34" t="s">
        <v>23</v>
      </c>
      <c r="J278" s="34" t="s">
        <v>23</v>
      </c>
      <c r="K278" s="65" t="s">
        <v>23</v>
      </c>
      <c r="L278" s="34" t="s">
        <v>23</v>
      </c>
      <c r="M278" s="34" t="s">
        <v>23</v>
      </c>
      <c r="N278" s="63" t="s">
        <v>47</v>
      </c>
      <c r="O278" s="33" t="s">
        <v>47</v>
      </c>
      <c r="P278" s="63" t="s">
        <v>47</v>
      </c>
      <c r="Q278" s="33" t="s">
        <v>47</v>
      </c>
      <c r="R278" s="71" t="s">
        <v>47</v>
      </c>
      <c r="S278" s="59" t="s">
        <v>47</v>
      </c>
      <c r="T278" s="55"/>
      <c r="U278" s="74"/>
      <c r="V278" s="11"/>
      <c r="W278" s="11"/>
      <c r="X278" s="11"/>
      <c r="Y278" s="11"/>
      <c r="Z278" s="11"/>
      <c r="AA278" s="11"/>
      <c r="AB278" s="11"/>
      <c r="AC278" s="11"/>
      <c r="AD278" s="11"/>
      <c r="AE278" s="1"/>
      <c r="AF278" s="1"/>
      <c r="AG278" s="1"/>
      <c r="AH278" s="1"/>
      <c r="AI278" s="1"/>
      <c r="AJ278" s="1"/>
    </row>
    <row r="279" spans="1:36" ht="18" customHeight="1">
      <c r="A279" s="36" t="s">
        <v>1102</v>
      </c>
      <c r="B279" s="37" t="s">
        <v>1103</v>
      </c>
      <c r="C279" s="43" t="s">
        <v>1103</v>
      </c>
      <c r="D279" s="44" t="s">
        <v>221</v>
      </c>
      <c r="E279" s="43" t="s">
        <v>13</v>
      </c>
      <c r="F279" s="39">
        <v>310.11440555555555</v>
      </c>
      <c r="G279" s="40">
        <v>14.574370888888886</v>
      </c>
      <c r="H279" s="64">
        <v>5.0364077817079333E-3</v>
      </c>
      <c r="I279" s="41">
        <v>5.0349272359777666E-3</v>
      </c>
      <c r="J279" s="41">
        <v>5.3484497220818604E-3</v>
      </c>
      <c r="K279" s="64">
        <v>5.0164113796576032E-3</v>
      </c>
      <c r="L279" s="41">
        <v>2.5276863041289025E-3</v>
      </c>
      <c r="M279" s="41">
        <v>2.3902462235649547E-3</v>
      </c>
      <c r="N279" s="64">
        <v>5.1399282465891876E-3</v>
      </c>
      <c r="O279" s="41">
        <v>1.8058641230764299E-4</v>
      </c>
      <c r="P279" s="64">
        <v>3.3114479691171536E-3</v>
      </c>
      <c r="Q279" s="41">
        <v>1.478139918071915E-3</v>
      </c>
      <c r="R279" s="70">
        <v>1.5521694118478071</v>
      </c>
      <c r="S279" s="56">
        <v>0.16359000000000001</v>
      </c>
      <c r="T279" s="57"/>
      <c r="U279" s="74"/>
      <c r="V279" s="11"/>
      <c r="W279" s="11"/>
      <c r="X279" s="11"/>
      <c r="Y279" s="11"/>
      <c r="Z279" s="11"/>
      <c r="AA279" s="11"/>
      <c r="AB279" s="11"/>
      <c r="AC279" s="11"/>
      <c r="AD279" s="11"/>
      <c r="AE279" s="1"/>
      <c r="AF279" s="1"/>
      <c r="AG279" s="1"/>
      <c r="AH279" s="1"/>
      <c r="AI279" s="1"/>
      <c r="AJ279" s="1"/>
    </row>
    <row r="280" spans="1:36" ht="18" customHeight="1">
      <c r="A280" s="27" t="s">
        <v>1104</v>
      </c>
      <c r="B280" s="28" t="s">
        <v>1105</v>
      </c>
      <c r="C280" s="29" t="s">
        <v>1105</v>
      </c>
      <c r="D280" s="30" t="s">
        <v>221</v>
      </c>
      <c r="E280" s="29" t="s">
        <v>13</v>
      </c>
      <c r="F280" s="31">
        <v>325.16117444444444</v>
      </c>
      <c r="G280" s="32">
        <v>8.291007333333333</v>
      </c>
      <c r="H280" s="63">
        <v>2.2586063668519458E-3</v>
      </c>
      <c r="I280" s="33">
        <v>2.8480833754421426E-3</v>
      </c>
      <c r="J280" s="33">
        <v>2.6975674583122789E-3</v>
      </c>
      <c r="K280" s="63">
        <v>2.9833006042296072E-3</v>
      </c>
      <c r="L280" s="33">
        <v>2.7070433031218528E-3</v>
      </c>
      <c r="M280" s="33">
        <v>2.4008600201409869E-3</v>
      </c>
      <c r="N280" s="63">
        <v>2.6014190668687889E-3</v>
      </c>
      <c r="O280" s="33">
        <v>3.0627466561403615E-4</v>
      </c>
      <c r="P280" s="63">
        <v>2.6970679758308159E-3</v>
      </c>
      <c r="Q280" s="33">
        <v>2.9134839773764987E-4</v>
      </c>
      <c r="R280" s="69">
        <v>0.96453596653137263</v>
      </c>
      <c r="S280" s="54">
        <v>0.71514999999999995</v>
      </c>
      <c r="T280" s="55"/>
      <c r="U280" s="74"/>
      <c r="V280" s="11"/>
      <c r="W280" s="11"/>
      <c r="X280" s="11"/>
      <c r="Y280" s="11"/>
      <c r="Z280" s="11"/>
      <c r="AA280" s="11"/>
      <c r="AB280" s="11"/>
      <c r="AC280" s="11"/>
      <c r="AD280" s="11"/>
      <c r="AE280" s="1"/>
      <c r="AF280" s="1"/>
      <c r="AG280" s="1"/>
      <c r="AH280" s="1"/>
      <c r="AI280" s="1"/>
      <c r="AJ280" s="1"/>
    </row>
    <row r="281" spans="1:36" ht="18" customHeight="1">
      <c r="A281" s="27" t="s">
        <v>1106</v>
      </c>
      <c r="B281" s="28" t="s">
        <v>1107</v>
      </c>
      <c r="C281" s="29" t="s">
        <v>1107</v>
      </c>
      <c r="D281" s="30" t="s">
        <v>221</v>
      </c>
      <c r="E281" s="29" t="s">
        <v>13</v>
      </c>
      <c r="F281" s="31">
        <v>350.10304555555552</v>
      </c>
      <c r="G281" s="32">
        <v>13.057978777777778</v>
      </c>
      <c r="H281" s="63">
        <v>9.4506584133400712E-3</v>
      </c>
      <c r="I281" s="33">
        <v>1.2312881758463871E-2</v>
      </c>
      <c r="J281" s="33">
        <v>1.0238171298635674E-2</v>
      </c>
      <c r="K281" s="63">
        <v>9.1374113796576038E-3</v>
      </c>
      <c r="L281" s="33">
        <v>1.2638430513595166E-2</v>
      </c>
      <c r="M281" s="33">
        <v>1.0760353474320241E-2</v>
      </c>
      <c r="N281" s="63">
        <v>1.0667237156813206E-2</v>
      </c>
      <c r="O281" s="33">
        <v>1.4785647609533829E-3</v>
      </c>
      <c r="P281" s="63">
        <v>1.084539845585767E-2</v>
      </c>
      <c r="Q281" s="33">
        <v>1.7520582840512911E-3</v>
      </c>
      <c r="R281" s="69">
        <v>0.98357263684044383</v>
      </c>
      <c r="S281" s="54">
        <v>0.89959999999999996</v>
      </c>
      <c r="T281" s="55"/>
      <c r="U281" s="74"/>
      <c r="V281" s="11"/>
      <c r="W281" s="11"/>
      <c r="X281" s="11"/>
      <c r="Y281" s="11"/>
      <c r="Z281" s="11"/>
      <c r="AA281" s="11"/>
      <c r="AB281" s="11"/>
      <c r="AC281" s="11"/>
      <c r="AD281" s="11"/>
      <c r="AE281" s="1"/>
      <c r="AF281" s="1"/>
      <c r="AG281" s="1"/>
      <c r="AH281" s="1"/>
      <c r="AI281" s="1"/>
      <c r="AJ281" s="1"/>
    </row>
    <row r="282" spans="1:36" ht="18" customHeight="1">
      <c r="A282" s="27" t="s">
        <v>1108</v>
      </c>
      <c r="B282" s="28" t="s">
        <v>1109</v>
      </c>
      <c r="C282" s="29" t="s">
        <v>1109</v>
      </c>
      <c r="D282" s="30" t="s">
        <v>1110</v>
      </c>
      <c r="E282" s="30" t="s">
        <v>1111</v>
      </c>
      <c r="F282" s="31">
        <v>363.03439571428572</v>
      </c>
      <c r="G282" s="32">
        <v>12.973829428571431</v>
      </c>
      <c r="H282" s="63">
        <v>3.5842597271349167E-4</v>
      </c>
      <c r="I282" s="33">
        <v>3.3926680141485599E-4</v>
      </c>
      <c r="J282" s="33">
        <v>3.0478271854471957E-4</v>
      </c>
      <c r="K282" s="63">
        <v>4.266248741188318E-4</v>
      </c>
      <c r="L282" s="33">
        <v>2.6580866062437061E-4</v>
      </c>
      <c r="M282" s="34" t="s">
        <v>23</v>
      </c>
      <c r="N282" s="63">
        <v>3.341584975576891E-4</v>
      </c>
      <c r="O282" s="33">
        <v>2.7184016547904234E-5</v>
      </c>
      <c r="P282" s="63">
        <v>3.4621676737160121E-4</v>
      </c>
      <c r="Q282" s="33">
        <v>1.1371423508667708E-4</v>
      </c>
      <c r="R282" s="69">
        <v>0.96517132920668247</v>
      </c>
      <c r="S282" s="54">
        <v>0.90564</v>
      </c>
      <c r="T282" s="55"/>
      <c r="U282" s="74"/>
      <c r="V282" s="11"/>
      <c r="W282" s="11"/>
      <c r="X282" s="11"/>
      <c r="Y282" s="11"/>
      <c r="Z282" s="11"/>
      <c r="AA282" s="11"/>
      <c r="AB282" s="11"/>
      <c r="AC282" s="11"/>
      <c r="AD282" s="11"/>
      <c r="AE282" s="1"/>
      <c r="AF282" s="1"/>
      <c r="AG282" s="1"/>
      <c r="AH282" s="1"/>
      <c r="AI282" s="1"/>
      <c r="AJ282" s="1"/>
    </row>
    <row r="283" spans="1:36" ht="18" customHeight="1">
      <c r="A283" s="27" t="s">
        <v>1112</v>
      </c>
      <c r="B283" s="28" t="s">
        <v>1113</v>
      </c>
      <c r="C283" s="29" t="s">
        <v>1114</v>
      </c>
      <c r="D283" s="30" t="s">
        <v>1115</v>
      </c>
      <c r="E283" s="30" t="s">
        <v>1116</v>
      </c>
      <c r="F283" s="31">
        <v>229.01142333333337</v>
      </c>
      <c r="G283" s="32">
        <v>11.134942333333335</v>
      </c>
      <c r="H283" s="63">
        <v>8.3072662961091468E-4</v>
      </c>
      <c r="I283" s="33">
        <v>7.198201111672562E-4</v>
      </c>
      <c r="J283" s="33">
        <v>6.9179636179888843E-4</v>
      </c>
      <c r="K283" s="63">
        <v>5.2117371601208458E-4</v>
      </c>
      <c r="L283" s="33">
        <v>8.3579003021148034E-4</v>
      </c>
      <c r="M283" s="33">
        <v>7.4946072507552878E-4</v>
      </c>
      <c r="N283" s="63">
        <v>7.4744770085901973E-4</v>
      </c>
      <c r="O283" s="33">
        <v>7.3470181793110215E-5</v>
      </c>
      <c r="P283" s="63">
        <v>7.0214149043303119E-4</v>
      </c>
      <c r="Q283" s="33">
        <v>1.6255826267977595E-4</v>
      </c>
      <c r="R283" s="69">
        <v>1.064525755910033</v>
      </c>
      <c r="S283" s="54">
        <v>0.69189999999999996</v>
      </c>
      <c r="T283" s="55"/>
      <c r="U283" s="74"/>
      <c r="V283" s="11"/>
      <c r="W283" s="11"/>
      <c r="X283" s="11"/>
      <c r="Y283" s="11"/>
      <c r="Z283" s="11"/>
      <c r="AA283" s="11"/>
      <c r="AB283" s="11"/>
      <c r="AC283" s="11"/>
      <c r="AD283" s="11"/>
      <c r="AE283" s="1"/>
      <c r="AF283" s="1"/>
      <c r="AG283" s="1"/>
      <c r="AH283" s="1"/>
      <c r="AI283" s="1"/>
      <c r="AJ283" s="1"/>
    </row>
    <row r="284" spans="1:36" ht="18" customHeight="1">
      <c r="A284" s="36" t="s">
        <v>1117</v>
      </c>
      <c r="B284" s="37" t="s">
        <v>1118</v>
      </c>
      <c r="C284" s="43" t="s">
        <v>1119</v>
      </c>
      <c r="D284" s="44" t="s">
        <v>1120</v>
      </c>
      <c r="E284" s="44" t="s">
        <v>1121</v>
      </c>
      <c r="F284" s="39">
        <v>90.055645666666649</v>
      </c>
      <c r="G284" s="40">
        <v>6.9656063444444456</v>
      </c>
      <c r="H284" s="64">
        <v>1.1776475325922182</v>
      </c>
      <c r="I284" s="41">
        <v>1.2635073774633654</v>
      </c>
      <c r="J284" s="41">
        <v>1.2443133062152603</v>
      </c>
      <c r="K284" s="64">
        <v>1.196737539778449</v>
      </c>
      <c r="L284" s="41">
        <v>1.2554028509566968</v>
      </c>
      <c r="M284" s="41">
        <v>1.2647289209466264</v>
      </c>
      <c r="N284" s="64">
        <v>1.2284894054236146</v>
      </c>
      <c r="O284" s="41">
        <v>4.5064122287272468E-2</v>
      </c>
      <c r="P284" s="64">
        <v>1.2389564372272572</v>
      </c>
      <c r="Q284" s="41">
        <v>3.6858789612642141E-2</v>
      </c>
      <c r="R284" s="70">
        <v>0.99155173540478347</v>
      </c>
      <c r="S284" s="56">
        <v>0.77163000000000004</v>
      </c>
      <c r="T284" s="57"/>
      <c r="U284" s="74"/>
      <c r="V284" s="11"/>
      <c r="W284" s="11"/>
      <c r="X284" s="11"/>
      <c r="Y284" s="11"/>
      <c r="Z284" s="11"/>
      <c r="AA284" s="11"/>
      <c r="AB284" s="11"/>
      <c r="AC284" s="11"/>
      <c r="AD284" s="11"/>
      <c r="AE284" s="1"/>
      <c r="AF284" s="1"/>
      <c r="AG284" s="1"/>
      <c r="AH284" s="1"/>
      <c r="AI284" s="1"/>
      <c r="AJ284" s="1"/>
    </row>
    <row r="285" spans="1:36" ht="18" customHeight="1">
      <c r="A285" s="27" t="s">
        <v>1122</v>
      </c>
      <c r="B285" s="28" t="s">
        <v>1123</v>
      </c>
      <c r="C285" s="29" t="s">
        <v>1124</v>
      </c>
      <c r="D285" s="30" t="s">
        <v>1125</v>
      </c>
      <c r="E285" s="29" t="s">
        <v>13</v>
      </c>
      <c r="F285" s="31">
        <v>218.15177</v>
      </c>
      <c r="G285" s="32">
        <v>6.5064932500000001</v>
      </c>
      <c r="H285" s="65" t="s">
        <v>23</v>
      </c>
      <c r="I285" s="34" t="s">
        <v>23</v>
      </c>
      <c r="J285" s="33">
        <v>1.3863345123799899E-3</v>
      </c>
      <c r="K285" s="65" t="s">
        <v>23</v>
      </c>
      <c r="L285" s="34" t="s">
        <v>23</v>
      </c>
      <c r="M285" s="34" t="s">
        <v>23</v>
      </c>
      <c r="N285" s="63">
        <v>1.3863345123799899E-3</v>
      </c>
      <c r="O285" s="33" t="s">
        <v>47</v>
      </c>
      <c r="P285" s="63" t="s">
        <v>47</v>
      </c>
      <c r="Q285" s="33" t="s">
        <v>47</v>
      </c>
      <c r="R285" s="69" t="s">
        <v>48</v>
      </c>
      <c r="S285" s="59" t="s">
        <v>47</v>
      </c>
      <c r="T285" s="55"/>
      <c r="U285" s="74"/>
      <c r="V285" s="11"/>
      <c r="W285" s="11"/>
      <c r="X285" s="11"/>
      <c r="Y285" s="11"/>
      <c r="Z285" s="11"/>
      <c r="AA285" s="11"/>
      <c r="AB285" s="11"/>
      <c r="AC285" s="11"/>
      <c r="AD285" s="11"/>
      <c r="AE285" s="1"/>
      <c r="AF285" s="1"/>
      <c r="AG285" s="1"/>
      <c r="AH285" s="1"/>
      <c r="AI285" s="1"/>
      <c r="AJ285" s="1"/>
    </row>
    <row r="286" spans="1:36" ht="18" customHeight="1">
      <c r="A286" s="27" t="s">
        <v>1126</v>
      </c>
      <c r="B286" s="28" t="s">
        <v>1127</v>
      </c>
      <c r="C286" s="29" t="s">
        <v>1128</v>
      </c>
      <c r="D286" s="30" t="s">
        <v>1129</v>
      </c>
      <c r="E286" s="30" t="s">
        <v>1130</v>
      </c>
      <c r="F286" s="31">
        <v>146.11827777777776</v>
      </c>
      <c r="G286" s="32">
        <v>7.7195864222222212</v>
      </c>
      <c r="H286" s="63">
        <v>3.8893599292572009E-2</v>
      </c>
      <c r="I286" s="33">
        <v>4.4022117230924709E-2</v>
      </c>
      <c r="J286" s="33">
        <v>4.2316691763516934E-2</v>
      </c>
      <c r="K286" s="63">
        <v>4.158501863041289E-2</v>
      </c>
      <c r="L286" s="33">
        <v>4.380488418932528E-2</v>
      </c>
      <c r="M286" s="33">
        <v>4.2181688821752265E-2</v>
      </c>
      <c r="N286" s="63">
        <v>4.1744136095671215E-2</v>
      </c>
      <c r="O286" s="33">
        <v>2.6117597622270024E-3</v>
      </c>
      <c r="P286" s="63">
        <v>4.2523863880496809E-2</v>
      </c>
      <c r="Q286" s="33">
        <v>1.1488096461257104E-3</v>
      </c>
      <c r="R286" s="69">
        <v>0.98166375974166331</v>
      </c>
      <c r="S286" s="54">
        <v>0.67103000000000002</v>
      </c>
      <c r="T286" s="55"/>
      <c r="U286" s="74"/>
      <c r="V286" s="11"/>
      <c r="W286" s="11"/>
      <c r="X286" s="11"/>
      <c r="Y286" s="11"/>
      <c r="Z286" s="11"/>
      <c r="AA286" s="11"/>
      <c r="AB286" s="11"/>
      <c r="AC286" s="11"/>
      <c r="AD286" s="11"/>
      <c r="AE286" s="1"/>
      <c r="AF286" s="1"/>
      <c r="AG286" s="1"/>
      <c r="AH286" s="1"/>
      <c r="AI286" s="1"/>
      <c r="AJ286" s="1"/>
    </row>
    <row r="287" spans="1:36" ht="18" customHeight="1" thickBot="1">
      <c r="A287" s="47" t="s">
        <v>1131</v>
      </c>
      <c r="B287" s="48" t="s">
        <v>1132</v>
      </c>
      <c r="C287" s="49" t="s">
        <v>1133</v>
      </c>
      <c r="D287" s="50" t="s">
        <v>1134</v>
      </c>
      <c r="E287" s="50" t="s">
        <v>1135</v>
      </c>
      <c r="F287" s="51">
        <v>251.0709411111111</v>
      </c>
      <c r="G287" s="52">
        <v>12.369755777777778</v>
      </c>
      <c r="H287" s="67">
        <v>1.0519717534108136E-2</v>
      </c>
      <c r="I287" s="53">
        <v>1.3034626579080343E-2</v>
      </c>
      <c r="J287" s="53">
        <v>1.230244972208186E-2</v>
      </c>
      <c r="K287" s="67">
        <v>9.9401213494461228E-3</v>
      </c>
      <c r="L287" s="53">
        <v>1.1898060422960726E-2</v>
      </c>
      <c r="M287" s="53">
        <v>1.1133961732124872E-2</v>
      </c>
      <c r="N287" s="67">
        <v>1.195226461175678E-2</v>
      </c>
      <c r="O287" s="53">
        <v>1.2935084401505838E-3</v>
      </c>
      <c r="P287" s="67">
        <v>1.0990714501510573E-2</v>
      </c>
      <c r="Q287" s="53">
        <v>9.8679844989126584E-4</v>
      </c>
      <c r="R287" s="73">
        <v>1.0874874977522209</v>
      </c>
      <c r="S287" s="60">
        <v>0.36758999999999997</v>
      </c>
      <c r="T287" s="61"/>
      <c r="U287" s="74"/>
      <c r="V287" s="11"/>
      <c r="W287" s="11"/>
      <c r="X287" s="11"/>
      <c r="Y287" s="11"/>
      <c r="Z287" s="11"/>
      <c r="AA287" s="11"/>
      <c r="AB287" s="11"/>
      <c r="AC287" s="11"/>
      <c r="AD287" s="11"/>
      <c r="AE287" s="1"/>
      <c r="AF287" s="1"/>
      <c r="AG287" s="1"/>
      <c r="AH287" s="1"/>
      <c r="AI287" s="1"/>
      <c r="AJ287" s="1"/>
    </row>
    <row r="288" spans="1:36">
      <c r="A288" s="75"/>
      <c r="B288" s="75"/>
      <c r="C288" s="75"/>
      <c r="D288" s="75"/>
      <c r="E288" s="75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"/>
      <c r="AF288" s="1"/>
      <c r="AG288" s="1"/>
      <c r="AH288" s="1"/>
      <c r="AI288" s="1"/>
      <c r="AJ288" s="1"/>
    </row>
    <row r="289" spans="1:36">
      <c r="A289" s="75" t="s">
        <v>2892</v>
      </c>
      <c r="B289" s="75"/>
      <c r="C289" s="75"/>
      <c r="D289" s="75"/>
      <c r="E289" s="75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"/>
      <c r="AF289" s="1"/>
      <c r="AG289" s="1"/>
      <c r="AH289" s="1"/>
      <c r="AI289" s="1"/>
      <c r="AJ289" s="1"/>
    </row>
    <row r="290" spans="1:36">
      <c r="A290" s="75" t="s">
        <v>2891</v>
      </c>
      <c r="B290" s="75"/>
      <c r="C290" s="75"/>
      <c r="D290" s="75"/>
      <c r="E290" s="75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"/>
      <c r="AF290" s="1"/>
      <c r="AG290" s="1"/>
      <c r="AH290" s="1"/>
      <c r="AI290" s="1"/>
      <c r="AJ290" s="1"/>
    </row>
    <row r="291" spans="1:36">
      <c r="A291" s="75" t="s">
        <v>2893</v>
      </c>
      <c r="B291" s="75"/>
      <c r="C291" s="75"/>
      <c r="D291" s="75"/>
      <c r="E291" s="75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"/>
      <c r="AF291" s="1"/>
      <c r="AG291" s="1"/>
      <c r="AH291" s="1"/>
      <c r="AI291" s="1"/>
      <c r="AJ291" s="1"/>
    </row>
    <row r="292" spans="1:36" ht="15">
      <c r="A292" s="76" t="s">
        <v>2894</v>
      </c>
      <c r="B292" s="75"/>
      <c r="C292" s="75"/>
      <c r="D292" s="75"/>
      <c r="E292" s="75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"/>
      <c r="AF292" s="1"/>
      <c r="AG292" s="1"/>
      <c r="AH292" s="1"/>
      <c r="AI292" s="1"/>
      <c r="AJ292" s="1"/>
    </row>
    <row r="293" spans="1:36" ht="15">
      <c r="A293" s="76" t="s">
        <v>2895</v>
      </c>
      <c r="B293" s="75"/>
      <c r="C293" s="75"/>
      <c r="D293" s="75"/>
      <c r="E293" s="75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"/>
      <c r="AF293" s="1"/>
      <c r="AG293" s="1"/>
      <c r="AH293" s="1"/>
      <c r="AI293" s="1"/>
      <c r="AJ293" s="1"/>
    </row>
    <row r="294" spans="1:36" ht="15">
      <c r="A294" s="19" t="s">
        <v>2896</v>
      </c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</row>
    <row r="295" spans="1:36">
      <c r="A295" s="11" t="s">
        <v>2897</v>
      </c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</row>
    <row r="296" spans="1:36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</row>
    <row r="297" spans="1:36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</row>
    <row r="298" spans="1:36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</row>
    <row r="299" spans="1:36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</row>
    <row r="300" spans="1:36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</row>
    <row r="301" spans="1:36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</row>
    <row r="302" spans="1:36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</row>
    <row r="303" spans="1:36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</row>
    <row r="304" spans="1:36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</row>
    <row r="305" spans="1:30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</row>
    <row r="306" spans="1:30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</row>
  </sheetData>
  <mergeCells count="16">
    <mergeCell ref="A2:A4"/>
    <mergeCell ref="B2:E2"/>
    <mergeCell ref="F2:F4"/>
    <mergeCell ref="G2:G4"/>
    <mergeCell ref="H2:Q2"/>
    <mergeCell ref="H3:J3"/>
    <mergeCell ref="K3:M3"/>
    <mergeCell ref="N3:O3"/>
    <mergeCell ref="P3:Q3"/>
    <mergeCell ref="R2:T2"/>
    <mergeCell ref="B3:B4"/>
    <mergeCell ref="C3:C4"/>
    <mergeCell ref="D3:D4"/>
    <mergeCell ref="E3:E4"/>
    <mergeCell ref="R3:T3"/>
    <mergeCell ref="S4:T4"/>
  </mergeCells>
  <phoneticPr fontId="4"/>
  <hyperlinks>
    <hyperlink ref="D5" r:id="rId1" xr:uid="{00000000-0004-0000-0100-000000000000}"/>
    <hyperlink ref="D6" r:id="rId2" xr:uid="{00000000-0004-0000-0100-000001000000}"/>
    <hyperlink ref="D7" r:id="rId3" xr:uid="{00000000-0004-0000-0100-000002000000}"/>
    <hyperlink ref="E7" r:id="rId4" xr:uid="{00000000-0004-0000-0100-000003000000}"/>
    <hyperlink ref="D8" r:id="rId5" xr:uid="{00000000-0004-0000-0100-000004000000}"/>
    <hyperlink ref="E8" r:id="rId6" xr:uid="{00000000-0004-0000-0100-000005000000}"/>
    <hyperlink ref="D9" r:id="rId7" xr:uid="{00000000-0004-0000-0100-000006000000}"/>
    <hyperlink ref="E9" r:id="rId8" xr:uid="{00000000-0004-0000-0100-000007000000}"/>
    <hyperlink ref="D10" r:id="rId9" xr:uid="{00000000-0004-0000-0100-000008000000}"/>
    <hyperlink ref="E10" r:id="rId10" xr:uid="{00000000-0004-0000-0100-000009000000}"/>
    <hyperlink ref="D11" r:id="rId11" xr:uid="{00000000-0004-0000-0100-00000A000000}"/>
    <hyperlink ref="E11" r:id="rId12" xr:uid="{00000000-0004-0000-0100-00000B000000}"/>
    <hyperlink ref="D12" r:id="rId13" xr:uid="{00000000-0004-0000-0100-00000C000000}"/>
    <hyperlink ref="D13" r:id="rId14" xr:uid="{00000000-0004-0000-0100-00000D000000}"/>
    <hyperlink ref="D14" r:id="rId15" xr:uid="{00000000-0004-0000-0100-00000E000000}"/>
    <hyperlink ref="E14" r:id="rId16" xr:uid="{00000000-0004-0000-0100-00000F000000}"/>
    <hyperlink ref="D15" r:id="rId17" xr:uid="{00000000-0004-0000-0100-000010000000}"/>
    <hyperlink ref="E15" r:id="rId18" xr:uid="{00000000-0004-0000-0100-000011000000}"/>
    <hyperlink ref="D16" r:id="rId19" xr:uid="{00000000-0004-0000-0100-000012000000}"/>
    <hyperlink ref="E16" r:id="rId20" xr:uid="{00000000-0004-0000-0100-000013000000}"/>
    <hyperlink ref="D17" r:id="rId21" xr:uid="{00000000-0004-0000-0100-000014000000}"/>
    <hyperlink ref="D18" r:id="rId22" xr:uid="{00000000-0004-0000-0100-000015000000}"/>
    <hyperlink ref="E18" r:id="rId23" xr:uid="{00000000-0004-0000-0100-000016000000}"/>
    <hyperlink ref="D19" r:id="rId24" xr:uid="{00000000-0004-0000-0100-000017000000}"/>
    <hyperlink ref="E19" r:id="rId25" xr:uid="{00000000-0004-0000-0100-000018000000}"/>
    <hyperlink ref="D20" r:id="rId26" xr:uid="{00000000-0004-0000-0100-000019000000}"/>
    <hyperlink ref="E20" r:id="rId27" xr:uid="{00000000-0004-0000-0100-00001A000000}"/>
    <hyperlink ref="D21" r:id="rId28" xr:uid="{00000000-0004-0000-0100-00001B000000}"/>
    <hyperlink ref="E21" r:id="rId29" xr:uid="{00000000-0004-0000-0100-00001C000000}"/>
    <hyperlink ref="D22" r:id="rId30" xr:uid="{00000000-0004-0000-0100-00001D000000}"/>
    <hyperlink ref="E22" r:id="rId31" xr:uid="{00000000-0004-0000-0100-00001E000000}"/>
    <hyperlink ref="D23" r:id="rId32" xr:uid="{00000000-0004-0000-0100-00001F000000}"/>
    <hyperlink ref="E23" r:id="rId33" xr:uid="{00000000-0004-0000-0100-000020000000}"/>
    <hyperlink ref="D24" r:id="rId34" xr:uid="{00000000-0004-0000-0100-000021000000}"/>
    <hyperlink ref="E24" r:id="rId35" xr:uid="{00000000-0004-0000-0100-000022000000}"/>
    <hyperlink ref="D25" r:id="rId36" xr:uid="{00000000-0004-0000-0100-000023000000}"/>
    <hyperlink ref="E25" r:id="rId37" xr:uid="{00000000-0004-0000-0100-000024000000}"/>
    <hyperlink ref="D26" r:id="rId38" xr:uid="{00000000-0004-0000-0100-000025000000}"/>
    <hyperlink ref="E26" r:id="rId39" xr:uid="{00000000-0004-0000-0100-000026000000}"/>
    <hyperlink ref="D27" r:id="rId40" xr:uid="{00000000-0004-0000-0100-000027000000}"/>
    <hyperlink ref="D28" r:id="rId41" xr:uid="{00000000-0004-0000-0100-000028000000}"/>
    <hyperlink ref="E28" r:id="rId42" xr:uid="{00000000-0004-0000-0100-000029000000}"/>
    <hyperlink ref="D29" r:id="rId43" xr:uid="{00000000-0004-0000-0100-00002A000000}"/>
    <hyperlink ref="D30" r:id="rId44" xr:uid="{00000000-0004-0000-0100-00002B000000}"/>
    <hyperlink ref="E30" r:id="rId45" xr:uid="{00000000-0004-0000-0100-00002C000000}"/>
    <hyperlink ref="D31" r:id="rId46" xr:uid="{00000000-0004-0000-0100-00002D000000}"/>
    <hyperlink ref="E31" r:id="rId47" xr:uid="{00000000-0004-0000-0100-00002E000000}"/>
    <hyperlink ref="D32" r:id="rId48" xr:uid="{00000000-0004-0000-0100-00002F000000}"/>
    <hyperlink ref="E32" r:id="rId49" xr:uid="{00000000-0004-0000-0100-000030000000}"/>
    <hyperlink ref="D33" r:id="rId50" xr:uid="{00000000-0004-0000-0100-000031000000}"/>
    <hyperlink ref="E33" r:id="rId51" xr:uid="{00000000-0004-0000-0100-000032000000}"/>
    <hyperlink ref="D34" r:id="rId52" xr:uid="{00000000-0004-0000-0100-000033000000}"/>
    <hyperlink ref="E34" r:id="rId53" xr:uid="{00000000-0004-0000-0100-000034000000}"/>
    <hyperlink ref="D35" r:id="rId54" xr:uid="{00000000-0004-0000-0100-000035000000}"/>
    <hyperlink ref="E35" r:id="rId55" xr:uid="{00000000-0004-0000-0100-000036000000}"/>
    <hyperlink ref="D36" r:id="rId56" xr:uid="{00000000-0004-0000-0100-000037000000}"/>
    <hyperlink ref="E36" r:id="rId57" xr:uid="{00000000-0004-0000-0100-000038000000}"/>
    <hyperlink ref="D37" r:id="rId58" xr:uid="{00000000-0004-0000-0100-000039000000}"/>
    <hyperlink ref="E37" r:id="rId59" xr:uid="{00000000-0004-0000-0100-00003A000000}"/>
    <hyperlink ref="D38" r:id="rId60" xr:uid="{00000000-0004-0000-0100-00003B000000}"/>
    <hyperlink ref="E38" r:id="rId61" xr:uid="{00000000-0004-0000-0100-00003C000000}"/>
    <hyperlink ref="D39" r:id="rId62" xr:uid="{00000000-0004-0000-0100-00003D000000}"/>
    <hyperlink ref="E39" r:id="rId63" xr:uid="{00000000-0004-0000-0100-00003E000000}"/>
    <hyperlink ref="D40" r:id="rId64" xr:uid="{00000000-0004-0000-0100-00003F000000}"/>
    <hyperlink ref="E40" r:id="rId65" xr:uid="{00000000-0004-0000-0100-000040000000}"/>
    <hyperlink ref="D41" r:id="rId66" xr:uid="{00000000-0004-0000-0100-000041000000}"/>
    <hyperlink ref="E41" r:id="rId67" xr:uid="{00000000-0004-0000-0100-000042000000}"/>
    <hyperlink ref="D42" r:id="rId68" xr:uid="{00000000-0004-0000-0100-000043000000}"/>
    <hyperlink ref="E42" r:id="rId69" xr:uid="{00000000-0004-0000-0100-000044000000}"/>
    <hyperlink ref="D43" r:id="rId70" xr:uid="{00000000-0004-0000-0100-000045000000}"/>
    <hyperlink ref="E43" r:id="rId71" xr:uid="{00000000-0004-0000-0100-000046000000}"/>
    <hyperlink ref="D44" r:id="rId72" xr:uid="{00000000-0004-0000-0100-000047000000}"/>
    <hyperlink ref="E44" r:id="rId73" xr:uid="{00000000-0004-0000-0100-000048000000}"/>
    <hyperlink ref="D45" r:id="rId74" xr:uid="{00000000-0004-0000-0100-000049000000}"/>
    <hyperlink ref="E45" r:id="rId75" xr:uid="{00000000-0004-0000-0100-00004A000000}"/>
    <hyperlink ref="D46" r:id="rId76" xr:uid="{00000000-0004-0000-0100-00004B000000}"/>
    <hyperlink ref="E46" r:id="rId77" xr:uid="{00000000-0004-0000-0100-00004C000000}"/>
    <hyperlink ref="D47" r:id="rId78" xr:uid="{00000000-0004-0000-0100-00004D000000}"/>
    <hyperlink ref="E47" r:id="rId79" xr:uid="{00000000-0004-0000-0100-00004E000000}"/>
    <hyperlink ref="D48" r:id="rId80" xr:uid="{00000000-0004-0000-0100-00004F000000}"/>
    <hyperlink ref="E48" r:id="rId81" xr:uid="{00000000-0004-0000-0100-000050000000}"/>
    <hyperlink ref="D49" r:id="rId82" xr:uid="{00000000-0004-0000-0100-000051000000}"/>
    <hyperlink ref="E49" r:id="rId83" xr:uid="{00000000-0004-0000-0100-000052000000}"/>
    <hyperlink ref="D50" r:id="rId84" xr:uid="{00000000-0004-0000-0100-000053000000}"/>
    <hyperlink ref="E50" r:id="rId85" xr:uid="{00000000-0004-0000-0100-000054000000}"/>
    <hyperlink ref="D51" r:id="rId86" xr:uid="{00000000-0004-0000-0100-000055000000}"/>
    <hyperlink ref="E51" r:id="rId87" xr:uid="{00000000-0004-0000-0100-000056000000}"/>
    <hyperlink ref="D52" r:id="rId88" xr:uid="{00000000-0004-0000-0100-000057000000}"/>
    <hyperlink ref="D53" r:id="rId89" xr:uid="{00000000-0004-0000-0100-000058000000}"/>
    <hyperlink ref="E53" r:id="rId90" xr:uid="{00000000-0004-0000-0100-000059000000}"/>
    <hyperlink ref="D54" r:id="rId91" xr:uid="{00000000-0004-0000-0100-00005A000000}"/>
    <hyperlink ref="D55" r:id="rId92" xr:uid="{00000000-0004-0000-0100-00005B000000}"/>
    <hyperlink ref="E55" r:id="rId93" xr:uid="{00000000-0004-0000-0100-00005C000000}"/>
    <hyperlink ref="D56" r:id="rId94" xr:uid="{00000000-0004-0000-0100-00005D000000}"/>
    <hyperlink ref="E56" r:id="rId95" xr:uid="{00000000-0004-0000-0100-00005E000000}"/>
    <hyperlink ref="D57" r:id="rId96" xr:uid="{00000000-0004-0000-0100-00005F000000}"/>
    <hyperlink ref="E57" r:id="rId97" xr:uid="{00000000-0004-0000-0100-000060000000}"/>
    <hyperlink ref="D58" r:id="rId98" xr:uid="{00000000-0004-0000-0100-000061000000}"/>
    <hyperlink ref="E58" r:id="rId99" xr:uid="{00000000-0004-0000-0100-000062000000}"/>
    <hyperlink ref="D59" r:id="rId100" xr:uid="{00000000-0004-0000-0100-000063000000}"/>
    <hyperlink ref="E59" r:id="rId101" xr:uid="{00000000-0004-0000-0100-000064000000}"/>
    <hyperlink ref="D60" r:id="rId102" xr:uid="{00000000-0004-0000-0100-000065000000}"/>
    <hyperlink ref="E60" r:id="rId103" xr:uid="{00000000-0004-0000-0100-000066000000}"/>
    <hyperlink ref="D61" r:id="rId104" xr:uid="{00000000-0004-0000-0100-000067000000}"/>
    <hyperlink ref="E61" r:id="rId105" xr:uid="{00000000-0004-0000-0100-000068000000}"/>
    <hyperlink ref="D62" r:id="rId106" xr:uid="{00000000-0004-0000-0100-000069000000}"/>
    <hyperlink ref="D63" r:id="rId107" xr:uid="{00000000-0004-0000-0100-00006A000000}"/>
    <hyperlink ref="E63" r:id="rId108" xr:uid="{00000000-0004-0000-0100-00006B000000}"/>
    <hyperlink ref="D64" r:id="rId109" xr:uid="{00000000-0004-0000-0100-00006C000000}"/>
    <hyperlink ref="E64" r:id="rId110" xr:uid="{00000000-0004-0000-0100-00006D000000}"/>
    <hyperlink ref="D65" r:id="rId111" xr:uid="{00000000-0004-0000-0100-00006E000000}"/>
    <hyperlink ref="E65" r:id="rId112" xr:uid="{00000000-0004-0000-0100-00006F000000}"/>
    <hyperlink ref="D66" r:id="rId113" xr:uid="{00000000-0004-0000-0100-000070000000}"/>
    <hyperlink ref="E66" r:id="rId114" xr:uid="{00000000-0004-0000-0100-000071000000}"/>
    <hyperlink ref="D67" r:id="rId115" xr:uid="{00000000-0004-0000-0100-000072000000}"/>
    <hyperlink ref="E67" r:id="rId116" xr:uid="{00000000-0004-0000-0100-000073000000}"/>
    <hyperlink ref="D68" r:id="rId117" xr:uid="{00000000-0004-0000-0100-000074000000}"/>
    <hyperlink ref="E68" r:id="rId118" xr:uid="{00000000-0004-0000-0100-000075000000}"/>
    <hyperlink ref="D69" r:id="rId119" xr:uid="{00000000-0004-0000-0100-000076000000}"/>
    <hyperlink ref="E69" r:id="rId120" xr:uid="{00000000-0004-0000-0100-000077000000}"/>
    <hyperlink ref="D70" r:id="rId121" xr:uid="{00000000-0004-0000-0100-000078000000}"/>
    <hyperlink ref="E70" r:id="rId122" xr:uid="{00000000-0004-0000-0100-000079000000}"/>
    <hyperlink ref="D71" r:id="rId123" xr:uid="{00000000-0004-0000-0100-00007A000000}"/>
    <hyperlink ref="E71" r:id="rId124" xr:uid="{00000000-0004-0000-0100-00007B000000}"/>
    <hyperlink ref="D72" r:id="rId125" xr:uid="{00000000-0004-0000-0100-00007C000000}"/>
    <hyperlink ref="E72" r:id="rId126" xr:uid="{00000000-0004-0000-0100-00007D000000}"/>
    <hyperlink ref="D73" r:id="rId127" xr:uid="{00000000-0004-0000-0100-00007E000000}"/>
    <hyperlink ref="E73" r:id="rId128" xr:uid="{00000000-0004-0000-0100-00007F000000}"/>
    <hyperlink ref="D74" r:id="rId129" xr:uid="{00000000-0004-0000-0100-000080000000}"/>
    <hyperlink ref="E74" r:id="rId130" xr:uid="{00000000-0004-0000-0100-000081000000}"/>
    <hyperlink ref="D75" r:id="rId131" xr:uid="{00000000-0004-0000-0100-000082000000}"/>
    <hyperlink ref="E75" r:id="rId132" xr:uid="{00000000-0004-0000-0100-000083000000}"/>
    <hyperlink ref="D76" r:id="rId133" xr:uid="{00000000-0004-0000-0100-000084000000}"/>
    <hyperlink ref="D77" r:id="rId134" xr:uid="{00000000-0004-0000-0100-000085000000}"/>
    <hyperlink ref="E77" r:id="rId135" xr:uid="{00000000-0004-0000-0100-000086000000}"/>
    <hyperlink ref="D78" r:id="rId136" xr:uid="{00000000-0004-0000-0100-000087000000}"/>
    <hyperlink ref="E78" r:id="rId137" xr:uid="{00000000-0004-0000-0100-000088000000}"/>
    <hyperlink ref="D79" r:id="rId138" xr:uid="{00000000-0004-0000-0100-000089000000}"/>
    <hyperlink ref="E79" r:id="rId139" xr:uid="{00000000-0004-0000-0100-00008A000000}"/>
    <hyperlink ref="D80" r:id="rId140" xr:uid="{00000000-0004-0000-0100-00008B000000}"/>
    <hyperlink ref="E80" r:id="rId141" xr:uid="{00000000-0004-0000-0100-00008C000000}"/>
    <hyperlink ref="D81" r:id="rId142" xr:uid="{00000000-0004-0000-0100-00008D000000}"/>
    <hyperlink ref="E81" r:id="rId143" xr:uid="{00000000-0004-0000-0100-00008E000000}"/>
    <hyperlink ref="D82" r:id="rId144" xr:uid="{00000000-0004-0000-0100-00008F000000}"/>
    <hyperlink ref="E82" r:id="rId145" xr:uid="{00000000-0004-0000-0100-000090000000}"/>
    <hyperlink ref="D83" r:id="rId146" xr:uid="{00000000-0004-0000-0100-000091000000}"/>
    <hyperlink ref="E83" r:id="rId147" xr:uid="{00000000-0004-0000-0100-000092000000}"/>
    <hyperlink ref="D84" r:id="rId148" xr:uid="{00000000-0004-0000-0100-000093000000}"/>
    <hyperlink ref="E84" r:id="rId149" xr:uid="{00000000-0004-0000-0100-000094000000}"/>
    <hyperlink ref="D85" r:id="rId150" xr:uid="{00000000-0004-0000-0100-000095000000}"/>
    <hyperlink ref="E85" r:id="rId151" xr:uid="{00000000-0004-0000-0100-000096000000}"/>
    <hyperlink ref="D86" r:id="rId152" xr:uid="{00000000-0004-0000-0100-000097000000}"/>
    <hyperlink ref="E86" r:id="rId153" xr:uid="{00000000-0004-0000-0100-000098000000}"/>
    <hyperlink ref="D87" r:id="rId154" xr:uid="{00000000-0004-0000-0100-000099000000}"/>
    <hyperlink ref="E87" r:id="rId155" xr:uid="{00000000-0004-0000-0100-00009A000000}"/>
    <hyperlink ref="D88" r:id="rId156" xr:uid="{00000000-0004-0000-0100-00009B000000}"/>
    <hyperlink ref="E88" r:id="rId157" xr:uid="{00000000-0004-0000-0100-00009C000000}"/>
    <hyperlink ref="D89" r:id="rId158" xr:uid="{00000000-0004-0000-0100-00009D000000}"/>
    <hyperlink ref="E89" r:id="rId159" xr:uid="{00000000-0004-0000-0100-00009E000000}"/>
    <hyperlink ref="D90" r:id="rId160" xr:uid="{00000000-0004-0000-0100-00009F000000}"/>
    <hyperlink ref="E90" r:id="rId161" xr:uid="{00000000-0004-0000-0100-0000A0000000}"/>
    <hyperlink ref="D91" r:id="rId162" xr:uid="{00000000-0004-0000-0100-0000A1000000}"/>
    <hyperlink ref="E91" r:id="rId163" xr:uid="{00000000-0004-0000-0100-0000A2000000}"/>
    <hyperlink ref="D92" r:id="rId164" xr:uid="{00000000-0004-0000-0100-0000A3000000}"/>
    <hyperlink ref="E92" r:id="rId165" xr:uid="{00000000-0004-0000-0100-0000A4000000}"/>
    <hyperlink ref="D93" r:id="rId166" xr:uid="{00000000-0004-0000-0100-0000A5000000}"/>
    <hyperlink ref="E93" r:id="rId167" xr:uid="{00000000-0004-0000-0100-0000A6000000}"/>
    <hyperlink ref="D94" r:id="rId168" xr:uid="{00000000-0004-0000-0100-0000A7000000}"/>
    <hyperlink ref="D95" r:id="rId169" xr:uid="{00000000-0004-0000-0100-0000A8000000}"/>
    <hyperlink ref="E95" r:id="rId170" xr:uid="{00000000-0004-0000-0100-0000A9000000}"/>
    <hyperlink ref="D96" r:id="rId171" xr:uid="{00000000-0004-0000-0100-0000AA000000}"/>
    <hyperlink ref="E96" r:id="rId172" xr:uid="{00000000-0004-0000-0100-0000AB000000}"/>
    <hyperlink ref="D97" r:id="rId173" xr:uid="{00000000-0004-0000-0100-0000AC000000}"/>
    <hyperlink ref="E97" r:id="rId174" xr:uid="{00000000-0004-0000-0100-0000AD000000}"/>
    <hyperlink ref="D98" r:id="rId175" xr:uid="{00000000-0004-0000-0100-0000AE000000}"/>
    <hyperlink ref="E98" r:id="rId176" xr:uid="{00000000-0004-0000-0100-0000AF000000}"/>
    <hyperlink ref="D99" r:id="rId177" xr:uid="{00000000-0004-0000-0100-0000B0000000}"/>
    <hyperlink ref="E99" r:id="rId178" xr:uid="{00000000-0004-0000-0100-0000B1000000}"/>
    <hyperlink ref="D100" r:id="rId179" xr:uid="{00000000-0004-0000-0100-0000B2000000}"/>
    <hyperlink ref="E100" r:id="rId180" xr:uid="{00000000-0004-0000-0100-0000B3000000}"/>
    <hyperlink ref="D101" r:id="rId181" xr:uid="{00000000-0004-0000-0100-0000B4000000}"/>
    <hyperlink ref="E101" r:id="rId182" xr:uid="{00000000-0004-0000-0100-0000B5000000}"/>
    <hyperlink ref="D102" r:id="rId183" xr:uid="{00000000-0004-0000-0100-0000B6000000}"/>
    <hyperlink ref="E102" r:id="rId184" xr:uid="{00000000-0004-0000-0100-0000B7000000}"/>
    <hyperlink ref="D103" r:id="rId185" xr:uid="{00000000-0004-0000-0100-0000B8000000}"/>
    <hyperlink ref="E103" r:id="rId186" xr:uid="{00000000-0004-0000-0100-0000B9000000}"/>
    <hyperlink ref="D104" r:id="rId187" xr:uid="{00000000-0004-0000-0100-0000BA000000}"/>
    <hyperlink ref="E104" r:id="rId188" xr:uid="{00000000-0004-0000-0100-0000BB000000}"/>
    <hyperlink ref="D105" r:id="rId189" xr:uid="{00000000-0004-0000-0100-0000BC000000}"/>
    <hyperlink ref="D106" r:id="rId190" xr:uid="{00000000-0004-0000-0100-0000BD000000}"/>
    <hyperlink ref="E106" r:id="rId191" xr:uid="{00000000-0004-0000-0100-0000BE000000}"/>
    <hyperlink ref="D107" r:id="rId192" xr:uid="{00000000-0004-0000-0100-0000BF000000}"/>
    <hyperlink ref="E107" r:id="rId193" xr:uid="{00000000-0004-0000-0100-0000C0000000}"/>
    <hyperlink ref="D108" r:id="rId194" xr:uid="{00000000-0004-0000-0100-0000C1000000}"/>
    <hyperlink ref="E108" r:id="rId195" xr:uid="{00000000-0004-0000-0100-0000C2000000}"/>
    <hyperlink ref="D109" r:id="rId196" xr:uid="{00000000-0004-0000-0100-0000C3000000}"/>
    <hyperlink ref="E109" r:id="rId197" xr:uid="{00000000-0004-0000-0100-0000C4000000}"/>
    <hyperlink ref="D110" r:id="rId198" xr:uid="{00000000-0004-0000-0100-0000C5000000}"/>
    <hyperlink ref="E110" r:id="rId199" xr:uid="{00000000-0004-0000-0100-0000C6000000}"/>
    <hyperlink ref="D111" r:id="rId200" xr:uid="{00000000-0004-0000-0100-0000C7000000}"/>
    <hyperlink ref="E111" r:id="rId201" xr:uid="{00000000-0004-0000-0100-0000C8000000}"/>
    <hyperlink ref="D112" r:id="rId202" xr:uid="{00000000-0004-0000-0100-0000C9000000}"/>
    <hyperlink ref="E112" r:id="rId203" xr:uid="{00000000-0004-0000-0100-0000CA000000}"/>
    <hyperlink ref="D113" r:id="rId204" xr:uid="{00000000-0004-0000-0100-0000CB000000}"/>
    <hyperlink ref="E113" r:id="rId205" xr:uid="{00000000-0004-0000-0100-0000CC000000}"/>
    <hyperlink ref="D114" r:id="rId206" xr:uid="{00000000-0004-0000-0100-0000CD000000}"/>
    <hyperlink ref="E114" r:id="rId207" xr:uid="{00000000-0004-0000-0100-0000CE000000}"/>
    <hyperlink ref="D115" r:id="rId208" xr:uid="{00000000-0004-0000-0100-0000CF000000}"/>
    <hyperlink ref="E115" r:id="rId209" xr:uid="{00000000-0004-0000-0100-0000D0000000}"/>
    <hyperlink ref="D116" r:id="rId210" xr:uid="{00000000-0004-0000-0100-0000D1000000}"/>
    <hyperlink ref="E116" r:id="rId211" xr:uid="{00000000-0004-0000-0100-0000D2000000}"/>
    <hyperlink ref="D117" r:id="rId212" xr:uid="{00000000-0004-0000-0100-0000D3000000}"/>
    <hyperlink ref="E117" r:id="rId213" xr:uid="{00000000-0004-0000-0100-0000D4000000}"/>
    <hyperlink ref="D118" r:id="rId214" xr:uid="{00000000-0004-0000-0100-0000D5000000}"/>
    <hyperlink ref="E118" r:id="rId215" xr:uid="{00000000-0004-0000-0100-0000D6000000}"/>
    <hyperlink ref="D119" r:id="rId216" xr:uid="{00000000-0004-0000-0100-0000D7000000}"/>
    <hyperlink ref="E119" r:id="rId217" xr:uid="{00000000-0004-0000-0100-0000D8000000}"/>
    <hyperlink ref="D120" r:id="rId218" xr:uid="{00000000-0004-0000-0100-0000D9000000}"/>
    <hyperlink ref="E120" r:id="rId219" xr:uid="{00000000-0004-0000-0100-0000DA000000}"/>
    <hyperlink ref="D121" r:id="rId220" xr:uid="{00000000-0004-0000-0100-0000DB000000}"/>
    <hyperlink ref="E121" r:id="rId221" xr:uid="{00000000-0004-0000-0100-0000DC000000}"/>
    <hyperlink ref="D122" r:id="rId222" xr:uid="{00000000-0004-0000-0100-0000DD000000}"/>
    <hyperlink ref="E122" r:id="rId223" xr:uid="{00000000-0004-0000-0100-0000DE000000}"/>
    <hyperlink ref="D123" r:id="rId224" xr:uid="{00000000-0004-0000-0100-0000DF000000}"/>
    <hyperlink ref="E123" r:id="rId225" xr:uid="{00000000-0004-0000-0100-0000E0000000}"/>
    <hyperlink ref="D124" r:id="rId226" xr:uid="{00000000-0004-0000-0100-0000E1000000}"/>
    <hyperlink ref="E124" r:id="rId227" xr:uid="{00000000-0004-0000-0100-0000E2000000}"/>
    <hyperlink ref="D125" r:id="rId228" xr:uid="{00000000-0004-0000-0100-0000E3000000}"/>
    <hyperlink ref="E125" r:id="rId229" xr:uid="{00000000-0004-0000-0100-0000E4000000}"/>
    <hyperlink ref="D126" r:id="rId230" xr:uid="{00000000-0004-0000-0100-0000E5000000}"/>
    <hyperlink ref="D127" r:id="rId231" xr:uid="{00000000-0004-0000-0100-0000E6000000}"/>
    <hyperlink ref="E127" r:id="rId232" xr:uid="{00000000-0004-0000-0100-0000E7000000}"/>
    <hyperlink ref="D128" r:id="rId233" xr:uid="{00000000-0004-0000-0100-0000E8000000}"/>
    <hyperlink ref="D129" r:id="rId234" xr:uid="{00000000-0004-0000-0100-0000E9000000}"/>
    <hyperlink ref="E129" r:id="rId235" xr:uid="{00000000-0004-0000-0100-0000EA000000}"/>
    <hyperlink ref="D130" r:id="rId236" xr:uid="{00000000-0004-0000-0100-0000EB000000}"/>
    <hyperlink ref="D131" r:id="rId237" xr:uid="{00000000-0004-0000-0100-0000EC000000}"/>
    <hyperlink ref="E131" r:id="rId238" xr:uid="{00000000-0004-0000-0100-0000ED000000}"/>
    <hyperlink ref="D132" r:id="rId239" xr:uid="{00000000-0004-0000-0100-0000EE000000}"/>
    <hyperlink ref="E132" r:id="rId240" xr:uid="{00000000-0004-0000-0100-0000EF000000}"/>
    <hyperlink ref="D133" r:id="rId241" xr:uid="{00000000-0004-0000-0100-0000F0000000}"/>
    <hyperlink ref="E133" r:id="rId242" xr:uid="{00000000-0004-0000-0100-0000F1000000}"/>
    <hyperlink ref="D134" r:id="rId243" xr:uid="{00000000-0004-0000-0100-0000F2000000}"/>
    <hyperlink ref="D135" r:id="rId244" xr:uid="{00000000-0004-0000-0100-0000F3000000}"/>
    <hyperlink ref="E135" r:id="rId245" xr:uid="{00000000-0004-0000-0100-0000F4000000}"/>
    <hyperlink ref="D136" r:id="rId246" xr:uid="{00000000-0004-0000-0100-0000F5000000}"/>
    <hyperlink ref="E136" r:id="rId247" xr:uid="{00000000-0004-0000-0100-0000F6000000}"/>
    <hyperlink ref="D137" r:id="rId248" xr:uid="{00000000-0004-0000-0100-0000F7000000}"/>
    <hyperlink ref="E137" r:id="rId249" xr:uid="{00000000-0004-0000-0100-0000F8000000}"/>
    <hyperlink ref="D138" r:id="rId250" xr:uid="{00000000-0004-0000-0100-0000F9000000}"/>
    <hyperlink ref="E138" r:id="rId251" xr:uid="{00000000-0004-0000-0100-0000FA000000}"/>
    <hyperlink ref="D139" r:id="rId252" xr:uid="{00000000-0004-0000-0100-0000FB000000}"/>
    <hyperlink ref="E139" r:id="rId253" xr:uid="{00000000-0004-0000-0100-0000FC000000}"/>
    <hyperlink ref="D140" r:id="rId254" xr:uid="{00000000-0004-0000-0100-0000FD000000}"/>
    <hyperlink ref="E140" r:id="rId255" xr:uid="{00000000-0004-0000-0100-0000FE000000}"/>
    <hyperlink ref="D141" r:id="rId256" xr:uid="{00000000-0004-0000-0100-0000FF000000}"/>
    <hyperlink ref="E141" r:id="rId257" xr:uid="{00000000-0004-0000-0100-000000010000}"/>
    <hyperlink ref="D142" r:id="rId258" xr:uid="{00000000-0004-0000-0100-000001010000}"/>
    <hyperlink ref="E142" r:id="rId259" xr:uid="{00000000-0004-0000-0100-000002010000}"/>
    <hyperlink ref="D143" r:id="rId260" xr:uid="{00000000-0004-0000-0100-000003010000}"/>
    <hyperlink ref="E143" r:id="rId261" xr:uid="{00000000-0004-0000-0100-000004010000}"/>
    <hyperlink ref="D144" r:id="rId262" xr:uid="{00000000-0004-0000-0100-000005010000}"/>
    <hyperlink ref="D145" r:id="rId263" xr:uid="{00000000-0004-0000-0100-000006010000}"/>
    <hyperlink ref="D146" r:id="rId264" xr:uid="{00000000-0004-0000-0100-000007010000}"/>
    <hyperlink ref="E146" r:id="rId265" xr:uid="{00000000-0004-0000-0100-000008010000}"/>
    <hyperlink ref="D147" r:id="rId266" xr:uid="{00000000-0004-0000-0100-000009010000}"/>
    <hyperlink ref="E147" r:id="rId267" xr:uid="{00000000-0004-0000-0100-00000A010000}"/>
    <hyperlink ref="D148" r:id="rId268" xr:uid="{00000000-0004-0000-0100-00000B010000}"/>
    <hyperlink ref="E148" r:id="rId269" xr:uid="{00000000-0004-0000-0100-00000C010000}"/>
    <hyperlink ref="D149" r:id="rId270" xr:uid="{00000000-0004-0000-0100-00000D010000}"/>
    <hyperlink ref="E149" r:id="rId271" xr:uid="{00000000-0004-0000-0100-00000E010000}"/>
    <hyperlink ref="D150" r:id="rId272" xr:uid="{00000000-0004-0000-0100-00000F010000}"/>
    <hyperlink ref="E150" r:id="rId273" xr:uid="{00000000-0004-0000-0100-000010010000}"/>
    <hyperlink ref="D151" r:id="rId274" xr:uid="{00000000-0004-0000-0100-000011010000}"/>
    <hyperlink ref="E151" r:id="rId275" xr:uid="{00000000-0004-0000-0100-000012010000}"/>
    <hyperlink ref="D152" r:id="rId276" xr:uid="{00000000-0004-0000-0100-000013010000}"/>
    <hyperlink ref="E152" r:id="rId277" xr:uid="{00000000-0004-0000-0100-000014010000}"/>
    <hyperlink ref="D153" r:id="rId278" xr:uid="{00000000-0004-0000-0100-000015010000}"/>
    <hyperlink ref="E153" r:id="rId279" xr:uid="{00000000-0004-0000-0100-000016010000}"/>
    <hyperlink ref="D154" r:id="rId280" xr:uid="{00000000-0004-0000-0100-000017010000}"/>
    <hyperlink ref="E154" r:id="rId281" xr:uid="{00000000-0004-0000-0100-000018010000}"/>
    <hyperlink ref="D155" r:id="rId282" xr:uid="{00000000-0004-0000-0100-000019010000}"/>
    <hyperlink ref="E155" r:id="rId283" xr:uid="{00000000-0004-0000-0100-00001A010000}"/>
    <hyperlink ref="D156" r:id="rId284" xr:uid="{00000000-0004-0000-0100-00001B010000}"/>
    <hyperlink ref="E156" r:id="rId285" xr:uid="{00000000-0004-0000-0100-00001C010000}"/>
    <hyperlink ref="D157" r:id="rId286" xr:uid="{00000000-0004-0000-0100-00001D010000}"/>
    <hyperlink ref="E157" r:id="rId287" xr:uid="{00000000-0004-0000-0100-00001E010000}"/>
    <hyperlink ref="D158" r:id="rId288" xr:uid="{00000000-0004-0000-0100-00001F010000}"/>
    <hyperlink ref="E158" r:id="rId289" xr:uid="{00000000-0004-0000-0100-000020010000}"/>
    <hyperlink ref="D159" r:id="rId290" xr:uid="{00000000-0004-0000-0100-000021010000}"/>
    <hyperlink ref="E159" r:id="rId291" xr:uid="{00000000-0004-0000-0100-000022010000}"/>
    <hyperlink ref="D160" r:id="rId292" xr:uid="{00000000-0004-0000-0100-000023010000}"/>
    <hyperlink ref="E160" r:id="rId293" xr:uid="{00000000-0004-0000-0100-000024010000}"/>
    <hyperlink ref="D161" r:id="rId294" xr:uid="{00000000-0004-0000-0100-000025010000}"/>
    <hyperlink ref="E161" r:id="rId295" xr:uid="{00000000-0004-0000-0100-000026010000}"/>
    <hyperlink ref="D162" r:id="rId296" xr:uid="{00000000-0004-0000-0100-000027010000}"/>
    <hyperlink ref="E162" r:id="rId297" xr:uid="{00000000-0004-0000-0100-000028010000}"/>
    <hyperlink ref="D163" r:id="rId298" xr:uid="{00000000-0004-0000-0100-000029010000}"/>
    <hyperlink ref="E163" r:id="rId299" xr:uid="{00000000-0004-0000-0100-00002A010000}"/>
    <hyperlink ref="D164" r:id="rId300" xr:uid="{00000000-0004-0000-0100-00002B010000}"/>
    <hyperlink ref="E164" r:id="rId301" xr:uid="{00000000-0004-0000-0100-00002C010000}"/>
    <hyperlink ref="D165" r:id="rId302" xr:uid="{00000000-0004-0000-0100-00002D010000}"/>
    <hyperlink ref="E165" r:id="rId303" xr:uid="{00000000-0004-0000-0100-00002E010000}"/>
    <hyperlink ref="D166" r:id="rId304" xr:uid="{00000000-0004-0000-0100-00002F010000}"/>
    <hyperlink ref="D167" r:id="rId305" xr:uid="{00000000-0004-0000-0100-000030010000}"/>
    <hyperlink ref="E167" r:id="rId306" xr:uid="{00000000-0004-0000-0100-000031010000}"/>
    <hyperlink ref="D168" r:id="rId307" xr:uid="{00000000-0004-0000-0100-000032010000}"/>
    <hyperlink ref="E168" r:id="rId308" xr:uid="{00000000-0004-0000-0100-000033010000}"/>
    <hyperlink ref="D169" r:id="rId309" xr:uid="{00000000-0004-0000-0100-000034010000}"/>
    <hyperlink ref="E169" r:id="rId310" xr:uid="{00000000-0004-0000-0100-000035010000}"/>
    <hyperlink ref="D170" r:id="rId311" xr:uid="{00000000-0004-0000-0100-000036010000}"/>
    <hyperlink ref="D171" r:id="rId312" xr:uid="{00000000-0004-0000-0100-000037010000}"/>
    <hyperlink ref="E171" r:id="rId313" xr:uid="{00000000-0004-0000-0100-000038010000}"/>
    <hyperlink ref="D172" r:id="rId314" xr:uid="{00000000-0004-0000-0100-000039010000}"/>
    <hyperlink ref="D173" r:id="rId315" xr:uid="{00000000-0004-0000-0100-00003A010000}"/>
    <hyperlink ref="E173" r:id="rId316" xr:uid="{00000000-0004-0000-0100-00003B010000}"/>
    <hyperlink ref="D174" r:id="rId317" xr:uid="{00000000-0004-0000-0100-00003C010000}"/>
    <hyperlink ref="E174" r:id="rId318" xr:uid="{00000000-0004-0000-0100-00003D010000}"/>
    <hyperlink ref="D175" r:id="rId319" xr:uid="{00000000-0004-0000-0100-00003E010000}"/>
    <hyperlink ref="E175" r:id="rId320" xr:uid="{00000000-0004-0000-0100-00003F010000}"/>
    <hyperlink ref="D176" r:id="rId321" xr:uid="{00000000-0004-0000-0100-000040010000}"/>
    <hyperlink ref="E176" r:id="rId322" xr:uid="{00000000-0004-0000-0100-000041010000}"/>
    <hyperlink ref="D177" r:id="rId323" xr:uid="{00000000-0004-0000-0100-000042010000}"/>
    <hyperlink ref="E177" r:id="rId324" xr:uid="{00000000-0004-0000-0100-000043010000}"/>
    <hyperlink ref="D178" r:id="rId325" xr:uid="{00000000-0004-0000-0100-000044010000}"/>
    <hyperlink ref="E178" r:id="rId326" xr:uid="{00000000-0004-0000-0100-000045010000}"/>
    <hyperlink ref="D179" r:id="rId327" xr:uid="{00000000-0004-0000-0100-000046010000}"/>
    <hyperlink ref="E179" r:id="rId328" xr:uid="{00000000-0004-0000-0100-000047010000}"/>
    <hyperlink ref="D180" r:id="rId329" xr:uid="{00000000-0004-0000-0100-000048010000}"/>
    <hyperlink ref="E180" r:id="rId330" xr:uid="{00000000-0004-0000-0100-000049010000}"/>
    <hyperlink ref="D181" r:id="rId331" xr:uid="{00000000-0004-0000-0100-00004A010000}"/>
    <hyperlink ref="E181" r:id="rId332" xr:uid="{00000000-0004-0000-0100-00004B010000}"/>
    <hyperlink ref="D182" r:id="rId333" xr:uid="{00000000-0004-0000-0100-00004C010000}"/>
    <hyperlink ref="E182" r:id="rId334" xr:uid="{00000000-0004-0000-0100-00004D010000}"/>
    <hyperlink ref="D183" r:id="rId335" xr:uid="{00000000-0004-0000-0100-00004E010000}"/>
    <hyperlink ref="E183" r:id="rId336" xr:uid="{00000000-0004-0000-0100-00004F010000}"/>
    <hyperlink ref="D184" r:id="rId337" xr:uid="{00000000-0004-0000-0100-000050010000}"/>
    <hyperlink ref="E184" r:id="rId338" xr:uid="{00000000-0004-0000-0100-000051010000}"/>
    <hyperlink ref="D185" r:id="rId339" xr:uid="{00000000-0004-0000-0100-000052010000}"/>
    <hyperlink ref="E185" r:id="rId340" xr:uid="{00000000-0004-0000-0100-000053010000}"/>
    <hyperlink ref="D186" r:id="rId341" xr:uid="{00000000-0004-0000-0100-000054010000}"/>
    <hyperlink ref="E186" r:id="rId342" xr:uid="{00000000-0004-0000-0100-000055010000}"/>
    <hyperlink ref="D187" r:id="rId343" xr:uid="{00000000-0004-0000-0100-000056010000}"/>
    <hyperlink ref="E187" r:id="rId344" xr:uid="{00000000-0004-0000-0100-000057010000}"/>
    <hyperlink ref="D188" r:id="rId345" xr:uid="{00000000-0004-0000-0100-000058010000}"/>
    <hyperlink ref="D189" r:id="rId346" xr:uid="{00000000-0004-0000-0100-000059010000}"/>
    <hyperlink ref="D190" r:id="rId347" xr:uid="{00000000-0004-0000-0100-00005A010000}"/>
    <hyperlink ref="E190" r:id="rId348" xr:uid="{00000000-0004-0000-0100-00005B010000}"/>
    <hyperlink ref="D191" r:id="rId349" xr:uid="{00000000-0004-0000-0100-00005C010000}"/>
    <hyperlink ref="E191" r:id="rId350" xr:uid="{00000000-0004-0000-0100-00005D010000}"/>
    <hyperlink ref="D192" r:id="rId351" xr:uid="{00000000-0004-0000-0100-00005E010000}"/>
    <hyperlink ref="E192" r:id="rId352" xr:uid="{00000000-0004-0000-0100-00005F010000}"/>
    <hyperlink ref="D193" r:id="rId353" xr:uid="{00000000-0004-0000-0100-000060010000}"/>
    <hyperlink ref="E193" r:id="rId354" xr:uid="{00000000-0004-0000-0100-000061010000}"/>
    <hyperlink ref="D194" r:id="rId355" xr:uid="{00000000-0004-0000-0100-000062010000}"/>
    <hyperlink ref="E194" r:id="rId356" xr:uid="{00000000-0004-0000-0100-000063010000}"/>
    <hyperlink ref="D195" r:id="rId357" xr:uid="{00000000-0004-0000-0100-000064010000}"/>
    <hyperlink ref="D196" r:id="rId358" xr:uid="{00000000-0004-0000-0100-000065010000}"/>
    <hyperlink ref="E196" r:id="rId359" xr:uid="{00000000-0004-0000-0100-000066010000}"/>
    <hyperlink ref="D197" r:id="rId360" xr:uid="{00000000-0004-0000-0100-000067010000}"/>
    <hyperlink ref="E197" r:id="rId361" xr:uid="{00000000-0004-0000-0100-000068010000}"/>
    <hyperlink ref="D198" r:id="rId362" xr:uid="{00000000-0004-0000-0100-000069010000}"/>
    <hyperlink ref="E198" r:id="rId363" xr:uid="{00000000-0004-0000-0100-00006A010000}"/>
    <hyperlink ref="D199" r:id="rId364" xr:uid="{00000000-0004-0000-0100-00006B010000}"/>
    <hyperlink ref="E199" r:id="rId365" xr:uid="{00000000-0004-0000-0100-00006C010000}"/>
    <hyperlink ref="D200" r:id="rId366" xr:uid="{00000000-0004-0000-0100-00006D010000}"/>
    <hyperlink ref="D201" r:id="rId367" xr:uid="{00000000-0004-0000-0100-00006E010000}"/>
    <hyperlink ref="E201" r:id="rId368" xr:uid="{00000000-0004-0000-0100-00006F010000}"/>
    <hyperlink ref="D202" r:id="rId369" xr:uid="{00000000-0004-0000-0100-000070010000}"/>
    <hyperlink ref="E202" r:id="rId370" xr:uid="{00000000-0004-0000-0100-000071010000}"/>
    <hyperlink ref="D203" r:id="rId371" xr:uid="{00000000-0004-0000-0100-000072010000}"/>
    <hyperlink ref="E203" r:id="rId372" xr:uid="{00000000-0004-0000-0100-000073010000}"/>
    <hyperlink ref="D204" r:id="rId373" xr:uid="{00000000-0004-0000-0100-000074010000}"/>
    <hyperlink ref="E204" r:id="rId374" xr:uid="{00000000-0004-0000-0100-000075010000}"/>
    <hyperlink ref="D205" r:id="rId375" xr:uid="{00000000-0004-0000-0100-000076010000}"/>
    <hyperlink ref="D206" r:id="rId376" xr:uid="{00000000-0004-0000-0100-000077010000}"/>
    <hyperlink ref="E206" r:id="rId377" xr:uid="{00000000-0004-0000-0100-000078010000}"/>
    <hyperlink ref="D207" r:id="rId378" xr:uid="{00000000-0004-0000-0100-000079010000}"/>
    <hyperlink ref="E207" r:id="rId379" xr:uid="{00000000-0004-0000-0100-00007A010000}"/>
    <hyperlink ref="D208" r:id="rId380" xr:uid="{00000000-0004-0000-0100-00007B010000}"/>
    <hyperlink ref="E208" r:id="rId381" xr:uid="{00000000-0004-0000-0100-00007C010000}"/>
    <hyperlink ref="D209" r:id="rId382" xr:uid="{00000000-0004-0000-0100-00007D010000}"/>
    <hyperlink ref="E209" r:id="rId383" xr:uid="{00000000-0004-0000-0100-00007E010000}"/>
    <hyperlink ref="D210" r:id="rId384" xr:uid="{00000000-0004-0000-0100-00007F010000}"/>
    <hyperlink ref="E210" r:id="rId385" xr:uid="{00000000-0004-0000-0100-000080010000}"/>
    <hyperlink ref="D211" r:id="rId386" xr:uid="{00000000-0004-0000-0100-000081010000}"/>
    <hyperlink ref="E211" r:id="rId387" xr:uid="{00000000-0004-0000-0100-000082010000}"/>
    <hyperlink ref="D212" r:id="rId388" xr:uid="{00000000-0004-0000-0100-000083010000}"/>
    <hyperlink ref="E212" r:id="rId389" xr:uid="{00000000-0004-0000-0100-000084010000}"/>
    <hyperlink ref="D213" r:id="rId390" xr:uid="{00000000-0004-0000-0100-000085010000}"/>
    <hyperlink ref="D214" r:id="rId391" xr:uid="{00000000-0004-0000-0100-000086010000}"/>
    <hyperlink ref="E214" r:id="rId392" xr:uid="{00000000-0004-0000-0100-000087010000}"/>
    <hyperlink ref="D215" r:id="rId393" xr:uid="{00000000-0004-0000-0100-000088010000}"/>
    <hyperlink ref="E215" r:id="rId394" xr:uid="{00000000-0004-0000-0100-000089010000}"/>
    <hyperlink ref="D216" r:id="rId395" xr:uid="{00000000-0004-0000-0100-00008A010000}"/>
    <hyperlink ref="E216" r:id="rId396" xr:uid="{00000000-0004-0000-0100-00008B010000}"/>
    <hyperlink ref="D217" r:id="rId397" xr:uid="{00000000-0004-0000-0100-00008C010000}"/>
    <hyperlink ref="E217" r:id="rId398" xr:uid="{00000000-0004-0000-0100-00008D010000}"/>
    <hyperlink ref="D218" r:id="rId399" xr:uid="{00000000-0004-0000-0100-00008E010000}"/>
    <hyperlink ref="E218" r:id="rId400" xr:uid="{00000000-0004-0000-0100-00008F010000}"/>
    <hyperlink ref="D219" r:id="rId401" xr:uid="{00000000-0004-0000-0100-000090010000}"/>
    <hyperlink ref="E219" r:id="rId402" xr:uid="{00000000-0004-0000-0100-000091010000}"/>
    <hyperlink ref="D220" r:id="rId403" xr:uid="{00000000-0004-0000-0100-000092010000}"/>
    <hyperlink ref="E220" r:id="rId404" xr:uid="{00000000-0004-0000-0100-000093010000}"/>
    <hyperlink ref="D221" r:id="rId405" xr:uid="{00000000-0004-0000-0100-000094010000}"/>
    <hyperlink ref="E221" r:id="rId406" xr:uid="{00000000-0004-0000-0100-000095010000}"/>
    <hyperlink ref="D222" r:id="rId407" xr:uid="{00000000-0004-0000-0100-000096010000}"/>
    <hyperlink ref="D223" r:id="rId408" xr:uid="{00000000-0004-0000-0100-000097010000}"/>
    <hyperlink ref="D224" r:id="rId409" xr:uid="{00000000-0004-0000-0100-000098010000}"/>
    <hyperlink ref="E224" r:id="rId410" xr:uid="{00000000-0004-0000-0100-000099010000}"/>
    <hyperlink ref="D225" r:id="rId411" xr:uid="{00000000-0004-0000-0100-00009A010000}"/>
    <hyperlink ref="D226" r:id="rId412" xr:uid="{00000000-0004-0000-0100-00009B010000}"/>
    <hyperlink ref="E226" r:id="rId413" xr:uid="{00000000-0004-0000-0100-00009C010000}"/>
    <hyperlink ref="D227" r:id="rId414" xr:uid="{00000000-0004-0000-0100-00009D010000}"/>
    <hyperlink ref="E227" r:id="rId415" xr:uid="{00000000-0004-0000-0100-00009E010000}"/>
    <hyperlink ref="D228" r:id="rId416" xr:uid="{00000000-0004-0000-0100-00009F010000}"/>
    <hyperlink ref="E228" r:id="rId417" xr:uid="{00000000-0004-0000-0100-0000A0010000}"/>
    <hyperlink ref="D229" r:id="rId418" xr:uid="{00000000-0004-0000-0100-0000A1010000}"/>
    <hyperlink ref="E229" r:id="rId419" xr:uid="{00000000-0004-0000-0100-0000A2010000}"/>
    <hyperlink ref="D230" r:id="rId420" xr:uid="{00000000-0004-0000-0100-0000A3010000}"/>
    <hyperlink ref="D231" r:id="rId421" xr:uid="{00000000-0004-0000-0100-0000A4010000}"/>
    <hyperlink ref="E231" r:id="rId422" xr:uid="{00000000-0004-0000-0100-0000A5010000}"/>
    <hyperlink ref="D232" r:id="rId423" xr:uid="{00000000-0004-0000-0100-0000A6010000}"/>
    <hyperlink ref="E232" r:id="rId424" xr:uid="{00000000-0004-0000-0100-0000A7010000}"/>
    <hyperlink ref="D233" r:id="rId425" xr:uid="{00000000-0004-0000-0100-0000A8010000}"/>
    <hyperlink ref="E233" r:id="rId426" xr:uid="{00000000-0004-0000-0100-0000A9010000}"/>
    <hyperlink ref="D234" r:id="rId427" xr:uid="{00000000-0004-0000-0100-0000AA010000}"/>
    <hyperlink ref="E234" r:id="rId428" xr:uid="{00000000-0004-0000-0100-0000AB010000}"/>
    <hyperlink ref="D235" r:id="rId429" xr:uid="{00000000-0004-0000-0100-0000AC010000}"/>
    <hyperlink ref="E235" r:id="rId430" xr:uid="{00000000-0004-0000-0100-0000AD010000}"/>
    <hyperlink ref="D236" r:id="rId431" xr:uid="{00000000-0004-0000-0100-0000AE010000}"/>
    <hyperlink ref="D237" r:id="rId432" xr:uid="{00000000-0004-0000-0100-0000AF010000}"/>
    <hyperlink ref="E237" r:id="rId433" xr:uid="{00000000-0004-0000-0100-0000B0010000}"/>
    <hyperlink ref="D238" r:id="rId434" xr:uid="{00000000-0004-0000-0100-0000B1010000}"/>
    <hyperlink ref="E238" r:id="rId435" xr:uid="{00000000-0004-0000-0100-0000B2010000}"/>
    <hyperlink ref="D239" r:id="rId436" xr:uid="{00000000-0004-0000-0100-0000B3010000}"/>
    <hyperlink ref="E239" r:id="rId437" xr:uid="{00000000-0004-0000-0100-0000B4010000}"/>
    <hyperlink ref="D240" r:id="rId438" xr:uid="{00000000-0004-0000-0100-0000B5010000}"/>
    <hyperlink ref="D241" r:id="rId439" xr:uid="{00000000-0004-0000-0100-0000B6010000}"/>
    <hyperlink ref="D242" r:id="rId440" xr:uid="{00000000-0004-0000-0100-0000B7010000}"/>
    <hyperlink ref="E242" r:id="rId441" xr:uid="{00000000-0004-0000-0100-0000B8010000}"/>
    <hyperlink ref="D243" r:id="rId442" xr:uid="{00000000-0004-0000-0100-0000B9010000}"/>
    <hyperlink ref="E243" r:id="rId443" xr:uid="{00000000-0004-0000-0100-0000BA010000}"/>
    <hyperlink ref="D244" r:id="rId444" xr:uid="{00000000-0004-0000-0100-0000BB010000}"/>
    <hyperlink ref="E244" r:id="rId445" xr:uid="{00000000-0004-0000-0100-0000BC010000}"/>
    <hyperlink ref="D245" r:id="rId446" xr:uid="{00000000-0004-0000-0100-0000BD010000}"/>
    <hyperlink ref="E245" r:id="rId447" xr:uid="{00000000-0004-0000-0100-0000BE010000}"/>
    <hyperlink ref="D246" r:id="rId448" xr:uid="{00000000-0004-0000-0100-0000BF010000}"/>
    <hyperlink ref="E246" r:id="rId449" xr:uid="{00000000-0004-0000-0100-0000C0010000}"/>
    <hyperlink ref="D247" r:id="rId450" xr:uid="{00000000-0004-0000-0100-0000C1010000}"/>
    <hyperlink ref="E247" r:id="rId451" xr:uid="{00000000-0004-0000-0100-0000C2010000}"/>
    <hyperlink ref="D248" r:id="rId452" xr:uid="{00000000-0004-0000-0100-0000C3010000}"/>
    <hyperlink ref="D249" r:id="rId453" xr:uid="{00000000-0004-0000-0100-0000C4010000}"/>
    <hyperlink ref="E249" r:id="rId454" xr:uid="{00000000-0004-0000-0100-0000C5010000}"/>
    <hyperlink ref="D250" r:id="rId455" xr:uid="{00000000-0004-0000-0100-0000C6010000}"/>
    <hyperlink ref="D251" r:id="rId456" xr:uid="{00000000-0004-0000-0100-0000C7010000}"/>
    <hyperlink ref="E251" r:id="rId457" xr:uid="{00000000-0004-0000-0100-0000C8010000}"/>
    <hyperlink ref="D252" r:id="rId458" xr:uid="{00000000-0004-0000-0100-0000C9010000}"/>
    <hyperlink ref="E252" r:id="rId459" xr:uid="{00000000-0004-0000-0100-0000CA010000}"/>
    <hyperlink ref="D253" r:id="rId460" xr:uid="{00000000-0004-0000-0100-0000CB010000}"/>
    <hyperlink ref="E253" r:id="rId461" xr:uid="{00000000-0004-0000-0100-0000CC010000}"/>
    <hyperlink ref="D254" r:id="rId462" xr:uid="{00000000-0004-0000-0100-0000CD010000}"/>
    <hyperlink ref="E254" r:id="rId463" xr:uid="{00000000-0004-0000-0100-0000CE010000}"/>
    <hyperlink ref="D255" r:id="rId464" xr:uid="{00000000-0004-0000-0100-0000CF010000}"/>
    <hyperlink ref="E255" r:id="rId465" xr:uid="{00000000-0004-0000-0100-0000D0010000}"/>
    <hyperlink ref="D256" r:id="rId466" xr:uid="{00000000-0004-0000-0100-0000D1010000}"/>
    <hyperlink ref="D257" r:id="rId467" xr:uid="{00000000-0004-0000-0100-0000D2010000}"/>
    <hyperlink ref="E257" r:id="rId468" xr:uid="{00000000-0004-0000-0100-0000D3010000}"/>
    <hyperlink ref="D258" r:id="rId469" xr:uid="{00000000-0004-0000-0100-0000D4010000}"/>
    <hyperlink ref="E258" r:id="rId470" xr:uid="{00000000-0004-0000-0100-0000D5010000}"/>
    <hyperlink ref="D259" r:id="rId471" xr:uid="{00000000-0004-0000-0100-0000D6010000}"/>
    <hyperlink ref="E259" r:id="rId472" xr:uid="{00000000-0004-0000-0100-0000D7010000}"/>
    <hyperlink ref="D260" r:id="rId473" xr:uid="{00000000-0004-0000-0100-0000D8010000}"/>
    <hyperlink ref="E260" r:id="rId474" xr:uid="{00000000-0004-0000-0100-0000D9010000}"/>
    <hyperlink ref="D261" r:id="rId475" xr:uid="{00000000-0004-0000-0100-0000DA010000}"/>
    <hyperlink ref="E261" r:id="rId476" xr:uid="{00000000-0004-0000-0100-0000DB010000}"/>
    <hyperlink ref="D262" r:id="rId477" xr:uid="{00000000-0004-0000-0100-0000DC010000}"/>
    <hyperlink ref="E262" r:id="rId478" xr:uid="{00000000-0004-0000-0100-0000DD010000}"/>
    <hyperlink ref="D263" r:id="rId479" xr:uid="{00000000-0004-0000-0100-0000DE010000}"/>
    <hyperlink ref="E263" r:id="rId480" xr:uid="{00000000-0004-0000-0100-0000DF010000}"/>
    <hyperlink ref="D264" r:id="rId481" xr:uid="{00000000-0004-0000-0100-0000E0010000}"/>
    <hyperlink ref="E264" r:id="rId482" xr:uid="{00000000-0004-0000-0100-0000E1010000}"/>
    <hyperlink ref="D265" r:id="rId483" xr:uid="{00000000-0004-0000-0100-0000E2010000}"/>
    <hyperlink ref="E265" r:id="rId484" xr:uid="{00000000-0004-0000-0100-0000E3010000}"/>
    <hyperlink ref="D266" r:id="rId485" xr:uid="{00000000-0004-0000-0100-0000E4010000}"/>
    <hyperlink ref="E266" r:id="rId486" xr:uid="{00000000-0004-0000-0100-0000E5010000}"/>
    <hyperlink ref="D267" r:id="rId487" xr:uid="{00000000-0004-0000-0100-0000E6010000}"/>
    <hyperlink ref="E267" r:id="rId488" xr:uid="{00000000-0004-0000-0100-0000E7010000}"/>
    <hyperlink ref="D268" r:id="rId489" xr:uid="{00000000-0004-0000-0100-0000E8010000}"/>
    <hyperlink ref="D269" r:id="rId490" xr:uid="{00000000-0004-0000-0100-0000E9010000}"/>
    <hyperlink ref="D270" r:id="rId491" xr:uid="{00000000-0004-0000-0100-0000EA010000}"/>
    <hyperlink ref="D271" r:id="rId492" xr:uid="{00000000-0004-0000-0100-0000EB010000}"/>
    <hyperlink ref="D272" r:id="rId493" xr:uid="{00000000-0004-0000-0100-0000EC010000}"/>
    <hyperlink ref="D273" r:id="rId494" xr:uid="{00000000-0004-0000-0100-0000ED010000}"/>
    <hyperlink ref="D274" r:id="rId495" xr:uid="{00000000-0004-0000-0100-0000EE010000}"/>
    <hyperlink ref="D275" r:id="rId496" xr:uid="{00000000-0004-0000-0100-0000EF010000}"/>
    <hyperlink ref="D276" r:id="rId497" xr:uid="{00000000-0004-0000-0100-0000F0010000}"/>
    <hyperlink ref="D277" r:id="rId498" xr:uid="{00000000-0004-0000-0100-0000F1010000}"/>
    <hyperlink ref="D278" r:id="rId499" xr:uid="{00000000-0004-0000-0100-0000F2010000}"/>
    <hyperlink ref="D279" r:id="rId500" xr:uid="{00000000-0004-0000-0100-0000F3010000}"/>
    <hyperlink ref="D280" r:id="rId501" xr:uid="{00000000-0004-0000-0100-0000F4010000}"/>
    <hyperlink ref="D281" r:id="rId502" xr:uid="{00000000-0004-0000-0100-0000F5010000}"/>
    <hyperlink ref="D282" r:id="rId503" xr:uid="{00000000-0004-0000-0100-0000F6010000}"/>
    <hyperlink ref="E282" r:id="rId504" xr:uid="{00000000-0004-0000-0100-0000F7010000}"/>
    <hyperlink ref="D283" r:id="rId505" xr:uid="{00000000-0004-0000-0100-0000F8010000}"/>
    <hyperlink ref="E283" r:id="rId506" xr:uid="{00000000-0004-0000-0100-0000F9010000}"/>
    <hyperlink ref="D284" r:id="rId507" xr:uid="{00000000-0004-0000-0100-0000FA010000}"/>
    <hyperlink ref="E284" r:id="rId508" xr:uid="{00000000-0004-0000-0100-0000FB010000}"/>
    <hyperlink ref="D285" r:id="rId509" xr:uid="{00000000-0004-0000-0100-0000FC010000}"/>
    <hyperlink ref="D286" r:id="rId510" xr:uid="{00000000-0004-0000-0100-0000FD010000}"/>
    <hyperlink ref="E286" r:id="rId511" xr:uid="{00000000-0004-0000-0100-0000FE010000}"/>
    <hyperlink ref="D287" r:id="rId512" xr:uid="{00000000-0004-0000-0100-0000FF010000}"/>
    <hyperlink ref="E287" r:id="rId513" xr:uid="{00000000-0004-0000-0100-000000020000}"/>
  </hyperlinks>
  <pageMargins left="0.7" right="0.7" top="0.75" bottom="0.75" header="0.3" footer="0.3"/>
  <pageSetup paperSize="9" orientation="portrait" r:id="rId51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D458B-EA5B-4706-8F7C-3AFE01E3F5D3}">
  <sheetPr>
    <tabColor rgb="FFCCFFCC"/>
  </sheetPr>
  <dimension ref="A1:AJ320"/>
  <sheetViews>
    <sheetView topLeftCell="A266" zoomScale="75" zoomScaleNormal="75" workbookViewId="0">
      <selection activeCell="H307" sqref="H307"/>
    </sheetView>
  </sheetViews>
  <sheetFormatPr baseColWidth="10" defaultColWidth="8.83203125" defaultRowHeight="14"/>
  <cols>
    <col min="1" max="1" width="10.6640625" customWidth="1"/>
    <col min="2" max="2" width="49.1640625" customWidth="1"/>
    <col min="3" max="4" width="12.6640625" customWidth="1"/>
    <col min="6" max="7" width="9.1640625" customWidth="1"/>
    <col min="8" max="17" width="13.6640625" customWidth="1"/>
    <col min="18" max="19" width="13" customWidth="1"/>
    <col min="20" max="20" width="4" customWidth="1"/>
    <col min="21" max="23" width="10.83203125" customWidth="1"/>
  </cols>
  <sheetData>
    <row r="1" spans="1:36" ht="25" customHeight="1" thickBot="1">
      <c r="A1" s="25" t="s">
        <v>2899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8" customHeight="1" thickBot="1">
      <c r="A2" s="291" t="s">
        <v>1136</v>
      </c>
      <c r="B2" s="298" t="s">
        <v>1137</v>
      </c>
      <c r="C2" s="299"/>
      <c r="D2" s="299"/>
      <c r="E2" s="299"/>
      <c r="F2" s="300" t="s">
        <v>1138</v>
      </c>
      <c r="G2" s="291" t="s">
        <v>1139</v>
      </c>
      <c r="H2" s="291" t="s">
        <v>1140</v>
      </c>
      <c r="I2" s="301"/>
      <c r="J2" s="301"/>
      <c r="K2" s="301"/>
      <c r="L2" s="301"/>
      <c r="M2" s="301"/>
      <c r="N2" s="301"/>
      <c r="O2" s="301"/>
      <c r="P2" s="301"/>
      <c r="Q2" s="301"/>
      <c r="R2" s="289" t="s">
        <v>1141</v>
      </c>
      <c r="S2" s="290"/>
      <c r="T2" s="290"/>
      <c r="U2" s="301" t="s">
        <v>3040</v>
      </c>
      <c r="V2" s="301"/>
      <c r="W2" s="301"/>
      <c r="X2" s="11"/>
      <c r="Y2" s="11"/>
      <c r="Z2" s="11"/>
      <c r="AA2" s="11"/>
      <c r="AB2" s="11"/>
      <c r="AC2" s="11"/>
      <c r="AD2" s="11"/>
      <c r="AE2" s="1"/>
      <c r="AF2" s="1"/>
      <c r="AG2" s="1"/>
      <c r="AH2" s="1"/>
      <c r="AI2" s="1"/>
      <c r="AJ2" s="1"/>
    </row>
    <row r="3" spans="1:36" ht="54" customHeight="1" thickBot="1">
      <c r="A3" s="297"/>
      <c r="B3" s="291" t="s">
        <v>1142</v>
      </c>
      <c r="C3" s="291" t="s">
        <v>1143</v>
      </c>
      <c r="D3" s="291" t="s">
        <v>1144</v>
      </c>
      <c r="E3" s="291" t="s">
        <v>1145</v>
      </c>
      <c r="F3" s="297"/>
      <c r="G3" s="297"/>
      <c r="H3" s="302" t="s">
        <v>2882</v>
      </c>
      <c r="I3" s="299"/>
      <c r="J3" s="299"/>
      <c r="K3" s="302" t="s">
        <v>2901</v>
      </c>
      <c r="L3" s="299"/>
      <c r="M3" s="299"/>
      <c r="N3" s="302" t="s">
        <v>2882</v>
      </c>
      <c r="O3" s="299"/>
      <c r="P3" s="302" t="s">
        <v>2901</v>
      </c>
      <c r="Q3" s="299"/>
      <c r="R3" s="293" t="s">
        <v>2916</v>
      </c>
      <c r="S3" s="294"/>
      <c r="T3" s="294"/>
      <c r="U3" s="178" t="s">
        <v>2882</v>
      </c>
      <c r="V3" s="178" t="s">
        <v>2901</v>
      </c>
      <c r="W3" s="178" t="s">
        <v>2869</v>
      </c>
      <c r="X3" s="11"/>
      <c r="Y3" s="11"/>
      <c r="Z3" s="11"/>
      <c r="AA3" s="11"/>
      <c r="AB3" s="11"/>
      <c r="AC3" s="11"/>
      <c r="AD3" s="11"/>
      <c r="AE3" s="1"/>
      <c r="AF3" s="1"/>
      <c r="AG3" s="1"/>
      <c r="AH3" s="1"/>
      <c r="AI3" s="1"/>
      <c r="AJ3" s="1"/>
    </row>
    <row r="4" spans="1:36" ht="18" customHeight="1" thickBot="1">
      <c r="A4" s="292"/>
      <c r="B4" s="292"/>
      <c r="C4" s="292"/>
      <c r="D4" s="292"/>
      <c r="E4" s="292"/>
      <c r="F4" s="292"/>
      <c r="G4" s="292"/>
      <c r="H4" s="179" t="s">
        <v>0</v>
      </c>
      <c r="I4" s="175" t="s">
        <v>1</v>
      </c>
      <c r="J4" s="175" t="s">
        <v>2</v>
      </c>
      <c r="K4" s="179" t="s">
        <v>3</v>
      </c>
      <c r="L4" s="175" t="s">
        <v>4</v>
      </c>
      <c r="M4" s="175" t="s">
        <v>5</v>
      </c>
      <c r="N4" s="179" t="s">
        <v>8</v>
      </c>
      <c r="O4" s="175" t="s">
        <v>9</v>
      </c>
      <c r="P4" s="179" t="s">
        <v>8</v>
      </c>
      <c r="Q4" s="175" t="s">
        <v>9</v>
      </c>
      <c r="R4" s="68" t="s">
        <v>1147</v>
      </c>
      <c r="S4" s="295" t="s">
        <v>1148</v>
      </c>
      <c r="T4" s="296"/>
      <c r="U4" s="217">
        <v>3</v>
      </c>
      <c r="V4" s="217">
        <v>3</v>
      </c>
      <c r="W4" s="217">
        <v>6</v>
      </c>
      <c r="X4" s="11"/>
      <c r="Y4" s="11"/>
      <c r="Z4" s="11"/>
      <c r="AA4" s="11"/>
      <c r="AB4" s="11"/>
      <c r="AC4" s="11"/>
      <c r="AD4" s="11"/>
      <c r="AE4" s="1"/>
      <c r="AF4" s="1"/>
      <c r="AG4" s="1"/>
      <c r="AH4" s="1"/>
      <c r="AI4" s="1"/>
      <c r="AJ4" s="1"/>
    </row>
    <row r="5" spans="1:36" ht="18" customHeight="1">
      <c r="A5" s="172" t="s">
        <v>10</v>
      </c>
      <c r="B5" s="192" t="s">
        <v>11</v>
      </c>
      <c r="C5" s="194" t="s">
        <v>11</v>
      </c>
      <c r="D5" s="193" t="s">
        <v>12</v>
      </c>
      <c r="E5" s="194" t="s">
        <v>13</v>
      </c>
      <c r="F5" s="195">
        <v>130.08678777777777</v>
      </c>
      <c r="G5" s="196">
        <v>9.1698943888888866</v>
      </c>
      <c r="H5" s="218">
        <v>8.1822460838807468E-3</v>
      </c>
      <c r="I5" s="219">
        <v>8.2698135421930257E-3</v>
      </c>
      <c r="J5" s="219">
        <v>7.3498054573016679E-3</v>
      </c>
      <c r="K5" s="218">
        <v>7.5235639476334331E-3</v>
      </c>
      <c r="L5" s="219">
        <v>7.6456248741188313E-3</v>
      </c>
      <c r="M5" s="219">
        <v>7.4318398791540785E-3</v>
      </c>
      <c r="N5" s="218">
        <v>7.9339550277918152E-3</v>
      </c>
      <c r="O5" s="219">
        <v>5.077795343125639E-4</v>
      </c>
      <c r="P5" s="218">
        <v>7.5336762336354474E-3</v>
      </c>
      <c r="Q5" s="219">
        <v>1.0725063992424356E-4</v>
      </c>
      <c r="R5" s="220">
        <v>1.0531319347610468</v>
      </c>
      <c r="S5" s="221">
        <v>0.30403000000000002</v>
      </c>
      <c r="T5" s="180"/>
      <c r="U5" s="10">
        <v>3</v>
      </c>
      <c r="V5" s="10">
        <v>3</v>
      </c>
      <c r="W5" s="10">
        <v>6</v>
      </c>
      <c r="X5" s="11"/>
      <c r="Y5" s="11"/>
      <c r="Z5" s="11"/>
      <c r="AA5" s="11"/>
      <c r="AB5" s="11"/>
      <c r="AC5" s="11"/>
      <c r="AD5" s="11"/>
      <c r="AE5" s="1"/>
      <c r="AF5" s="1"/>
      <c r="AG5" s="1"/>
      <c r="AH5" s="1"/>
      <c r="AI5" s="1"/>
      <c r="AJ5" s="1"/>
    </row>
    <row r="6" spans="1:36" ht="36" customHeight="1">
      <c r="A6" s="27" t="s">
        <v>14</v>
      </c>
      <c r="B6" s="28" t="s">
        <v>15</v>
      </c>
      <c r="C6" s="28" t="s">
        <v>15</v>
      </c>
      <c r="D6" s="35" t="s">
        <v>16</v>
      </c>
      <c r="E6" s="28" t="s">
        <v>17</v>
      </c>
      <c r="F6" s="31">
        <v>102.05556333333332</v>
      </c>
      <c r="G6" s="32">
        <v>6.7435889444444443</v>
      </c>
      <c r="H6" s="63">
        <v>6.9926983324911573E-3</v>
      </c>
      <c r="I6" s="33">
        <v>7.4486664982314306E-3</v>
      </c>
      <c r="J6" s="33">
        <v>6.3369489641232953E-3</v>
      </c>
      <c r="K6" s="63">
        <v>8.214610775427995E-3</v>
      </c>
      <c r="L6" s="33">
        <v>6.1794833836858005E-3</v>
      </c>
      <c r="M6" s="33">
        <v>6.0456671701913387E-3</v>
      </c>
      <c r="N6" s="63">
        <v>6.9261045982819611E-3</v>
      </c>
      <c r="O6" s="33">
        <v>5.5884256547601317E-4</v>
      </c>
      <c r="P6" s="63">
        <v>6.8132537764350439E-3</v>
      </c>
      <c r="Q6" s="33">
        <v>1.2154537316238715E-3</v>
      </c>
      <c r="R6" s="69">
        <v>1.0165634255746108</v>
      </c>
      <c r="S6" s="54">
        <v>0.89368000000000003</v>
      </c>
      <c r="T6" s="55"/>
      <c r="U6" s="15">
        <v>3</v>
      </c>
      <c r="V6" s="15">
        <v>3</v>
      </c>
      <c r="W6" s="15">
        <v>6</v>
      </c>
      <c r="X6" s="11"/>
      <c r="Y6" s="11"/>
      <c r="Z6" s="11"/>
      <c r="AA6" s="11"/>
      <c r="AB6" s="11"/>
      <c r="AC6" s="11"/>
      <c r="AD6" s="11"/>
      <c r="AE6" s="1"/>
      <c r="AF6" s="1"/>
      <c r="AG6" s="1"/>
      <c r="AH6" s="1"/>
      <c r="AI6" s="1"/>
      <c r="AJ6" s="1"/>
    </row>
    <row r="7" spans="1:36" ht="18" customHeight="1">
      <c r="A7" s="27" t="s">
        <v>18</v>
      </c>
      <c r="B7" s="28" t="s">
        <v>19</v>
      </c>
      <c r="C7" s="29" t="s">
        <v>20</v>
      </c>
      <c r="D7" s="30" t="s">
        <v>21</v>
      </c>
      <c r="E7" s="30" t="s">
        <v>22</v>
      </c>
      <c r="F7" s="31">
        <v>141.06516999999999</v>
      </c>
      <c r="G7" s="32">
        <v>7.8591014624999991</v>
      </c>
      <c r="H7" s="63">
        <v>2.0110581101566451E-3</v>
      </c>
      <c r="I7" s="33">
        <v>2.5585209701869632E-3</v>
      </c>
      <c r="J7" s="33">
        <v>2.0399211723092473E-3</v>
      </c>
      <c r="K7" s="63">
        <v>2.1489879154078548E-3</v>
      </c>
      <c r="L7" s="173" t="s">
        <v>23</v>
      </c>
      <c r="M7" s="33">
        <v>2.0675840886203423E-3</v>
      </c>
      <c r="N7" s="63">
        <v>2.2031667508842852E-3</v>
      </c>
      <c r="O7" s="33">
        <v>3.0808397389570281E-4</v>
      </c>
      <c r="P7" s="63">
        <v>2.1082860020140985E-3</v>
      </c>
      <c r="Q7" s="33">
        <v>5.7561197935985175E-5</v>
      </c>
      <c r="R7" s="69">
        <v>1.0450037370544341</v>
      </c>
      <c r="S7" s="54">
        <v>0.65066000000000002</v>
      </c>
      <c r="T7" s="55"/>
      <c r="U7" s="15">
        <v>3</v>
      </c>
      <c r="V7" s="15">
        <v>2</v>
      </c>
      <c r="W7" s="15">
        <v>5</v>
      </c>
      <c r="X7" s="11"/>
      <c r="Y7" s="11"/>
      <c r="Z7" s="11"/>
      <c r="AA7" s="11"/>
      <c r="AB7" s="11"/>
      <c r="AC7" s="11"/>
      <c r="AD7" s="11"/>
      <c r="AE7" s="1"/>
      <c r="AF7" s="1"/>
      <c r="AG7" s="1"/>
      <c r="AH7" s="1"/>
      <c r="AI7" s="1"/>
      <c r="AJ7" s="1"/>
    </row>
    <row r="8" spans="1:36" ht="18" customHeight="1">
      <c r="A8" s="27" t="s">
        <v>24</v>
      </c>
      <c r="B8" s="28" t="s">
        <v>25</v>
      </c>
      <c r="C8" s="29" t="s">
        <v>25</v>
      </c>
      <c r="D8" s="30" t="s">
        <v>26</v>
      </c>
      <c r="E8" s="30" t="s">
        <v>27</v>
      </c>
      <c r="F8" s="31">
        <v>282.1199522222222</v>
      </c>
      <c r="G8" s="32">
        <v>9.5254257777777767</v>
      </c>
      <c r="H8" s="63">
        <v>8.7408741788782217E-4</v>
      </c>
      <c r="I8" s="33">
        <v>8.6652602324406266E-4</v>
      </c>
      <c r="J8" s="33">
        <v>7.083906013137948E-4</v>
      </c>
      <c r="K8" s="63">
        <v>1.0555322255790534E-3</v>
      </c>
      <c r="L8" s="33">
        <v>6.5486253776435039E-4</v>
      </c>
      <c r="M8" s="33">
        <v>9.1491641490433029E-4</v>
      </c>
      <c r="N8" s="63">
        <v>8.1633468081522651E-4</v>
      </c>
      <c r="O8" s="33">
        <v>9.3558735010677811E-5</v>
      </c>
      <c r="P8" s="63">
        <v>8.7510372608257808E-4</v>
      </c>
      <c r="Q8" s="33">
        <v>2.0328019413311309E-4</v>
      </c>
      <c r="R8" s="69">
        <v>0.93284333786300677</v>
      </c>
      <c r="S8" s="54">
        <v>0.68201000000000001</v>
      </c>
      <c r="T8" s="55"/>
      <c r="U8" s="15">
        <v>3</v>
      </c>
      <c r="V8" s="15">
        <v>3</v>
      </c>
      <c r="W8" s="15">
        <v>6</v>
      </c>
      <c r="X8" s="11"/>
      <c r="Y8" s="11"/>
      <c r="Z8" s="11"/>
      <c r="AA8" s="11"/>
      <c r="AB8" s="11"/>
      <c r="AC8" s="11"/>
      <c r="AD8" s="11"/>
      <c r="AE8" s="1"/>
      <c r="AF8" s="1"/>
      <c r="AG8" s="1"/>
      <c r="AH8" s="1"/>
      <c r="AI8" s="1"/>
      <c r="AJ8" s="1"/>
    </row>
    <row r="9" spans="1:36" ht="36" customHeight="1">
      <c r="A9" s="204" t="s">
        <v>28</v>
      </c>
      <c r="B9" s="205" t="s">
        <v>29</v>
      </c>
      <c r="C9" s="205" t="s">
        <v>29</v>
      </c>
      <c r="D9" s="211" t="s">
        <v>30</v>
      </c>
      <c r="E9" s="211" t="s">
        <v>31</v>
      </c>
      <c r="F9" s="207">
        <v>170.09377333333333</v>
      </c>
      <c r="G9" s="208">
        <v>7.1260384888888906</v>
      </c>
      <c r="H9" s="222">
        <v>2.9491135927235977E-2</v>
      </c>
      <c r="I9" s="223">
        <v>3.1510432036382013E-2</v>
      </c>
      <c r="J9" s="223">
        <v>3.0698275391611924E-2</v>
      </c>
      <c r="K9" s="222">
        <v>3.0776874622356495E-2</v>
      </c>
      <c r="L9" s="223">
        <v>3.1185223564954685E-2</v>
      </c>
      <c r="M9" s="223">
        <v>3.1818294561933531E-2</v>
      </c>
      <c r="N9" s="222">
        <v>3.0566614451743305E-2</v>
      </c>
      <c r="O9" s="223">
        <v>1.0160660147935253E-3</v>
      </c>
      <c r="P9" s="222">
        <v>3.1260130916414906E-2</v>
      </c>
      <c r="Q9" s="223">
        <v>5.2473536769904116E-4</v>
      </c>
      <c r="R9" s="224">
        <v>0.9778146653791705</v>
      </c>
      <c r="S9" s="225">
        <v>0.37076999999999999</v>
      </c>
      <c r="T9" s="226"/>
      <c r="U9" s="227">
        <v>3</v>
      </c>
      <c r="V9" s="227">
        <v>3</v>
      </c>
      <c r="W9" s="227">
        <v>6</v>
      </c>
      <c r="X9" s="11"/>
      <c r="Y9" s="11"/>
      <c r="Z9" s="11"/>
      <c r="AA9" s="11"/>
      <c r="AB9" s="11"/>
      <c r="AC9" s="11"/>
      <c r="AD9" s="11"/>
      <c r="AE9" s="1"/>
      <c r="AF9" s="1"/>
      <c r="AG9" s="1"/>
      <c r="AH9" s="1"/>
      <c r="AI9" s="1"/>
      <c r="AJ9" s="1"/>
    </row>
    <row r="10" spans="1:36" ht="18" customHeight="1">
      <c r="A10" s="27" t="s">
        <v>34</v>
      </c>
      <c r="B10" s="28" t="s">
        <v>35</v>
      </c>
      <c r="C10" s="29" t="s">
        <v>35</v>
      </c>
      <c r="D10" s="30" t="s">
        <v>36</v>
      </c>
      <c r="E10" s="30" t="s">
        <v>37</v>
      </c>
      <c r="F10" s="31">
        <v>137.07183111111112</v>
      </c>
      <c r="G10" s="32">
        <v>6.9853868222222228</v>
      </c>
      <c r="H10" s="63">
        <v>2.8877741788782215E-2</v>
      </c>
      <c r="I10" s="33">
        <v>3.1646569479535119E-2</v>
      </c>
      <c r="J10" s="33">
        <v>3.0123849924204145E-2</v>
      </c>
      <c r="K10" s="63">
        <v>3.3932937059415906E-2</v>
      </c>
      <c r="L10" s="33">
        <v>3.4150875125881171E-2</v>
      </c>
      <c r="M10" s="33">
        <v>3.1805557905337359E-2</v>
      </c>
      <c r="N10" s="63">
        <v>3.0216053730840492E-2</v>
      </c>
      <c r="O10" s="33">
        <v>1.3867147694240115E-3</v>
      </c>
      <c r="P10" s="63">
        <v>3.3296456696878148E-2</v>
      </c>
      <c r="Q10" s="33">
        <v>1.2957463699223655E-3</v>
      </c>
      <c r="R10" s="69">
        <v>0.90748556238038169</v>
      </c>
      <c r="S10" s="54">
        <v>4.8508999999999997E-2</v>
      </c>
      <c r="T10" s="55" t="s">
        <v>38</v>
      </c>
      <c r="U10" s="15">
        <v>3</v>
      </c>
      <c r="V10" s="15">
        <v>3</v>
      </c>
      <c r="W10" s="15">
        <v>6</v>
      </c>
      <c r="X10" s="11"/>
      <c r="Y10" s="11"/>
      <c r="Z10" s="11"/>
      <c r="AA10" s="11"/>
      <c r="AB10" s="11"/>
      <c r="AC10" s="11"/>
      <c r="AD10" s="11"/>
      <c r="AE10" s="1"/>
      <c r="AF10" s="1"/>
      <c r="AG10" s="1"/>
      <c r="AH10" s="1"/>
      <c r="AI10" s="1"/>
      <c r="AJ10" s="1"/>
    </row>
    <row r="11" spans="1:36" ht="18" customHeight="1">
      <c r="A11" s="27" t="s">
        <v>39</v>
      </c>
      <c r="B11" s="28" t="s">
        <v>40</v>
      </c>
      <c r="C11" s="29" t="s">
        <v>41</v>
      </c>
      <c r="D11" s="30" t="s">
        <v>42</v>
      </c>
      <c r="E11" s="30" t="s">
        <v>43</v>
      </c>
      <c r="F11" s="31">
        <v>114.05561588888888</v>
      </c>
      <c r="G11" s="32">
        <v>10.647878277777778</v>
      </c>
      <c r="H11" s="63">
        <v>5.3978725113693789E-2</v>
      </c>
      <c r="I11" s="33">
        <v>7.5973375442142499E-2</v>
      </c>
      <c r="J11" s="33">
        <v>7.5387770591207687E-2</v>
      </c>
      <c r="K11" s="63">
        <v>5.5648247230614303E-2</v>
      </c>
      <c r="L11" s="33">
        <v>8.377027139979859E-2</v>
      </c>
      <c r="M11" s="33">
        <v>8.3314726082578047E-2</v>
      </c>
      <c r="N11" s="63">
        <v>6.8446623715681318E-2</v>
      </c>
      <c r="O11" s="33">
        <v>1.253298849949222E-2</v>
      </c>
      <c r="P11" s="63">
        <v>7.4244414904330314E-2</v>
      </c>
      <c r="Q11" s="33">
        <v>1.6106364254409828E-2</v>
      </c>
      <c r="R11" s="69">
        <v>0.92190939620010615</v>
      </c>
      <c r="S11" s="54">
        <v>0.64993000000000001</v>
      </c>
      <c r="T11" s="55"/>
      <c r="U11" s="15">
        <v>3</v>
      </c>
      <c r="V11" s="15">
        <v>3</v>
      </c>
      <c r="W11" s="15">
        <v>6</v>
      </c>
      <c r="X11" s="11"/>
      <c r="Y11" s="11"/>
      <c r="Z11" s="11"/>
      <c r="AA11" s="11"/>
      <c r="AB11" s="11"/>
      <c r="AC11" s="11"/>
      <c r="AD11" s="11"/>
      <c r="AE11" s="1"/>
      <c r="AF11" s="1"/>
      <c r="AG11" s="1"/>
      <c r="AH11" s="1"/>
      <c r="AI11" s="1"/>
      <c r="AJ11" s="1"/>
    </row>
    <row r="12" spans="1:36" ht="18" customHeight="1">
      <c r="A12" s="27" t="s">
        <v>44</v>
      </c>
      <c r="B12" s="28" t="s">
        <v>45</v>
      </c>
      <c r="C12" s="29" t="s">
        <v>45</v>
      </c>
      <c r="D12" s="30" t="s">
        <v>46</v>
      </c>
      <c r="E12" s="29" t="s">
        <v>13</v>
      </c>
      <c r="F12" s="31">
        <v>187.13414</v>
      </c>
      <c r="G12" s="32">
        <v>7.9339833000000004</v>
      </c>
      <c r="H12" s="65" t="s">
        <v>23</v>
      </c>
      <c r="I12" s="173" t="s">
        <v>23</v>
      </c>
      <c r="J12" s="173" t="s">
        <v>23</v>
      </c>
      <c r="K12" s="65" t="s">
        <v>23</v>
      </c>
      <c r="L12" s="173" t="s">
        <v>23</v>
      </c>
      <c r="M12" s="173" t="s">
        <v>23</v>
      </c>
      <c r="N12" s="63" t="s">
        <v>47</v>
      </c>
      <c r="O12" s="33" t="s">
        <v>47</v>
      </c>
      <c r="P12" s="63" t="s">
        <v>47</v>
      </c>
      <c r="Q12" s="33" t="s">
        <v>47</v>
      </c>
      <c r="R12" s="71" t="s">
        <v>47</v>
      </c>
      <c r="S12" s="59" t="s">
        <v>47</v>
      </c>
      <c r="T12" s="55"/>
      <c r="U12" s="15">
        <v>0</v>
      </c>
      <c r="V12" s="15">
        <v>0</v>
      </c>
      <c r="W12" s="15">
        <v>0</v>
      </c>
      <c r="X12" s="11"/>
      <c r="Y12" s="11"/>
      <c r="Z12" s="11"/>
      <c r="AA12" s="11"/>
      <c r="AB12" s="11"/>
      <c r="AC12" s="11"/>
      <c r="AD12" s="11"/>
      <c r="AE12" s="1"/>
      <c r="AF12" s="1"/>
      <c r="AG12" s="1"/>
      <c r="AH12" s="1"/>
      <c r="AI12" s="1"/>
      <c r="AJ12" s="1"/>
    </row>
    <row r="13" spans="1:36" ht="18" customHeight="1">
      <c r="A13" s="27" t="s">
        <v>50</v>
      </c>
      <c r="B13" s="28" t="s">
        <v>1149</v>
      </c>
      <c r="C13" s="29" t="s">
        <v>51</v>
      </c>
      <c r="D13" s="30" t="s">
        <v>52</v>
      </c>
      <c r="E13" s="29" t="s">
        <v>13</v>
      </c>
      <c r="F13" s="31">
        <v>141.06543166666665</v>
      </c>
      <c r="G13" s="32">
        <v>7.7310528333333322</v>
      </c>
      <c r="H13" s="63">
        <v>2.3593784739767559E-3</v>
      </c>
      <c r="I13" s="33">
        <v>2.7097847397675595E-3</v>
      </c>
      <c r="J13" s="33">
        <v>2.6549418898433553E-3</v>
      </c>
      <c r="K13" s="65" t="s">
        <v>23</v>
      </c>
      <c r="L13" s="33">
        <v>2.6319637462235649E-3</v>
      </c>
      <c r="M13" s="33">
        <v>2.0484793554884188E-3</v>
      </c>
      <c r="N13" s="63">
        <v>2.5747017011958904E-3</v>
      </c>
      <c r="O13" s="33">
        <v>1.884807780172806E-4</v>
      </c>
      <c r="P13" s="63">
        <v>2.3402215508559919E-3</v>
      </c>
      <c r="Q13" s="33">
        <v>4.1258576940532291E-4</v>
      </c>
      <c r="R13" s="69">
        <v>1.1001957059382399</v>
      </c>
      <c r="S13" s="54">
        <v>0.56496999999999997</v>
      </c>
      <c r="T13" s="55"/>
      <c r="U13" s="15">
        <v>3</v>
      </c>
      <c r="V13" s="15">
        <v>2</v>
      </c>
      <c r="W13" s="15">
        <v>5</v>
      </c>
      <c r="X13" s="11"/>
      <c r="Y13" s="11"/>
      <c r="Z13" s="11"/>
      <c r="AA13" s="11"/>
      <c r="AB13" s="11"/>
      <c r="AC13" s="11"/>
      <c r="AD13" s="11"/>
      <c r="AE13" s="1"/>
      <c r="AF13" s="1"/>
      <c r="AG13" s="1"/>
      <c r="AH13" s="1"/>
      <c r="AI13" s="1"/>
      <c r="AJ13" s="1"/>
    </row>
    <row r="14" spans="1:36" ht="18" customHeight="1">
      <c r="A14" s="204" t="s">
        <v>53</v>
      </c>
      <c r="B14" s="205" t="s">
        <v>54</v>
      </c>
      <c r="C14" s="210" t="s">
        <v>55</v>
      </c>
      <c r="D14" s="206" t="s">
        <v>56</v>
      </c>
      <c r="E14" s="206" t="s">
        <v>57</v>
      </c>
      <c r="F14" s="207">
        <v>228.09959555555554</v>
      </c>
      <c r="G14" s="208">
        <v>9.0205241111111096</v>
      </c>
      <c r="H14" s="222">
        <v>7.3388276907529059E-4</v>
      </c>
      <c r="I14" s="223">
        <v>6.2666498231430019E-4</v>
      </c>
      <c r="J14" s="223">
        <v>5.7036584133400711E-4</v>
      </c>
      <c r="K14" s="222">
        <v>9.1858710976837864E-4</v>
      </c>
      <c r="L14" s="223">
        <v>8.2796324269889226E-4</v>
      </c>
      <c r="M14" s="223">
        <v>8.0453222557905332E-4</v>
      </c>
      <c r="N14" s="222">
        <v>6.4363786424119929E-4</v>
      </c>
      <c r="O14" s="223">
        <v>8.3069281056028006E-5</v>
      </c>
      <c r="P14" s="222">
        <v>8.5036085934877485E-4</v>
      </c>
      <c r="Q14" s="223">
        <v>6.0235945045765007E-5</v>
      </c>
      <c r="R14" s="224">
        <v>0.7568996822526749</v>
      </c>
      <c r="S14" s="225">
        <v>2.9166000000000001E-2</v>
      </c>
      <c r="T14" s="226" t="s">
        <v>38</v>
      </c>
      <c r="U14" s="227">
        <v>3</v>
      </c>
      <c r="V14" s="227">
        <v>3</v>
      </c>
      <c r="W14" s="227">
        <v>6</v>
      </c>
      <c r="X14" s="11"/>
      <c r="Y14" s="11"/>
      <c r="Z14" s="11"/>
      <c r="AA14" s="11"/>
      <c r="AB14" s="11"/>
      <c r="AC14" s="11"/>
      <c r="AD14" s="11"/>
      <c r="AE14" s="1"/>
      <c r="AF14" s="1"/>
      <c r="AG14" s="1"/>
      <c r="AH14" s="1"/>
      <c r="AI14" s="1"/>
      <c r="AJ14" s="1"/>
    </row>
    <row r="15" spans="1:36" ht="18" customHeight="1">
      <c r="A15" s="27" t="s">
        <v>58</v>
      </c>
      <c r="B15" s="28" t="s">
        <v>59</v>
      </c>
      <c r="C15" s="29" t="s">
        <v>60</v>
      </c>
      <c r="D15" s="30" t="s">
        <v>61</v>
      </c>
      <c r="E15" s="30" t="s">
        <v>62</v>
      </c>
      <c r="F15" s="31">
        <v>264.95207999999997</v>
      </c>
      <c r="G15" s="32">
        <v>19.021009333333335</v>
      </c>
      <c r="H15" s="63">
        <v>6.1015459322890354E-2</v>
      </c>
      <c r="I15" s="33">
        <v>7.1671474987367353E-2</v>
      </c>
      <c r="J15" s="33">
        <v>7.1557565437089438E-2</v>
      </c>
      <c r="K15" s="63">
        <v>6.1000402819738168E-2</v>
      </c>
      <c r="L15" s="33">
        <v>7.5043896777442096E-2</v>
      </c>
      <c r="M15" s="33">
        <v>7.235993101711985E-2</v>
      </c>
      <c r="N15" s="63">
        <v>6.8081499915782384E-2</v>
      </c>
      <c r="O15" s="33">
        <v>6.1196356992642602E-3</v>
      </c>
      <c r="P15" s="63">
        <v>6.9468076871433374E-2</v>
      </c>
      <c r="Q15" s="33">
        <v>7.455001404088381E-3</v>
      </c>
      <c r="R15" s="69">
        <v>0.98004008433662027</v>
      </c>
      <c r="S15" s="54">
        <v>0.81606000000000001</v>
      </c>
      <c r="T15" s="55"/>
      <c r="U15" s="15">
        <v>3</v>
      </c>
      <c r="V15" s="15">
        <v>3</v>
      </c>
      <c r="W15" s="15">
        <v>6</v>
      </c>
      <c r="X15" s="11"/>
      <c r="Y15" s="11"/>
      <c r="Z15" s="11"/>
      <c r="AA15" s="11"/>
      <c r="AB15" s="11"/>
      <c r="AC15" s="11"/>
      <c r="AD15" s="11"/>
      <c r="AE15" s="1"/>
      <c r="AF15" s="1"/>
      <c r="AG15" s="1"/>
      <c r="AH15" s="1"/>
      <c r="AI15" s="1"/>
      <c r="AJ15" s="1"/>
    </row>
    <row r="16" spans="1:36" ht="36" customHeight="1">
      <c r="A16" s="27" t="s">
        <v>63</v>
      </c>
      <c r="B16" s="28" t="s">
        <v>64</v>
      </c>
      <c r="C16" s="28" t="s">
        <v>64</v>
      </c>
      <c r="D16" s="35" t="s">
        <v>65</v>
      </c>
      <c r="E16" s="35" t="s">
        <v>66</v>
      </c>
      <c r="F16" s="31">
        <v>104.07105088888889</v>
      </c>
      <c r="G16" s="32">
        <v>9.2316131111111108</v>
      </c>
      <c r="H16" s="63">
        <v>8.1807123799898934E-2</v>
      </c>
      <c r="I16" s="33">
        <v>7.7565968165740282E-2</v>
      </c>
      <c r="J16" s="33">
        <v>7.9282903486609407E-2</v>
      </c>
      <c r="K16" s="63">
        <v>8.2883506042296065E-2</v>
      </c>
      <c r="L16" s="33">
        <v>9.0683868580060417E-2</v>
      </c>
      <c r="M16" s="33">
        <v>8.32467970795569E-2</v>
      </c>
      <c r="N16" s="63">
        <v>7.955199848408287E-2</v>
      </c>
      <c r="O16" s="33">
        <v>2.1333446431689969E-3</v>
      </c>
      <c r="P16" s="63">
        <v>8.5604723900637794E-2</v>
      </c>
      <c r="Q16" s="33">
        <v>4.4024173019284385E-3</v>
      </c>
      <c r="R16" s="69">
        <v>0.92929449286489862</v>
      </c>
      <c r="S16" s="54">
        <v>0.12493</v>
      </c>
      <c r="T16" s="55"/>
      <c r="U16" s="15">
        <v>3</v>
      </c>
      <c r="V16" s="15">
        <v>3</v>
      </c>
      <c r="W16" s="15">
        <v>6</v>
      </c>
      <c r="X16" s="11"/>
      <c r="Y16" s="11"/>
      <c r="Z16" s="11"/>
      <c r="AA16" s="11"/>
      <c r="AB16" s="11"/>
      <c r="AC16" s="11"/>
      <c r="AD16" s="11"/>
      <c r="AE16" s="1"/>
      <c r="AF16" s="1"/>
      <c r="AG16" s="1"/>
      <c r="AH16" s="1"/>
      <c r="AI16" s="1"/>
      <c r="AJ16" s="1"/>
    </row>
    <row r="17" spans="1:36" ht="18" customHeight="1">
      <c r="A17" s="27" t="s">
        <v>67</v>
      </c>
      <c r="B17" s="28" t="s">
        <v>68</v>
      </c>
      <c r="C17" s="29" t="s">
        <v>68</v>
      </c>
      <c r="D17" s="30" t="s">
        <v>69</v>
      </c>
      <c r="E17" s="29" t="s">
        <v>13</v>
      </c>
      <c r="F17" s="31">
        <v>243.02778888888892</v>
      </c>
      <c r="G17" s="32">
        <v>10.558949500000001</v>
      </c>
      <c r="H17" s="63">
        <v>3.1847625063163216E-3</v>
      </c>
      <c r="I17" s="33">
        <v>3.4070293077311771E-3</v>
      </c>
      <c r="J17" s="33">
        <v>3.2749060131379488E-3</v>
      </c>
      <c r="K17" s="63">
        <v>3.2876998992950653E-3</v>
      </c>
      <c r="L17" s="33">
        <v>2.9613454179254783E-3</v>
      </c>
      <c r="M17" s="33">
        <v>3.1767139979859012E-3</v>
      </c>
      <c r="N17" s="63">
        <v>3.2888992757284827E-3</v>
      </c>
      <c r="O17" s="33">
        <v>1.1179217907010951E-4</v>
      </c>
      <c r="P17" s="63">
        <v>3.1419197717354815E-3</v>
      </c>
      <c r="Q17" s="33">
        <v>1.6593610370494141E-4</v>
      </c>
      <c r="R17" s="69">
        <v>1.0467801582062088</v>
      </c>
      <c r="S17" s="54">
        <v>0.28109000000000001</v>
      </c>
      <c r="T17" s="55"/>
      <c r="U17" s="15">
        <v>3</v>
      </c>
      <c r="V17" s="15">
        <v>3</v>
      </c>
      <c r="W17" s="15">
        <v>6</v>
      </c>
      <c r="X17" s="11"/>
      <c r="Y17" s="11"/>
      <c r="Z17" s="11"/>
      <c r="AA17" s="11"/>
      <c r="AB17" s="11"/>
      <c r="AC17" s="11"/>
      <c r="AD17" s="11"/>
      <c r="AE17" s="1"/>
      <c r="AF17" s="1"/>
      <c r="AG17" s="1"/>
      <c r="AH17" s="1"/>
      <c r="AI17" s="1"/>
      <c r="AJ17" s="1"/>
    </row>
    <row r="18" spans="1:36" ht="18" customHeight="1">
      <c r="A18" s="27" t="s">
        <v>70</v>
      </c>
      <c r="B18" s="28" t="s">
        <v>71</v>
      </c>
      <c r="C18" s="29" t="s">
        <v>71</v>
      </c>
      <c r="D18" s="30" t="s">
        <v>72</v>
      </c>
      <c r="E18" s="30" t="s">
        <v>73</v>
      </c>
      <c r="F18" s="31">
        <v>147.02983222222221</v>
      </c>
      <c r="G18" s="32">
        <v>17.334844888888888</v>
      </c>
      <c r="H18" s="63">
        <v>3.3659356240525524E-2</v>
      </c>
      <c r="I18" s="33">
        <v>3.7597591712986357E-2</v>
      </c>
      <c r="J18" s="33">
        <v>3.7570512885295608E-2</v>
      </c>
      <c r="K18" s="63">
        <v>3.2415015609264852E-2</v>
      </c>
      <c r="L18" s="33">
        <v>3.8956036253776437E-2</v>
      </c>
      <c r="M18" s="33">
        <v>3.9657463242698893E-2</v>
      </c>
      <c r="N18" s="63">
        <v>3.6275820279602494E-2</v>
      </c>
      <c r="O18" s="33">
        <v>2.2659647761085152E-3</v>
      </c>
      <c r="P18" s="63">
        <v>3.7009505035246727E-2</v>
      </c>
      <c r="Q18" s="33">
        <v>3.9943710104710668E-3</v>
      </c>
      <c r="R18" s="69">
        <v>0.98017577498144071</v>
      </c>
      <c r="S18" s="54">
        <v>0.79908999999999997</v>
      </c>
      <c r="T18" s="55"/>
      <c r="U18" s="15">
        <v>3</v>
      </c>
      <c r="V18" s="15">
        <v>3</v>
      </c>
      <c r="W18" s="15">
        <v>6</v>
      </c>
      <c r="X18" s="11"/>
      <c r="Y18" s="11"/>
      <c r="Z18" s="11"/>
      <c r="AA18" s="11"/>
      <c r="AB18" s="11"/>
      <c r="AC18" s="11"/>
      <c r="AD18" s="11"/>
      <c r="AE18" s="1"/>
      <c r="AF18" s="1"/>
      <c r="AG18" s="1"/>
      <c r="AH18" s="1"/>
      <c r="AI18" s="1"/>
      <c r="AJ18" s="1"/>
    </row>
    <row r="19" spans="1:36" ht="18" customHeight="1">
      <c r="A19" s="204" t="s">
        <v>74</v>
      </c>
      <c r="B19" s="205" t="s">
        <v>75</v>
      </c>
      <c r="C19" s="210" t="s">
        <v>75</v>
      </c>
      <c r="D19" s="206" t="s">
        <v>76</v>
      </c>
      <c r="E19" s="206" t="s">
        <v>77</v>
      </c>
      <c r="F19" s="207">
        <v>117.05559344444444</v>
      </c>
      <c r="G19" s="208">
        <v>9.4145850555555555</v>
      </c>
      <c r="H19" s="222">
        <v>4.2479060131379491E-3</v>
      </c>
      <c r="I19" s="223">
        <v>5.3465947448206172E-3</v>
      </c>
      <c r="J19" s="223">
        <v>6.2495558362809503E-3</v>
      </c>
      <c r="K19" s="222">
        <v>4.0925216515609267E-3</v>
      </c>
      <c r="L19" s="223">
        <v>4.8137849949647527E-3</v>
      </c>
      <c r="M19" s="223">
        <v>5.8268071500503522E-3</v>
      </c>
      <c r="N19" s="222">
        <v>5.2813521980798394E-3</v>
      </c>
      <c r="O19" s="223">
        <v>1.0024185483374791E-3</v>
      </c>
      <c r="P19" s="222">
        <v>4.9110379321920103E-3</v>
      </c>
      <c r="Q19" s="223">
        <v>8.7122336281643387E-4</v>
      </c>
      <c r="R19" s="224">
        <v>1.0754044808858851</v>
      </c>
      <c r="S19" s="225">
        <v>0.65483999999999998</v>
      </c>
      <c r="T19" s="226"/>
      <c r="U19" s="227">
        <v>3</v>
      </c>
      <c r="V19" s="227">
        <v>3</v>
      </c>
      <c r="W19" s="227">
        <v>6</v>
      </c>
      <c r="X19" s="11"/>
      <c r="Y19" s="11"/>
      <c r="Z19" s="11"/>
      <c r="AA19" s="11"/>
      <c r="AB19" s="11"/>
      <c r="AC19" s="11"/>
      <c r="AD19" s="11"/>
      <c r="AE19" s="1"/>
      <c r="AF19" s="1"/>
      <c r="AG19" s="1"/>
      <c r="AH19" s="1"/>
      <c r="AI19" s="1"/>
      <c r="AJ19" s="1"/>
    </row>
    <row r="20" spans="1:36" ht="18" customHeight="1">
      <c r="A20" s="27" t="s">
        <v>78</v>
      </c>
      <c r="B20" s="28" t="s">
        <v>79</v>
      </c>
      <c r="C20" s="29" t="s">
        <v>80</v>
      </c>
      <c r="D20" s="30" t="s">
        <v>81</v>
      </c>
      <c r="E20" s="30" t="s">
        <v>82</v>
      </c>
      <c r="F20" s="31">
        <v>145.01420333333334</v>
      </c>
      <c r="G20" s="32">
        <v>21.850768444444444</v>
      </c>
      <c r="H20" s="63">
        <v>0.15995871551288532</v>
      </c>
      <c r="I20" s="33">
        <v>0.20213215664477011</v>
      </c>
      <c r="J20" s="33">
        <v>0.21422985548256696</v>
      </c>
      <c r="K20" s="63">
        <v>0.15697864400805639</v>
      </c>
      <c r="L20" s="33">
        <v>0.20924802668680764</v>
      </c>
      <c r="M20" s="33">
        <v>0.22125079204431017</v>
      </c>
      <c r="N20" s="63">
        <v>0.19210690921340748</v>
      </c>
      <c r="O20" s="33">
        <v>2.8490671244237587E-2</v>
      </c>
      <c r="P20" s="63">
        <v>0.19582582091305809</v>
      </c>
      <c r="Q20" s="33">
        <v>3.4173732005345681E-2</v>
      </c>
      <c r="R20" s="69">
        <v>0.98100908408140053</v>
      </c>
      <c r="S20" s="54">
        <v>0.89210999999999996</v>
      </c>
      <c r="T20" s="55"/>
      <c r="U20" s="15">
        <v>3</v>
      </c>
      <c r="V20" s="15">
        <v>3</v>
      </c>
      <c r="W20" s="15">
        <v>6</v>
      </c>
      <c r="X20" s="11"/>
      <c r="Y20" s="11"/>
      <c r="Z20" s="11"/>
      <c r="AA20" s="11"/>
      <c r="AB20" s="11"/>
      <c r="AC20" s="11"/>
      <c r="AD20" s="11"/>
      <c r="AE20" s="1"/>
      <c r="AF20" s="1"/>
      <c r="AG20" s="1"/>
      <c r="AH20" s="1"/>
      <c r="AI20" s="1"/>
      <c r="AJ20" s="1"/>
    </row>
    <row r="21" spans="1:36" ht="18" customHeight="1">
      <c r="A21" s="27" t="s">
        <v>83</v>
      </c>
      <c r="B21" s="28" t="s">
        <v>84</v>
      </c>
      <c r="C21" s="29" t="s">
        <v>85</v>
      </c>
      <c r="D21" s="30" t="s">
        <v>86</v>
      </c>
      <c r="E21" s="30" t="s">
        <v>87</v>
      </c>
      <c r="F21" s="31">
        <v>115.04026455555555</v>
      </c>
      <c r="G21" s="32">
        <v>10.464165444444443</v>
      </c>
      <c r="H21" s="63">
        <v>4.9600903991915107E-2</v>
      </c>
      <c r="I21" s="33">
        <v>4.828629358261749E-2</v>
      </c>
      <c r="J21" s="33">
        <v>5.2128417382516425E-2</v>
      </c>
      <c r="K21" s="63">
        <v>4.4016899295065456E-2</v>
      </c>
      <c r="L21" s="33">
        <v>5.1043478348439073E-2</v>
      </c>
      <c r="M21" s="33">
        <v>5.4230976334340382E-2</v>
      </c>
      <c r="N21" s="63">
        <v>5.0005204985683005E-2</v>
      </c>
      <c r="O21" s="33">
        <v>1.9527092189081151E-3</v>
      </c>
      <c r="P21" s="63">
        <v>4.9763784659281635E-2</v>
      </c>
      <c r="Q21" s="33">
        <v>5.2259022565115804E-3</v>
      </c>
      <c r="R21" s="69">
        <v>1.0048513256789915</v>
      </c>
      <c r="S21" s="54">
        <v>0.94574000000000003</v>
      </c>
      <c r="T21" s="55"/>
      <c r="U21" s="15">
        <v>3</v>
      </c>
      <c r="V21" s="15">
        <v>3</v>
      </c>
      <c r="W21" s="15">
        <v>6</v>
      </c>
      <c r="X21" s="11"/>
      <c r="Y21" s="11"/>
      <c r="Z21" s="11"/>
      <c r="AA21" s="11"/>
      <c r="AB21" s="11"/>
      <c r="AC21" s="11"/>
      <c r="AD21" s="11"/>
      <c r="AE21" s="1"/>
      <c r="AF21" s="1"/>
      <c r="AG21" s="1"/>
      <c r="AH21" s="1"/>
      <c r="AI21" s="1"/>
      <c r="AJ21" s="1"/>
    </row>
    <row r="22" spans="1:36" ht="18" customHeight="1">
      <c r="A22" s="27" t="s">
        <v>88</v>
      </c>
      <c r="B22" s="28" t="s">
        <v>89</v>
      </c>
      <c r="C22" s="29" t="s">
        <v>90</v>
      </c>
      <c r="D22" s="30" t="s">
        <v>91</v>
      </c>
      <c r="E22" s="30" t="s">
        <v>92</v>
      </c>
      <c r="F22" s="31">
        <v>184.98620777777776</v>
      </c>
      <c r="G22" s="32">
        <v>19.871969666666665</v>
      </c>
      <c r="H22" s="63">
        <v>5.6116038403233957E-3</v>
      </c>
      <c r="I22" s="33">
        <v>5.4363476503284484E-3</v>
      </c>
      <c r="J22" s="33">
        <v>4.082127842344619E-3</v>
      </c>
      <c r="K22" s="63">
        <v>6.723757804632427E-3</v>
      </c>
      <c r="L22" s="33">
        <v>5.5143872104733123E-3</v>
      </c>
      <c r="M22" s="33">
        <v>4.1719979859013087E-3</v>
      </c>
      <c r="N22" s="63">
        <v>5.0433597776654874E-3</v>
      </c>
      <c r="O22" s="33">
        <v>8.370506604402229E-4</v>
      </c>
      <c r="P22" s="63">
        <v>5.4700476670023488E-3</v>
      </c>
      <c r="Q22" s="33">
        <v>1.2764576136554935E-3</v>
      </c>
      <c r="R22" s="69">
        <v>0.92199558115172853</v>
      </c>
      <c r="S22" s="54">
        <v>0.65736000000000006</v>
      </c>
      <c r="T22" s="55"/>
      <c r="U22" s="15">
        <v>3</v>
      </c>
      <c r="V22" s="15">
        <v>3</v>
      </c>
      <c r="W22" s="15">
        <v>6</v>
      </c>
      <c r="X22" s="11"/>
      <c r="Y22" s="11"/>
      <c r="Z22" s="11"/>
      <c r="AA22" s="11"/>
      <c r="AB22" s="11"/>
      <c r="AC22" s="11"/>
      <c r="AD22" s="11"/>
      <c r="AE22" s="1"/>
      <c r="AF22" s="1"/>
      <c r="AG22" s="1"/>
      <c r="AH22" s="1"/>
      <c r="AI22" s="1"/>
      <c r="AJ22" s="1"/>
    </row>
    <row r="23" spans="1:36" ht="18" customHeight="1">
      <c r="A23" s="27" t="s">
        <v>93</v>
      </c>
      <c r="B23" s="28" t="s">
        <v>94</v>
      </c>
      <c r="C23" s="29" t="s">
        <v>94</v>
      </c>
      <c r="D23" s="30" t="s">
        <v>95</v>
      </c>
      <c r="E23" s="30" t="s">
        <v>96</v>
      </c>
      <c r="F23" s="31">
        <v>426.02317624999995</v>
      </c>
      <c r="G23" s="32">
        <v>13.765922124999999</v>
      </c>
      <c r="H23" s="65" t="s">
        <v>23</v>
      </c>
      <c r="I23" s="33">
        <v>5.4569934310257713E-4</v>
      </c>
      <c r="J23" s="33">
        <v>7.9741435068216276E-4</v>
      </c>
      <c r="K23" s="63">
        <v>6.8567421953675731E-4</v>
      </c>
      <c r="L23" s="33">
        <v>7.9925276938569987E-4</v>
      </c>
      <c r="M23" s="33">
        <v>5.6959013091641489E-4</v>
      </c>
      <c r="N23" s="63">
        <v>6.7155684689236995E-4</v>
      </c>
      <c r="O23" s="33">
        <v>1.7798938878594821E-4</v>
      </c>
      <c r="P23" s="63">
        <v>6.8483903994629065E-4</v>
      </c>
      <c r="Q23" s="33">
        <v>1.1483359709109361E-4</v>
      </c>
      <c r="R23" s="69">
        <v>0.98060537983500129</v>
      </c>
      <c r="S23" s="54">
        <v>0.93610000000000004</v>
      </c>
      <c r="T23" s="55"/>
      <c r="U23" s="15">
        <v>2</v>
      </c>
      <c r="V23" s="15">
        <v>3</v>
      </c>
      <c r="W23" s="15">
        <v>5</v>
      </c>
      <c r="X23" s="11"/>
      <c r="Y23" s="11"/>
      <c r="Z23" s="11"/>
      <c r="AA23" s="11"/>
      <c r="AB23" s="11"/>
      <c r="AC23" s="11"/>
      <c r="AD23" s="11"/>
      <c r="AE23" s="1"/>
      <c r="AF23" s="1"/>
      <c r="AG23" s="1"/>
      <c r="AH23" s="1"/>
      <c r="AI23" s="1"/>
      <c r="AJ23" s="1"/>
    </row>
    <row r="24" spans="1:36" ht="36" customHeight="1">
      <c r="A24" s="204" t="s">
        <v>97</v>
      </c>
      <c r="B24" s="205" t="s">
        <v>98</v>
      </c>
      <c r="C24" s="205" t="s">
        <v>98</v>
      </c>
      <c r="D24" s="211" t="s">
        <v>99</v>
      </c>
      <c r="E24" s="211" t="s">
        <v>100</v>
      </c>
      <c r="F24" s="207">
        <v>322.04460111111104</v>
      </c>
      <c r="G24" s="208">
        <v>10.073765833333333</v>
      </c>
      <c r="H24" s="222">
        <v>1.2031531076301164E-3</v>
      </c>
      <c r="I24" s="223">
        <v>1.207179888832744E-3</v>
      </c>
      <c r="J24" s="223">
        <v>1.217622536634664E-3</v>
      </c>
      <c r="K24" s="222">
        <v>8.3633786505538771E-4</v>
      </c>
      <c r="L24" s="223">
        <v>7.0334239677744209E-4</v>
      </c>
      <c r="M24" s="223">
        <v>1.0852190332326284E-3</v>
      </c>
      <c r="N24" s="222">
        <v>1.2093185110325082E-3</v>
      </c>
      <c r="O24" s="223">
        <v>7.4680233405101246E-6</v>
      </c>
      <c r="P24" s="222">
        <v>8.7496643168848609E-4</v>
      </c>
      <c r="Q24" s="223">
        <v>1.9384675903320493E-4</v>
      </c>
      <c r="R24" s="224">
        <v>1.3821313221111795</v>
      </c>
      <c r="S24" s="225">
        <v>9.5936999999999995E-2</v>
      </c>
      <c r="T24" s="226"/>
      <c r="U24" s="227">
        <v>3</v>
      </c>
      <c r="V24" s="227">
        <v>3</v>
      </c>
      <c r="W24" s="227">
        <v>6</v>
      </c>
      <c r="X24" s="11"/>
      <c r="Y24" s="11"/>
      <c r="Z24" s="11"/>
      <c r="AA24" s="11"/>
      <c r="AB24" s="11"/>
      <c r="AC24" s="11"/>
      <c r="AD24" s="11"/>
      <c r="AE24" s="1"/>
      <c r="AF24" s="1"/>
      <c r="AG24" s="1"/>
      <c r="AH24" s="1"/>
      <c r="AI24" s="1"/>
      <c r="AJ24" s="1"/>
    </row>
    <row r="25" spans="1:36" ht="18" customHeight="1">
      <c r="A25" s="27" t="s">
        <v>101</v>
      </c>
      <c r="B25" s="28" t="s">
        <v>102</v>
      </c>
      <c r="C25" s="29" t="s">
        <v>103</v>
      </c>
      <c r="D25" s="30" t="s">
        <v>104</v>
      </c>
      <c r="E25" s="30" t="s">
        <v>105</v>
      </c>
      <c r="F25" s="31">
        <v>686.14264428571425</v>
      </c>
      <c r="G25" s="32">
        <v>8.2717343571428561</v>
      </c>
      <c r="H25" s="63">
        <v>4.6763365336028299E-4</v>
      </c>
      <c r="I25" s="33">
        <v>9.4869075290550788E-4</v>
      </c>
      <c r="J25" s="33">
        <v>1.0101586659929257E-3</v>
      </c>
      <c r="K25" s="65" t="s">
        <v>23</v>
      </c>
      <c r="L25" s="33">
        <v>8.0564702920443102E-4</v>
      </c>
      <c r="M25" s="33">
        <v>1.3480302114803626E-3</v>
      </c>
      <c r="N25" s="63">
        <v>8.0882769075290553E-4</v>
      </c>
      <c r="O25" s="33">
        <v>2.9707676524602075E-4</v>
      </c>
      <c r="P25" s="63">
        <v>1.0768386203423969E-3</v>
      </c>
      <c r="Q25" s="33">
        <v>3.8352282618885048E-4</v>
      </c>
      <c r="R25" s="69">
        <v>0.75111318954712702</v>
      </c>
      <c r="S25" s="54">
        <v>0.49908999999999998</v>
      </c>
      <c r="T25" s="55"/>
      <c r="U25" s="15">
        <v>3</v>
      </c>
      <c r="V25" s="15">
        <v>2</v>
      </c>
      <c r="W25" s="15">
        <v>5</v>
      </c>
      <c r="X25" s="11"/>
      <c r="Y25" s="11"/>
      <c r="Z25" s="11"/>
      <c r="AA25" s="11"/>
      <c r="AB25" s="11"/>
      <c r="AC25" s="11"/>
      <c r="AD25" s="11"/>
      <c r="AE25" s="1"/>
      <c r="AF25" s="1"/>
      <c r="AG25" s="1"/>
      <c r="AH25" s="1"/>
      <c r="AI25" s="1"/>
      <c r="AJ25" s="1"/>
    </row>
    <row r="26" spans="1:36" ht="18" customHeight="1">
      <c r="A26" s="27" t="s">
        <v>106</v>
      </c>
      <c r="B26" s="28" t="s">
        <v>107</v>
      </c>
      <c r="C26" s="29" t="s">
        <v>107</v>
      </c>
      <c r="D26" s="30" t="s">
        <v>108</v>
      </c>
      <c r="E26" s="30" t="s">
        <v>109</v>
      </c>
      <c r="F26" s="31">
        <v>104.07096333333334</v>
      </c>
      <c r="G26" s="32">
        <v>7.4777117000000004</v>
      </c>
      <c r="H26" s="63">
        <v>1.2692886811520971E-2</v>
      </c>
      <c r="I26" s="33">
        <v>1.4480277412834766E-2</v>
      </c>
      <c r="J26" s="33">
        <v>2.0387032339565438E-2</v>
      </c>
      <c r="K26" s="63">
        <v>1.4002129405840886E-2</v>
      </c>
      <c r="L26" s="33">
        <v>1.8907592648539778E-2</v>
      </c>
      <c r="M26" s="33">
        <v>1.7024666163141994E-2</v>
      </c>
      <c r="N26" s="63">
        <v>1.5853398854640391E-2</v>
      </c>
      <c r="O26" s="33">
        <v>4.0266693087639364E-3</v>
      </c>
      <c r="P26" s="63">
        <v>1.6644796072507552E-2</v>
      </c>
      <c r="Q26" s="33">
        <v>2.4746956117240857E-3</v>
      </c>
      <c r="R26" s="69">
        <v>0.95245377507662454</v>
      </c>
      <c r="S26" s="54">
        <v>0.78896999999999995</v>
      </c>
      <c r="T26" s="55"/>
      <c r="U26" s="15">
        <v>3</v>
      </c>
      <c r="V26" s="15">
        <v>3</v>
      </c>
      <c r="W26" s="15">
        <v>6</v>
      </c>
      <c r="X26" s="11"/>
      <c r="Y26" s="11"/>
      <c r="Z26" s="11"/>
      <c r="AA26" s="11"/>
      <c r="AB26" s="11"/>
      <c r="AC26" s="11"/>
      <c r="AD26" s="11"/>
      <c r="AE26" s="1"/>
      <c r="AF26" s="1"/>
      <c r="AG26" s="1"/>
      <c r="AH26" s="1"/>
      <c r="AI26" s="1"/>
      <c r="AJ26" s="1"/>
    </row>
    <row r="27" spans="1:36" ht="18" customHeight="1">
      <c r="A27" s="27" t="s">
        <v>110</v>
      </c>
      <c r="B27" s="28" t="s">
        <v>111</v>
      </c>
      <c r="C27" s="29" t="s">
        <v>111</v>
      </c>
      <c r="D27" s="30" t="s">
        <v>112</v>
      </c>
      <c r="E27" s="29" t="s">
        <v>13</v>
      </c>
      <c r="F27" s="31">
        <v>161.04556555555556</v>
      </c>
      <c r="G27" s="32">
        <v>15.851142777777776</v>
      </c>
      <c r="H27" s="63">
        <v>2.0453605861546237E-2</v>
      </c>
      <c r="I27" s="33">
        <v>2.2096326427488631E-2</v>
      </c>
      <c r="J27" s="33">
        <v>2.2168420919656394E-2</v>
      </c>
      <c r="K27" s="63">
        <v>1.8040456193353472E-2</v>
      </c>
      <c r="L27" s="33">
        <v>1.9153749748237664E-2</v>
      </c>
      <c r="M27" s="33">
        <v>1.9805748237663644E-2</v>
      </c>
      <c r="N27" s="63">
        <v>2.1572784402897088E-2</v>
      </c>
      <c r="O27" s="33">
        <v>9.6990713963523057E-4</v>
      </c>
      <c r="P27" s="63">
        <v>1.899998472641826E-2</v>
      </c>
      <c r="Q27" s="33">
        <v>8.9263473037829854E-4</v>
      </c>
      <c r="R27" s="69">
        <v>1.1354106181412618</v>
      </c>
      <c r="S27" s="54">
        <v>2.8063000000000001E-2</v>
      </c>
      <c r="T27" s="55" t="s">
        <v>38</v>
      </c>
      <c r="U27" s="15">
        <v>3</v>
      </c>
      <c r="V27" s="15">
        <v>3</v>
      </c>
      <c r="W27" s="15">
        <v>6</v>
      </c>
      <c r="X27" s="11"/>
      <c r="Y27" s="11"/>
      <c r="Z27" s="11"/>
      <c r="AA27" s="11"/>
      <c r="AB27" s="11"/>
      <c r="AC27" s="11"/>
      <c r="AD27" s="11"/>
      <c r="AE27" s="1"/>
      <c r="AF27" s="1"/>
      <c r="AG27" s="1"/>
      <c r="AH27" s="1"/>
      <c r="AI27" s="1"/>
      <c r="AJ27" s="1"/>
    </row>
    <row r="28" spans="1:36" ht="18" customHeight="1">
      <c r="A28" s="27" t="s">
        <v>113</v>
      </c>
      <c r="B28" s="28" t="s">
        <v>114</v>
      </c>
      <c r="C28" s="29" t="s">
        <v>115</v>
      </c>
      <c r="D28" s="30" t="s">
        <v>116</v>
      </c>
      <c r="E28" s="30" t="s">
        <v>117</v>
      </c>
      <c r="F28" s="31">
        <v>103.04032333333333</v>
      </c>
      <c r="G28" s="32">
        <v>9.8409812222222239</v>
      </c>
      <c r="H28" s="63">
        <v>7.5820126326427498E-3</v>
      </c>
      <c r="I28" s="33">
        <v>7.7753148054573026E-3</v>
      </c>
      <c r="J28" s="33">
        <v>9.0008994441637194E-3</v>
      </c>
      <c r="K28" s="63">
        <v>7.4032824773413893E-3</v>
      </c>
      <c r="L28" s="33">
        <v>9.1087411883182274E-3</v>
      </c>
      <c r="M28" s="33">
        <v>9.252342396777441E-3</v>
      </c>
      <c r="N28" s="63">
        <v>8.1194089607545903E-3</v>
      </c>
      <c r="O28" s="33">
        <v>7.6948719077015923E-4</v>
      </c>
      <c r="P28" s="63">
        <v>8.5881220208123537E-3</v>
      </c>
      <c r="Q28" s="33">
        <v>1.0286101713463157E-3</v>
      </c>
      <c r="R28" s="69">
        <v>0.94542310193987811</v>
      </c>
      <c r="S28" s="54">
        <v>0.56428</v>
      </c>
      <c r="T28" s="55"/>
      <c r="U28" s="15">
        <v>3</v>
      </c>
      <c r="V28" s="15">
        <v>3</v>
      </c>
      <c r="W28" s="15">
        <v>6</v>
      </c>
      <c r="X28" s="11"/>
      <c r="Y28" s="11"/>
      <c r="Z28" s="11"/>
      <c r="AA28" s="11"/>
      <c r="AB28" s="11"/>
      <c r="AC28" s="11"/>
      <c r="AD28" s="11"/>
      <c r="AE28" s="1"/>
      <c r="AF28" s="1"/>
      <c r="AG28" s="1"/>
      <c r="AH28" s="1"/>
      <c r="AI28" s="1"/>
      <c r="AJ28" s="1"/>
    </row>
    <row r="29" spans="1:36" ht="18" customHeight="1">
      <c r="A29" s="204" t="s">
        <v>118</v>
      </c>
      <c r="B29" s="205" t="s">
        <v>119</v>
      </c>
      <c r="C29" s="210" t="s">
        <v>120</v>
      </c>
      <c r="D29" s="206" t="s">
        <v>121</v>
      </c>
      <c r="E29" s="210" t="s">
        <v>13</v>
      </c>
      <c r="F29" s="207">
        <v>423.57035999999999</v>
      </c>
      <c r="G29" s="208">
        <v>10.254534</v>
      </c>
      <c r="H29" s="228" t="s">
        <v>23</v>
      </c>
      <c r="I29" s="223">
        <v>6.2468165740272869E-4</v>
      </c>
      <c r="J29" s="223">
        <v>2.4895603840323393E-4</v>
      </c>
      <c r="K29" s="222">
        <v>3.0824572004028197E-4</v>
      </c>
      <c r="L29" s="229" t="s">
        <v>23</v>
      </c>
      <c r="M29" s="223">
        <v>4.9864098690835849E-4</v>
      </c>
      <c r="N29" s="222">
        <v>4.3681884790298128E-4</v>
      </c>
      <c r="O29" s="223">
        <v>2.6567813306005585E-4</v>
      </c>
      <c r="P29" s="222">
        <v>4.034433534743202E-4</v>
      </c>
      <c r="Q29" s="223">
        <v>1.346297843082393E-4</v>
      </c>
      <c r="R29" s="224">
        <v>1.0827265938111073</v>
      </c>
      <c r="S29" s="225">
        <v>0.89293999999999996</v>
      </c>
      <c r="T29" s="226"/>
      <c r="U29" s="227">
        <v>2</v>
      </c>
      <c r="V29" s="227">
        <v>2</v>
      </c>
      <c r="W29" s="227">
        <v>4</v>
      </c>
      <c r="X29" s="11"/>
      <c r="Y29" s="11"/>
      <c r="Z29" s="11"/>
      <c r="AA29" s="11"/>
      <c r="AB29" s="11"/>
      <c r="AC29" s="11"/>
      <c r="AD29" s="11"/>
      <c r="AE29" s="1"/>
      <c r="AF29" s="1"/>
      <c r="AG29" s="1"/>
      <c r="AH29" s="1"/>
      <c r="AI29" s="1"/>
      <c r="AJ29" s="1"/>
    </row>
    <row r="30" spans="1:36" ht="18" customHeight="1">
      <c r="A30" s="27" t="s">
        <v>122</v>
      </c>
      <c r="B30" s="28" t="s">
        <v>123</v>
      </c>
      <c r="C30" s="29" t="s">
        <v>124</v>
      </c>
      <c r="D30" s="30" t="s">
        <v>125</v>
      </c>
      <c r="E30" s="30" t="s">
        <v>126</v>
      </c>
      <c r="F30" s="31">
        <v>184.98636333333332</v>
      </c>
      <c r="G30" s="32">
        <v>20.376474111111108</v>
      </c>
      <c r="H30" s="63">
        <v>3.5498155634158667E-2</v>
      </c>
      <c r="I30" s="33">
        <v>3.0226166245578577E-2</v>
      </c>
      <c r="J30" s="33">
        <v>2.2602962607377465E-2</v>
      </c>
      <c r="K30" s="63">
        <v>3.6435280463242695E-2</v>
      </c>
      <c r="L30" s="33">
        <v>3.3302807150050351E-2</v>
      </c>
      <c r="M30" s="33">
        <v>2.1302671198388721E-2</v>
      </c>
      <c r="N30" s="63">
        <v>2.9442428162371571E-2</v>
      </c>
      <c r="O30" s="33">
        <v>6.4832233369511785E-3</v>
      </c>
      <c r="P30" s="63">
        <v>3.0346919603893921E-2</v>
      </c>
      <c r="Q30" s="33">
        <v>7.9876103547824664E-3</v>
      </c>
      <c r="R30" s="69">
        <v>0.97019495048168602</v>
      </c>
      <c r="S30" s="54">
        <v>0.88663000000000003</v>
      </c>
      <c r="T30" s="55"/>
      <c r="U30" s="15">
        <v>3</v>
      </c>
      <c r="V30" s="15">
        <v>3</v>
      </c>
      <c r="W30" s="15">
        <v>6</v>
      </c>
      <c r="X30" s="11"/>
      <c r="Y30" s="11"/>
      <c r="Z30" s="11"/>
      <c r="AA30" s="11"/>
      <c r="AB30" s="11"/>
      <c r="AC30" s="11"/>
      <c r="AD30" s="11"/>
      <c r="AE30" s="1"/>
      <c r="AF30" s="1"/>
      <c r="AG30" s="1"/>
      <c r="AH30" s="1"/>
      <c r="AI30" s="1"/>
      <c r="AJ30" s="1"/>
    </row>
    <row r="31" spans="1:36" ht="18" customHeight="1">
      <c r="A31" s="27" t="s">
        <v>127</v>
      </c>
      <c r="B31" s="28" t="s">
        <v>128</v>
      </c>
      <c r="C31" s="29" t="s">
        <v>128</v>
      </c>
      <c r="D31" s="30" t="s">
        <v>129</v>
      </c>
      <c r="E31" s="30" t="s">
        <v>130</v>
      </c>
      <c r="F31" s="31">
        <v>144.06673428571426</v>
      </c>
      <c r="G31" s="32">
        <v>8.7255847857142843</v>
      </c>
      <c r="H31" s="63">
        <v>7.7192218292066698E-4</v>
      </c>
      <c r="I31" s="33">
        <v>8.9842900454775146E-4</v>
      </c>
      <c r="J31" s="33">
        <v>7.7779939363314802E-4</v>
      </c>
      <c r="K31" s="65" t="s">
        <v>23</v>
      </c>
      <c r="L31" s="33">
        <v>7.4901409869083577E-4</v>
      </c>
      <c r="M31" s="173" t="s">
        <v>23</v>
      </c>
      <c r="N31" s="63">
        <v>8.1605019370052222E-4</v>
      </c>
      <c r="O31" s="33">
        <v>7.1402638318849361E-5</v>
      </c>
      <c r="P31" s="63">
        <v>7.4901409869083577E-4</v>
      </c>
      <c r="Q31" s="33" t="s">
        <v>47</v>
      </c>
      <c r="R31" s="69">
        <v>1.0894991097321873</v>
      </c>
      <c r="S31" s="59" t="s">
        <v>47</v>
      </c>
      <c r="T31" s="55"/>
      <c r="U31" s="15">
        <v>3</v>
      </c>
      <c r="V31" s="15">
        <v>1</v>
      </c>
      <c r="W31" s="15">
        <v>4</v>
      </c>
      <c r="X31" s="11"/>
      <c r="Y31" s="11"/>
      <c r="Z31" s="11"/>
      <c r="AA31" s="11"/>
      <c r="AB31" s="11"/>
      <c r="AC31" s="11"/>
      <c r="AD31" s="11"/>
      <c r="AE31" s="1"/>
      <c r="AF31" s="1"/>
      <c r="AG31" s="1"/>
      <c r="AH31" s="1"/>
      <c r="AI31" s="1"/>
      <c r="AJ31" s="1"/>
    </row>
    <row r="32" spans="1:36" ht="36" customHeight="1">
      <c r="A32" s="27" t="s">
        <v>131</v>
      </c>
      <c r="B32" s="28" t="s">
        <v>132</v>
      </c>
      <c r="C32" s="28" t="s">
        <v>133</v>
      </c>
      <c r="D32" s="35" t="s">
        <v>134</v>
      </c>
      <c r="E32" s="35" t="s">
        <v>135</v>
      </c>
      <c r="F32" s="31">
        <v>129.05568555555556</v>
      </c>
      <c r="G32" s="32">
        <v>9.8594209999999993</v>
      </c>
      <c r="H32" s="63">
        <v>0.2835661470439616</v>
      </c>
      <c r="I32" s="33">
        <v>0.28315321677614957</v>
      </c>
      <c r="J32" s="33">
        <v>0.29467591258211218</v>
      </c>
      <c r="K32" s="63">
        <v>0.2682930795568983</v>
      </c>
      <c r="L32" s="33">
        <v>0.27540514652567977</v>
      </c>
      <c r="M32" s="33">
        <v>0.30471273413897282</v>
      </c>
      <c r="N32" s="63">
        <v>0.2871317588007411</v>
      </c>
      <c r="O32" s="33">
        <v>6.5366902985570805E-3</v>
      </c>
      <c r="P32" s="63">
        <v>0.28280365340718361</v>
      </c>
      <c r="Q32" s="33">
        <v>1.9304176698998341E-2</v>
      </c>
      <c r="R32" s="69">
        <v>1.0153042768062328</v>
      </c>
      <c r="S32" s="54">
        <v>0.74238999999999999</v>
      </c>
      <c r="T32" s="55"/>
      <c r="U32" s="15">
        <v>3</v>
      </c>
      <c r="V32" s="15">
        <v>3</v>
      </c>
      <c r="W32" s="15">
        <v>6</v>
      </c>
      <c r="X32" s="11"/>
      <c r="Y32" s="11"/>
      <c r="Z32" s="11"/>
      <c r="AA32" s="11"/>
      <c r="AB32" s="11"/>
      <c r="AC32" s="11"/>
      <c r="AD32" s="11"/>
      <c r="AE32" s="1"/>
      <c r="AF32" s="1"/>
      <c r="AG32" s="1"/>
      <c r="AH32" s="1"/>
      <c r="AI32" s="1"/>
      <c r="AJ32" s="1"/>
    </row>
    <row r="33" spans="1:36" ht="18" customHeight="1">
      <c r="A33" s="27" t="s">
        <v>136</v>
      </c>
      <c r="B33" s="28" t="s">
        <v>137</v>
      </c>
      <c r="C33" s="29" t="s">
        <v>138</v>
      </c>
      <c r="D33" s="30" t="s">
        <v>139</v>
      </c>
      <c r="E33" s="30" t="s">
        <v>140</v>
      </c>
      <c r="F33" s="31">
        <v>298.09837222222217</v>
      </c>
      <c r="G33" s="32">
        <v>9.6340682222222203</v>
      </c>
      <c r="H33" s="63">
        <v>7.8974552804446704E-3</v>
      </c>
      <c r="I33" s="33">
        <v>8.4275603840323395E-3</v>
      </c>
      <c r="J33" s="33">
        <v>8.7097529055078331E-3</v>
      </c>
      <c r="K33" s="63">
        <v>1.1288506042296071E-2</v>
      </c>
      <c r="L33" s="33">
        <v>8.4193640483383684E-3</v>
      </c>
      <c r="M33" s="33">
        <v>5.9331601208459216E-3</v>
      </c>
      <c r="N33" s="63">
        <v>8.3449228566616143E-3</v>
      </c>
      <c r="O33" s="33">
        <v>4.1240584212432553E-4</v>
      </c>
      <c r="P33" s="63">
        <v>8.5470100704934538E-3</v>
      </c>
      <c r="Q33" s="33">
        <v>2.679953845652421E-3</v>
      </c>
      <c r="R33" s="69">
        <v>0.97635580019619983</v>
      </c>
      <c r="S33" s="54">
        <v>0.90861999999999998</v>
      </c>
      <c r="T33" s="55"/>
      <c r="U33" s="15">
        <v>3</v>
      </c>
      <c r="V33" s="15">
        <v>3</v>
      </c>
      <c r="W33" s="15">
        <v>6</v>
      </c>
      <c r="X33" s="11"/>
      <c r="Y33" s="11"/>
      <c r="Z33" s="11"/>
      <c r="AA33" s="11"/>
      <c r="AB33" s="11"/>
      <c r="AC33" s="11"/>
      <c r="AD33" s="11"/>
      <c r="AE33" s="1"/>
      <c r="AF33" s="1"/>
      <c r="AG33" s="1"/>
      <c r="AH33" s="1"/>
      <c r="AI33" s="1"/>
      <c r="AJ33" s="1"/>
    </row>
    <row r="34" spans="1:36" ht="18" customHeight="1">
      <c r="A34" s="204" t="s">
        <v>141</v>
      </c>
      <c r="B34" s="205" t="s">
        <v>142</v>
      </c>
      <c r="C34" s="210" t="s">
        <v>143</v>
      </c>
      <c r="D34" s="206" t="s">
        <v>144</v>
      </c>
      <c r="E34" s="206" t="s">
        <v>145</v>
      </c>
      <c r="F34" s="207">
        <v>337.05481888888892</v>
      </c>
      <c r="G34" s="208">
        <v>9.7731858888888876</v>
      </c>
      <c r="H34" s="222">
        <v>3.0727544214249622E-3</v>
      </c>
      <c r="I34" s="223">
        <v>5.0602824658918652E-3</v>
      </c>
      <c r="J34" s="223">
        <v>5.3827357251136944E-3</v>
      </c>
      <c r="K34" s="222">
        <v>4.9811329305135955E-4</v>
      </c>
      <c r="L34" s="223">
        <v>6.8416012084592144E-4</v>
      </c>
      <c r="M34" s="223">
        <v>5.7158862034239674E-4</v>
      </c>
      <c r="N34" s="222">
        <v>4.5052575374768403E-3</v>
      </c>
      <c r="O34" s="223">
        <v>1.2510167501754127E-3</v>
      </c>
      <c r="P34" s="222">
        <v>5.8462067807989258E-4</v>
      </c>
      <c r="Q34" s="223">
        <v>9.3705557091134723E-5</v>
      </c>
      <c r="R34" s="224">
        <v>7.7062917997935827</v>
      </c>
      <c r="S34" s="225">
        <v>3.1694E-2</v>
      </c>
      <c r="T34" s="226" t="s">
        <v>38</v>
      </c>
      <c r="U34" s="227">
        <v>3</v>
      </c>
      <c r="V34" s="227">
        <v>3</v>
      </c>
      <c r="W34" s="227">
        <v>6</v>
      </c>
      <c r="X34" s="11"/>
      <c r="Y34" s="11"/>
      <c r="Z34" s="11"/>
      <c r="AA34" s="11"/>
      <c r="AB34" s="11"/>
      <c r="AC34" s="11"/>
      <c r="AD34" s="11"/>
      <c r="AE34" s="1"/>
      <c r="AF34" s="1"/>
      <c r="AG34" s="1"/>
      <c r="AH34" s="1"/>
      <c r="AI34" s="1"/>
      <c r="AJ34" s="1"/>
    </row>
    <row r="35" spans="1:36" ht="18" customHeight="1">
      <c r="A35" s="27" t="s">
        <v>146</v>
      </c>
      <c r="B35" s="28" t="s">
        <v>147</v>
      </c>
      <c r="C35" s="29" t="s">
        <v>147</v>
      </c>
      <c r="D35" s="30" t="s">
        <v>148</v>
      </c>
      <c r="E35" s="30" t="s">
        <v>149</v>
      </c>
      <c r="F35" s="31">
        <v>118.08695877777778</v>
      </c>
      <c r="G35" s="32">
        <v>7.6776412555555549</v>
      </c>
      <c r="H35" s="63">
        <v>1.886188377968671E-2</v>
      </c>
      <c r="I35" s="33">
        <v>1.9078699848408289E-2</v>
      </c>
      <c r="J35" s="33">
        <v>1.829433703890854E-2</v>
      </c>
      <c r="K35" s="63">
        <v>1.7697545820745217E-2</v>
      </c>
      <c r="L35" s="33">
        <v>1.8688610271903324E-2</v>
      </c>
      <c r="M35" s="33">
        <v>1.8642222054380663E-2</v>
      </c>
      <c r="N35" s="63">
        <v>1.8744973555667847E-2</v>
      </c>
      <c r="O35" s="33">
        <v>4.0503981852614253E-4</v>
      </c>
      <c r="P35" s="63">
        <v>1.8342792715676404E-2</v>
      </c>
      <c r="Q35" s="33">
        <v>5.5928135427974325E-4</v>
      </c>
      <c r="R35" s="69">
        <v>1.0219258237404452</v>
      </c>
      <c r="S35" s="54">
        <v>0.37528</v>
      </c>
      <c r="T35" s="55"/>
      <c r="U35" s="15">
        <v>3</v>
      </c>
      <c r="V35" s="15">
        <v>3</v>
      </c>
      <c r="W35" s="15">
        <v>6</v>
      </c>
      <c r="X35" s="11"/>
      <c r="Y35" s="11"/>
      <c r="Z35" s="11"/>
      <c r="AA35" s="11"/>
      <c r="AB35" s="11"/>
      <c r="AC35" s="11"/>
      <c r="AD35" s="11"/>
      <c r="AE35" s="1"/>
      <c r="AF35" s="1"/>
      <c r="AG35" s="1"/>
      <c r="AH35" s="1"/>
      <c r="AI35" s="1"/>
      <c r="AJ35" s="1"/>
    </row>
    <row r="36" spans="1:36" ht="18" customHeight="1">
      <c r="A36" s="27" t="s">
        <v>150</v>
      </c>
      <c r="B36" s="28" t="s">
        <v>151</v>
      </c>
      <c r="C36" s="29" t="s">
        <v>151</v>
      </c>
      <c r="D36" s="30" t="s">
        <v>152</v>
      </c>
      <c r="E36" s="30" t="s">
        <v>153</v>
      </c>
      <c r="F36" s="31">
        <v>163.10668800000002</v>
      </c>
      <c r="G36" s="32">
        <v>6.811479059999999</v>
      </c>
      <c r="H36" s="65" t="s">
        <v>23</v>
      </c>
      <c r="I36" s="33">
        <v>9.5296260737746333E-4</v>
      </c>
      <c r="J36" s="33">
        <v>1.1995952501263265E-3</v>
      </c>
      <c r="K36" s="65" t="s">
        <v>23</v>
      </c>
      <c r="L36" s="173" t="s">
        <v>23</v>
      </c>
      <c r="M36" s="33">
        <v>8.9368882175226586E-4</v>
      </c>
      <c r="N36" s="63">
        <v>1.0762789287518948E-3</v>
      </c>
      <c r="O36" s="33">
        <v>1.7439561414968032E-4</v>
      </c>
      <c r="P36" s="63">
        <v>8.9368882175226586E-4</v>
      </c>
      <c r="Q36" s="33" t="s">
        <v>47</v>
      </c>
      <c r="R36" s="69">
        <v>1.20431060851989</v>
      </c>
      <c r="S36" s="59" t="s">
        <v>47</v>
      </c>
      <c r="T36" s="55"/>
      <c r="U36" s="15">
        <v>2</v>
      </c>
      <c r="V36" s="15">
        <v>1</v>
      </c>
      <c r="W36" s="15">
        <v>3</v>
      </c>
      <c r="X36" s="11"/>
      <c r="Y36" s="11"/>
      <c r="Z36" s="11"/>
      <c r="AA36" s="11"/>
      <c r="AB36" s="11"/>
      <c r="AC36" s="11"/>
      <c r="AD36" s="11"/>
      <c r="AE36" s="1"/>
      <c r="AF36" s="1"/>
      <c r="AG36" s="1"/>
      <c r="AH36" s="1"/>
      <c r="AI36" s="1"/>
      <c r="AJ36" s="1"/>
    </row>
    <row r="37" spans="1:36" ht="18" customHeight="1">
      <c r="A37" s="27" t="s">
        <v>154</v>
      </c>
      <c r="B37" s="28" t="s">
        <v>155</v>
      </c>
      <c r="C37" s="29" t="s">
        <v>156</v>
      </c>
      <c r="D37" s="30" t="s">
        <v>157</v>
      </c>
      <c r="E37" s="30" t="s">
        <v>158</v>
      </c>
      <c r="F37" s="31">
        <v>128.03540333333331</v>
      </c>
      <c r="G37" s="32">
        <v>9.7978086111111118</v>
      </c>
      <c r="H37" s="63">
        <v>0.20566640576048512</v>
      </c>
      <c r="I37" s="33">
        <v>0.17879095452248611</v>
      </c>
      <c r="J37" s="33">
        <v>0.18152002425467409</v>
      </c>
      <c r="K37" s="63">
        <v>0.19525263796576031</v>
      </c>
      <c r="L37" s="33">
        <v>0.19252948590130917</v>
      </c>
      <c r="M37" s="33">
        <v>0.19221568529707955</v>
      </c>
      <c r="N37" s="63">
        <v>0.18865912817921512</v>
      </c>
      <c r="O37" s="33">
        <v>1.4791807646314336E-2</v>
      </c>
      <c r="P37" s="63">
        <v>0.19333260305471633</v>
      </c>
      <c r="Q37" s="33">
        <v>1.6701850943905683E-3</v>
      </c>
      <c r="R37" s="69">
        <v>0.97582676278258906</v>
      </c>
      <c r="S37" s="54">
        <v>0.63990999999999998</v>
      </c>
      <c r="T37" s="55"/>
      <c r="U37" s="15">
        <v>3</v>
      </c>
      <c r="V37" s="15">
        <v>3</v>
      </c>
      <c r="W37" s="15">
        <v>6</v>
      </c>
      <c r="X37" s="11"/>
      <c r="Y37" s="11"/>
      <c r="Z37" s="11"/>
      <c r="AA37" s="11"/>
      <c r="AB37" s="11"/>
      <c r="AC37" s="11"/>
      <c r="AD37" s="11"/>
      <c r="AE37" s="1"/>
      <c r="AF37" s="1"/>
      <c r="AG37" s="1"/>
      <c r="AH37" s="1"/>
      <c r="AI37" s="1"/>
      <c r="AJ37" s="1"/>
    </row>
    <row r="38" spans="1:36" ht="18" customHeight="1">
      <c r="A38" s="27" t="s">
        <v>159</v>
      </c>
      <c r="B38" s="28" t="s">
        <v>160</v>
      </c>
      <c r="C38" s="29" t="s">
        <v>161</v>
      </c>
      <c r="D38" s="30" t="s">
        <v>162</v>
      </c>
      <c r="E38" s="30" t="s">
        <v>163</v>
      </c>
      <c r="F38" s="31">
        <v>275.01798555555553</v>
      </c>
      <c r="G38" s="32">
        <v>15.055084777777779</v>
      </c>
      <c r="H38" s="63">
        <v>7.9404381000505314E-3</v>
      </c>
      <c r="I38" s="33">
        <v>1.4878378473976757E-2</v>
      </c>
      <c r="J38" s="33">
        <v>1.5863792824658919E-2</v>
      </c>
      <c r="K38" s="63">
        <v>8.6570206445115809E-3</v>
      </c>
      <c r="L38" s="33">
        <v>1.6913101711983888E-2</v>
      </c>
      <c r="M38" s="33">
        <v>1.7789199395770394E-2</v>
      </c>
      <c r="N38" s="63">
        <v>1.2894203132895403E-2</v>
      </c>
      <c r="O38" s="33">
        <v>4.3182868548893314E-3</v>
      </c>
      <c r="P38" s="63">
        <v>1.445310725075529E-2</v>
      </c>
      <c r="Q38" s="33">
        <v>5.0386359015305209E-3</v>
      </c>
      <c r="R38" s="69">
        <v>0.8921405556041645</v>
      </c>
      <c r="S38" s="54">
        <v>0.70538000000000001</v>
      </c>
      <c r="T38" s="55"/>
      <c r="U38" s="15">
        <v>3</v>
      </c>
      <c r="V38" s="15">
        <v>3</v>
      </c>
      <c r="W38" s="15">
        <v>6</v>
      </c>
      <c r="X38" s="11"/>
      <c r="Y38" s="11"/>
      <c r="Z38" s="11"/>
      <c r="AA38" s="11"/>
      <c r="AB38" s="11"/>
      <c r="AC38" s="11"/>
      <c r="AD38" s="11"/>
      <c r="AE38" s="1"/>
      <c r="AF38" s="1"/>
      <c r="AG38" s="1"/>
      <c r="AH38" s="1"/>
      <c r="AI38" s="1"/>
      <c r="AJ38" s="1"/>
    </row>
    <row r="39" spans="1:36" ht="18" customHeight="1">
      <c r="A39" s="204" t="s">
        <v>164</v>
      </c>
      <c r="B39" s="205" t="s">
        <v>165</v>
      </c>
      <c r="C39" s="210" t="s">
        <v>165</v>
      </c>
      <c r="D39" s="206" t="s">
        <v>166</v>
      </c>
      <c r="E39" s="206" t="s">
        <v>167</v>
      </c>
      <c r="F39" s="207">
        <v>240.11142000000001</v>
      </c>
      <c r="G39" s="208">
        <v>10.414849285714284</v>
      </c>
      <c r="H39" s="222">
        <v>7.0540373926225369E-4</v>
      </c>
      <c r="I39" s="223">
        <v>1.1042263769580596E-3</v>
      </c>
      <c r="J39" s="223">
        <v>1.033154118241536E-3</v>
      </c>
      <c r="K39" s="222">
        <v>6.1520040281973806E-4</v>
      </c>
      <c r="L39" s="223">
        <v>9.1555639476334331E-4</v>
      </c>
      <c r="M39" s="223">
        <v>8.4274219536757298E-4</v>
      </c>
      <c r="N39" s="222">
        <v>9.4759474482061649E-4</v>
      </c>
      <c r="O39" s="223">
        <v>2.1273264645981185E-4</v>
      </c>
      <c r="P39" s="222">
        <v>7.9116633098355149E-4</v>
      </c>
      <c r="Q39" s="223">
        <v>1.5667955455108366E-4</v>
      </c>
      <c r="R39" s="224">
        <v>1.1977187447329798</v>
      </c>
      <c r="S39" s="225">
        <v>0.36780000000000002</v>
      </c>
      <c r="T39" s="226"/>
      <c r="U39" s="227">
        <v>3</v>
      </c>
      <c r="V39" s="227">
        <v>3</v>
      </c>
      <c r="W39" s="227">
        <v>6</v>
      </c>
      <c r="X39" s="11"/>
      <c r="Y39" s="11"/>
      <c r="Z39" s="11"/>
      <c r="AA39" s="11"/>
      <c r="AB39" s="11"/>
      <c r="AC39" s="11"/>
      <c r="AD39" s="11"/>
      <c r="AE39" s="1"/>
      <c r="AF39" s="1"/>
      <c r="AG39" s="1"/>
      <c r="AH39" s="1"/>
      <c r="AI39" s="1"/>
      <c r="AJ39" s="1"/>
    </row>
    <row r="40" spans="1:36" ht="18" customHeight="1">
      <c r="A40" s="27" t="s">
        <v>168</v>
      </c>
      <c r="B40" s="28" t="s">
        <v>169</v>
      </c>
      <c r="C40" s="29" t="s">
        <v>169</v>
      </c>
      <c r="D40" s="30" t="s">
        <v>170</v>
      </c>
      <c r="E40" s="30" t="s">
        <v>171</v>
      </c>
      <c r="F40" s="31">
        <v>136.06298222222225</v>
      </c>
      <c r="G40" s="32">
        <v>7.2580594555555553</v>
      </c>
      <c r="H40" s="63">
        <v>5.178802930773118E-3</v>
      </c>
      <c r="I40" s="33">
        <v>4.3996184941889841E-3</v>
      </c>
      <c r="J40" s="33">
        <v>5.5169211723092478E-3</v>
      </c>
      <c r="K40" s="63">
        <v>5.1386087613293054E-3</v>
      </c>
      <c r="L40" s="33">
        <v>4.8343041289023161E-3</v>
      </c>
      <c r="M40" s="33">
        <v>4.438725579053374E-3</v>
      </c>
      <c r="N40" s="63">
        <v>5.0317808657571166E-3</v>
      </c>
      <c r="O40" s="33">
        <v>5.729772546400558E-4</v>
      </c>
      <c r="P40" s="63">
        <v>4.8038794897616649E-3</v>
      </c>
      <c r="Q40" s="33">
        <v>3.5093213191199845E-4</v>
      </c>
      <c r="R40" s="69">
        <v>1.047441110144659</v>
      </c>
      <c r="S40" s="54">
        <v>0.59450999999999998</v>
      </c>
      <c r="T40" s="55"/>
      <c r="U40" s="15">
        <v>3</v>
      </c>
      <c r="V40" s="15">
        <v>3</v>
      </c>
      <c r="W40" s="15">
        <v>6</v>
      </c>
      <c r="X40" s="11"/>
      <c r="Y40" s="11"/>
      <c r="Z40" s="11"/>
      <c r="AA40" s="11"/>
      <c r="AB40" s="11"/>
      <c r="AC40" s="11"/>
      <c r="AD40" s="11"/>
      <c r="AE40" s="1"/>
      <c r="AF40" s="1"/>
      <c r="AG40" s="1"/>
      <c r="AH40" s="1"/>
      <c r="AI40" s="1"/>
      <c r="AJ40" s="1"/>
    </row>
    <row r="41" spans="1:36" ht="18" customHeight="1">
      <c r="A41" s="27" t="s">
        <v>172</v>
      </c>
      <c r="B41" s="28" t="s">
        <v>173</v>
      </c>
      <c r="C41" s="29" t="s">
        <v>173</v>
      </c>
      <c r="D41" s="30" t="s">
        <v>174</v>
      </c>
      <c r="E41" s="30" t="s">
        <v>175</v>
      </c>
      <c r="F41" s="31">
        <v>268.10534999999999</v>
      </c>
      <c r="G41" s="32">
        <v>9.4489101111111111</v>
      </c>
      <c r="H41" s="63">
        <v>3.4492492673067206E-2</v>
      </c>
      <c r="I41" s="33">
        <v>3.2899898938858009E-2</v>
      </c>
      <c r="J41" s="33">
        <v>3.7861341586659929E-2</v>
      </c>
      <c r="K41" s="63">
        <v>2.5212682275931521E-2</v>
      </c>
      <c r="L41" s="33">
        <v>2.7652302618328298E-2</v>
      </c>
      <c r="M41" s="33">
        <v>3.3597181268882177E-2</v>
      </c>
      <c r="N41" s="63">
        <v>3.5084577732861714E-2</v>
      </c>
      <c r="O41" s="33">
        <v>2.5331604420922161E-3</v>
      </c>
      <c r="P41" s="63">
        <v>2.882072205438067E-2</v>
      </c>
      <c r="Q41" s="33">
        <v>4.3126394266859757E-3</v>
      </c>
      <c r="R41" s="69">
        <v>1.2173386102770787</v>
      </c>
      <c r="S41" s="54">
        <v>0.11205</v>
      </c>
      <c r="T41" s="55"/>
      <c r="U41" s="15">
        <v>3</v>
      </c>
      <c r="V41" s="15">
        <v>3</v>
      </c>
      <c r="W41" s="15">
        <v>6</v>
      </c>
      <c r="X41" s="11"/>
      <c r="Y41" s="11"/>
      <c r="Z41" s="11"/>
      <c r="AA41" s="11"/>
      <c r="AB41" s="11"/>
      <c r="AC41" s="11"/>
      <c r="AD41" s="11"/>
      <c r="AE41" s="1"/>
      <c r="AF41" s="1"/>
      <c r="AG41" s="1"/>
      <c r="AH41" s="1"/>
      <c r="AI41" s="1"/>
      <c r="AJ41" s="1"/>
    </row>
    <row r="42" spans="1:36" ht="18" customHeight="1">
      <c r="A42" s="27" t="s">
        <v>176</v>
      </c>
      <c r="B42" s="28" t="s">
        <v>177</v>
      </c>
      <c r="C42" s="29" t="s">
        <v>177</v>
      </c>
      <c r="D42" s="30" t="s">
        <v>178</v>
      </c>
      <c r="E42" s="30" t="s">
        <v>179</v>
      </c>
      <c r="F42" s="31">
        <v>426.01338111111113</v>
      </c>
      <c r="G42" s="32">
        <v>10.416154444444444</v>
      </c>
      <c r="H42" s="63">
        <v>4.8107463365336025E-3</v>
      </c>
      <c r="I42" s="33">
        <v>5.6329075290550788E-3</v>
      </c>
      <c r="J42" s="33">
        <v>6.1627983830217286E-3</v>
      </c>
      <c r="K42" s="63">
        <v>4.4538071500503521E-3</v>
      </c>
      <c r="L42" s="33">
        <v>6.8973227593152062E-3</v>
      </c>
      <c r="M42" s="33">
        <v>6.715167673716012E-3</v>
      </c>
      <c r="N42" s="63">
        <v>5.5354840828701372E-3</v>
      </c>
      <c r="O42" s="33">
        <v>6.8127063638696134E-4</v>
      </c>
      <c r="P42" s="63">
        <v>6.0220991943605237E-3</v>
      </c>
      <c r="Q42" s="33">
        <v>1.3612310865489903E-3</v>
      </c>
      <c r="R42" s="69">
        <v>0.91919510194284348</v>
      </c>
      <c r="S42" s="54">
        <v>0.61907000000000001</v>
      </c>
      <c r="T42" s="55"/>
      <c r="U42" s="15">
        <v>3</v>
      </c>
      <c r="V42" s="15">
        <v>3</v>
      </c>
      <c r="W42" s="15">
        <v>6</v>
      </c>
      <c r="X42" s="11"/>
      <c r="Y42" s="11"/>
      <c r="Z42" s="11"/>
      <c r="AA42" s="11"/>
      <c r="AB42" s="11"/>
      <c r="AC42" s="11"/>
      <c r="AD42" s="11"/>
      <c r="AE42" s="1"/>
      <c r="AF42" s="1"/>
      <c r="AG42" s="1"/>
      <c r="AH42" s="1"/>
      <c r="AI42" s="1"/>
      <c r="AJ42" s="1"/>
    </row>
    <row r="43" spans="1:36" ht="18" customHeight="1">
      <c r="A43" s="27" t="s">
        <v>180</v>
      </c>
      <c r="B43" s="28" t="s">
        <v>181</v>
      </c>
      <c r="C43" s="29" t="s">
        <v>182</v>
      </c>
      <c r="D43" s="30" t="s">
        <v>183</v>
      </c>
      <c r="E43" s="30" t="s">
        <v>184</v>
      </c>
      <c r="F43" s="31">
        <v>462.06757666666664</v>
      </c>
      <c r="G43" s="32">
        <v>14.121047722222224</v>
      </c>
      <c r="H43" s="63">
        <v>7.5418746841839318E-4</v>
      </c>
      <c r="I43" s="33">
        <v>9.540757958564932E-4</v>
      </c>
      <c r="J43" s="33">
        <v>1.0109130874178878E-3</v>
      </c>
      <c r="K43" s="63">
        <v>4.3584894259818735E-4</v>
      </c>
      <c r="L43" s="33">
        <v>5.3618429003021142E-4</v>
      </c>
      <c r="M43" s="33">
        <v>4.5966918429003018E-4</v>
      </c>
      <c r="N43" s="63">
        <v>9.0639211723092473E-4</v>
      </c>
      <c r="O43" s="33">
        <v>1.3484179903916401E-4</v>
      </c>
      <c r="P43" s="63">
        <v>4.7723413897280965E-4</v>
      </c>
      <c r="Q43" s="33">
        <v>5.2423193443668781E-5</v>
      </c>
      <c r="R43" s="69">
        <v>1.8992608516687997</v>
      </c>
      <c r="S43" s="54">
        <v>2.0268999999999999E-2</v>
      </c>
      <c r="T43" s="55" t="s">
        <v>38</v>
      </c>
      <c r="U43" s="15">
        <v>3</v>
      </c>
      <c r="V43" s="15">
        <v>3</v>
      </c>
      <c r="W43" s="15">
        <v>6</v>
      </c>
      <c r="X43" s="11"/>
      <c r="Y43" s="11"/>
      <c r="Z43" s="11"/>
      <c r="AA43" s="11"/>
      <c r="AB43" s="11"/>
      <c r="AC43" s="11"/>
      <c r="AD43" s="11"/>
      <c r="AE43" s="1"/>
      <c r="AF43" s="1"/>
      <c r="AG43" s="1"/>
      <c r="AH43" s="1"/>
      <c r="AI43" s="1"/>
      <c r="AJ43" s="1"/>
    </row>
    <row r="44" spans="1:36" ht="18" customHeight="1">
      <c r="A44" s="204" t="s">
        <v>185</v>
      </c>
      <c r="B44" s="205" t="s">
        <v>186</v>
      </c>
      <c r="C44" s="210" t="s">
        <v>186</v>
      </c>
      <c r="D44" s="206" t="s">
        <v>187</v>
      </c>
      <c r="E44" s="206" t="s">
        <v>188</v>
      </c>
      <c r="F44" s="207">
        <v>203.15115777777777</v>
      </c>
      <c r="G44" s="208">
        <v>7.302498166666668</v>
      </c>
      <c r="H44" s="222">
        <v>6.0287928246589191E-3</v>
      </c>
      <c r="I44" s="223">
        <v>7.0834724608388085E-3</v>
      </c>
      <c r="J44" s="223">
        <v>6.5967599797877715E-3</v>
      </c>
      <c r="K44" s="222">
        <v>7.0432019133937563E-3</v>
      </c>
      <c r="L44" s="223">
        <v>8.2608620342396778E-3</v>
      </c>
      <c r="M44" s="223">
        <v>8.42105387713998E-3</v>
      </c>
      <c r="N44" s="222">
        <v>6.5696750884285003E-3</v>
      </c>
      <c r="O44" s="223">
        <v>5.2786122915790437E-4</v>
      </c>
      <c r="P44" s="222">
        <v>7.9083726082578038E-3</v>
      </c>
      <c r="Q44" s="223">
        <v>7.5352876857596096E-4</v>
      </c>
      <c r="R44" s="224">
        <v>0.83072402046010629</v>
      </c>
      <c r="S44" s="225">
        <v>7.2579000000000005E-2</v>
      </c>
      <c r="T44" s="226"/>
      <c r="U44" s="227">
        <v>3</v>
      </c>
      <c r="V44" s="227">
        <v>3</v>
      </c>
      <c r="W44" s="227">
        <v>6</v>
      </c>
      <c r="X44" s="11"/>
      <c r="Y44" s="11"/>
      <c r="Z44" s="11"/>
      <c r="AA44" s="11"/>
      <c r="AB44" s="11"/>
      <c r="AC44" s="11"/>
      <c r="AD44" s="11"/>
      <c r="AE44" s="1"/>
      <c r="AF44" s="1"/>
      <c r="AG44" s="1"/>
      <c r="AH44" s="1"/>
      <c r="AI44" s="1"/>
      <c r="AJ44" s="1"/>
    </row>
    <row r="45" spans="1:36" ht="18" customHeight="1">
      <c r="A45" s="27" t="s">
        <v>189</v>
      </c>
      <c r="B45" s="28" t="s">
        <v>190</v>
      </c>
      <c r="C45" s="29" t="s">
        <v>190</v>
      </c>
      <c r="D45" s="30" t="s">
        <v>191</v>
      </c>
      <c r="E45" s="30" t="s">
        <v>192</v>
      </c>
      <c r="F45" s="31">
        <v>426.02257111111112</v>
      </c>
      <c r="G45" s="32">
        <v>11.19769127777778</v>
      </c>
      <c r="H45" s="63">
        <v>0.18042538858009097</v>
      </c>
      <c r="I45" s="33">
        <v>0.18656716675088431</v>
      </c>
      <c r="J45" s="33">
        <v>0.20020984739767561</v>
      </c>
      <c r="K45" s="63">
        <v>0.20601280261832827</v>
      </c>
      <c r="L45" s="33">
        <v>0.18060098086606244</v>
      </c>
      <c r="M45" s="33">
        <v>0.19154516767371602</v>
      </c>
      <c r="N45" s="63">
        <v>0.18906746757621695</v>
      </c>
      <c r="O45" s="33">
        <v>1.0126442160948981E-2</v>
      </c>
      <c r="P45" s="63">
        <v>0.19271965038603556</v>
      </c>
      <c r="Q45" s="33">
        <v>1.2746557512653599E-2</v>
      </c>
      <c r="R45" s="69">
        <v>0.98104924535457105</v>
      </c>
      <c r="S45" s="54">
        <v>0.71835000000000004</v>
      </c>
      <c r="T45" s="55"/>
      <c r="U45" s="15">
        <v>3</v>
      </c>
      <c r="V45" s="15">
        <v>3</v>
      </c>
      <c r="W45" s="15">
        <v>6</v>
      </c>
      <c r="X45" s="11"/>
      <c r="Y45" s="11"/>
      <c r="Z45" s="11"/>
      <c r="AA45" s="11"/>
      <c r="AB45" s="11"/>
      <c r="AC45" s="11"/>
      <c r="AD45" s="11"/>
      <c r="AE45" s="1"/>
      <c r="AF45" s="1"/>
      <c r="AG45" s="1"/>
      <c r="AH45" s="1"/>
      <c r="AI45" s="1"/>
      <c r="AJ45" s="1"/>
    </row>
    <row r="46" spans="1:36" ht="36" customHeight="1">
      <c r="A46" s="27" t="s">
        <v>193</v>
      </c>
      <c r="B46" s="28" t="s">
        <v>194</v>
      </c>
      <c r="C46" s="28" t="s">
        <v>195</v>
      </c>
      <c r="D46" s="35" t="s">
        <v>196</v>
      </c>
      <c r="E46" s="35" t="s">
        <v>197</v>
      </c>
      <c r="F46" s="31">
        <v>588.07568000000015</v>
      </c>
      <c r="G46" s="32">
        <v>8.5981377222222211</v>
      </c>
      <c r="H46" s="63">
        <v>1.8291849924204143E-2</v>
      </c>
      <c r="I46" s="33">
        <v>2.4742249115715008E-2</v>
      </c>
      <c r="J46" s="33">
        <v>2.3370200606366853E-2</v>
      </c>
      <c r="K46" s="63">
        <v>1.9011315709969789E-2</v>
      </c>
      <c r="L46" s="33">
        <v>2.4235170694864049E-2</v>
      </c>
      <c r="M46" s="33">
        <v>2.5130916414904333E-2</v>
      </c>
      <c r="N46" s="63">
        <v>2.2134766548761998E-2</v>
      </c>
      <c r="O46" s="33">
        <v>3.398034051547821E-3</v>
      </c>
      <c r="P46" s="63">
        <v>2.2792467606579391E-2</v>
      </c>
      <c r="Q46" s="33">
        <v>3.3050601125650361E-3</v>
      </c>
      <c r="R46" s="69">
        <v>0.97114392925022575</v>
      </c>
      <c r="S46" s="54">
        <v>0.82191000000000003</v>
      </c>
      <c r="T46" s="55"/>
      <c r="U46" s="15">
        <v>3</v>
      </c>
      <c r="V46" s="15">
        <v>3</v>
      </c>
      <c r="W46" s="15">
        <v>6</v>
      </c>
      <c r="X46" s="11"/>
      <c r="Y46" s="11"/>
      <c r="Z46" s="11"/>
      <c r="AA46" s="11"/>
      <c r="AB46" s="11"/>
      <c r="AC46" s="11"/>
      <c r="AD46" s="11"/>
      <c r="AE46" s="1"/>
      <c r="AF46" s="1"/>
      <c r="AG46" s="1"/>
      <c r="AH46" s="1"/>
      <c r="AI46" s="1"/>
      <c r="AJ46" s="1"/>
    </row>
    <row r="47" spans="1:36" ht="18" customHeight="1">
      <c r="A47" s="27" t="s">
        <v>198</v>
      </c>
      <c r="B47" s="28" t="s">
        <v>199</v>
      </c>
      <c r="C47" s="29" t="s">
        <v>200</v>
      </c>
      <c r="D47" s="30" t="s">
        <v>201</v>
      </c>
      <c r="E47" s="30" t="s">
        <v>202</v>
      </c>
      <c r="F47" s="31">
        <v>558.06530888888881</v>
      </c>
      <c r="G47" s="32">
        <v>8.7906473333333324</v>
      </c>
      <c r="H47" s="63">
        <v>6.1156402223345131E-3</v>
      </c>
      <c r="I47" s="33">
        <v>6.4792794340576051E-3</v>
      </c>
      <c r="J47" s="33">
        <v>8.1921687721071262E-3</v>
      </c>
      <c r="K47" s="63">
        <v>6.8198444108761328E-3</v>
      </c>
      <c r="L47" s="33">
        <v>9.1525861027190337E-3</v>
      </c>
      <c r="M47" s="33">
        <v>1.001179556898288E-2</v>
      </c>
      <c r="N47" s="63">
        <v>6.9290294761664151E-3</v>
      </c>
      <c r="O47" s="33">
        <v>1.1089179544888994E-3</v>
      </c>
      <c r="P47" s="63">
        <v>8.6614086941926832E-3</v>
      </c>
      <c r="Q47" s="33">
        <v>1.6516898873334995E-3</v>
      </c>
      <c r="R47" s="69">
        <v>0.79998874557347732</v>
      </c>
      <c r="S47" s="54">
        <v>0.21584999999999999</v>
      </c>
      <c r="T47" s="55"/>
      <c r="U47" s="15">
        <v>3</v>
      </c>
      <c r="V47" s="15">
        <v>3</v>
      </c>
      <c r="W47" s="15">
        <v>6</v>
      </c>
      <c r="X47" s="11"/>
      <c r="Y47" s="11"/>
      <c r="Z47" s="11"/>
      <c r="AA47" s="11"/>
      <c r="AB47" s="11"/>
      <c r="AC47" s="11"/>
      <c r="AD47" s="11"/>
      <c r="AE47" s="1"/>
      <c r="AF47" s="1"/>
      <c r="AG47" s="1"/>
      <c r="AH47" s="1"/>
      <c r="AI47" s="1"/>
      <c r="AJ47" s="1"/>
    </row>
    <row r="48" spans="1:36" ht="18" customHeight="1">
      <c r="A48" s="27" t="s">
        <v>203</v>
      </c>
      <c r="B48" s="28" t="s">
        <v>204</v>
      </c>
      <c r="C48" s="29" t="s">
        <v>204</v>
      </c>
      <c r="D48" s="30" t="s">
        <v>205</v>
      </c>
      <c r="E48" s="30" t="s">
        <v>206</v>
      </c>
      <c r="F48" s="31">
        <v>90.056027222222212</v>
      </c>
      <c r="G48" s="32">
        <v>8.5996171111111099</v>
      </c>
      <c r="H48" s="63">
        <v>6.509461808994442</v>
      </c>
      <c r="I48" s="33">
        <v>6.9976323597776657</v>
      </c>
      <c r="J48" s="33">
        <v>6.963468585144013</v>
      </c>
      <c r="K48" s="63">
        <v>6.3680341490433028</v>
      </c>
      <c r="L48" s="33">
        <v>6.7596500604229606</v>
      </c>
      <c r="M48" s="33">
        <v>6.8063745619335352</v>
      </c>
      <c r="N48" s="63">
        <v>6.82352091797204</v>
      </c>
      <c r="O48" s="33">
        <v>0.27251905222049511</v>
      </c>
      <c r="P48" s="63">
        <v>6.6446862571332659</v>
      </c>
      <c r="Q48" s="33">
        <v>0.24072408779205814</v>
      </c>
      <c r="R48" s="69">
        <v>1.0269139360262178</v>
      </c>
      <c r="S48" s="54">
        <v>0.44296999999999997</v>
      </c>
      <c r="T48" s="55"/>
      <c r="U48" s="15">
        <v>3</v>
      </c>
      <c r="V48" s="15">
        <v>3</v>
      </c>
      <c r="W48" s="15">
        <v>6</v>
      </c>
      <c r="X48" s="11"/>
      <c r="Y48" s="11"/>
      <c r="Z48" s="11"/>
      <c r="AA48" s="11"/>
      <c r="AB48" s="11"/>
      <c r="AC48" s="11"/>
      <c r="AD48" s="11"/>
      <c r="AE48" s="1"/>
      <c r="AF48" s="1"/>
      <c r="AG48" s="1"/>
      <c r="AH48" s="1"/>
      <c r="AI48" s="1"/>
      <c r="AJ48" s="1"/>
    </row>
    <row r="49" spans="1:36" ht="18" customHeight="1">
      <c r="A49" s="204" t="s">
        <v>207</v>
      </c>
      <c r="B49" s="205" t="s">
        <v>208</v>
      </c>
      <c r="C49" s="210" t="s">
        <v>208</v>
      </c>
      <c r="D49" s="206" t="s">
        <v>209</v>
      </c>
      <c r="E49" s="206" t="s">
        <v>210</v>
      </c>
      <c r="F49" s="207">
        <v>74.060292111111096</v>
      </c>
      <c r="G49" s="208">
        <v>6.539971122222223</v>
      </c>
      <c r="H49" s="222">
        <v>1.8647196058615461E-2</v>
      </c>
      <c r="I49" s="223">
        <v>1.6010203638201111E-2</v>
      </c>
      <c r="J49" s="223">
        <v>1.9264568468923698E-2</v>
      </c>
      <c r="K49" s="222">
        <v>2.2404250251762337E-2</v>
      </c>
      <c r="L49" s="223">
        <v>1.9835662638469285E-2</v>
      </c>
      <c r="M49" s="223">
        <v>1.8928796576032227E-2</v>
      </c>
      <c r="N49" s="222">
        <v>1.7973989388580091E-2</v>
      </c>
      <c r="O49" s="223">
        <v>1.7284756371716953E-3</v>
      </c>
      <c r="P49" s="222">
        <v>2.038956982208795E-2</v>
      </c>
      <c r="Q49" s="223">
        <v>1.8027213980770171E-3</v>
      </c>
      <c r="R49" s="224">
        <v>0.88152862200697002</v>
      </c>
      <c r="S49" s="225">
        <v>0.16932</v>
      </c>
      <c r="T49" s="226"/>
      <c r="U49" s="227">
        <v>3</v>
      </c>
      <c r="V49" s="227">
        <v>3</v>
      </c>
      <c r="W49" s="227">
        <v>6</v>
      </c>
      <c r="X49" s="11"/>
      <c r="Y49" s="11"/>
      <c r="Z49" s="11"/>
      <c r="AA49" s="11"/>
      <c r="AB49" s="11"/>
      <c r="AC49" s="11"/>
      <c r="AD49" s="11"/>
      <c r="AE49" s="1"/>
      <c r="AF49" s="1"/>
      <c r="AG49" s="1"/>
      <c r="AH49" s="1"/>
      <c r="AI49" s="1"/>
      <c r="AJ49" s="1"/>
    </row>
    <row r="50" spans="1:36" ht="18" customHeight="1">
      <c r="A50" s="27" t="s">
        <v>211</v>
      </c>
      <c r="B50" s="28" t="s">
        <v>212</v>
      </c>
      <c r="C50" s="29" t="s">
        <v>212</v>
      </c>
      <c r="D50" s="30" t="s">
        <v>213</v>
      </c>
      <c r="E50" s="30" t="s">
        <v>214</v>
      </c>
      <c r="F50" s="31">
        <v>346.05609000000004</v>
      </c>
      <c r="G50" s="32">
        <v>9.6881833333333329</v>
      </c>
      <c r="H50" s="63">
        <v>3.6454890853966651E-2</v>
      </c>
      <c r="I50" s="33">
        <v>4.1945233956543711E-2</v>
      </c>
      <c r="J50" s="33">
        <v>5.1918690752905512E-2</v>
      </c>
      <c r="K50" s="63">
        <v>3.858531470292044E-2</v>
      </c>
      <c r="L50" s="33">
        <v>4.3223589123867069E-2</v>
      </c>
      <c r="M50" s="33">
        <v>4.872893554884189E-2</v>
      </c>
      <c r="N50" s="63">
        <v>4.3439605187805291E-2</v>
      </c>
      <c r="O50" s="33">
        <v>7.8394601766462249E-3</v>
      </c>
      <c r="P50" s="63">
        <v>4.3512613125209799E-2</v>
      </c>
      <c r="Q50" s="33">
        <v>5.0779830761304408E-3</v>
      </c>
      <c r="R50" s="69">
        <v>0.99832214311757317</v>
      </c>
      <c r="S50" s="54">
        <v>0.98995</v>
      </c>
      <c r="T50" s="55"/>
      <c r="U50" s="15">
        <v>3</v>
      </c>
      <c r="V50" s="15">
        <v>3</v>
      </c>
      <c r="W50" s="15">
        <v>6</v>
      </c>
      <c r="X50" s="11"/>
      <c r="Y50" s="11"/>
      <c r="Z50" s="11"/>
      <c r="AA50" s="11"/>
      <c r="AB50" s="11"/>
      <c r="AC50" s="11"/>
      <c r="AD50" s="11"/>
      <c r="AE50" s="1"/>
      <c r="AF50" s="1"/>
      <c r="AG50" s="1"/>
      <c r="AH50" s="1"/>
      <c r="AI50" s="1"/>
      <c r="AJ50" s="1"/>
    </row>
    <row r="51" spans="1:36" ht="18" customHeight="1">
      <c r="A51" s="27" t="s">
        <v>215</v>
      </c>
      <c r="B51" s="28" t="s">
        <v>216</v>
      </c>
      <c r="C51" s="29" t="s">
        <v>216</v>
      </c>
      <c r="D51" s="30" t="s">
        <v>217</v>
      </c>
      <c r="E51" s="30" t="s">
        <v>218</v>
      </c>
      <c r="F51" s="31">
        <v>175.11982777777777</v>
      </c>
      <c r="G51" s="32">
        <v>6.7645085555555546</v>
      </c>
      <c r="H51" s="63">
        <v>0.58712597776654885</v>
      </c>
      <c r="I51" s="33">
        <v>0.55001283678625568</v>
      </c>
      <c r="J51" s="33">
        <v>0.47831785800909554</v>
      </c>
      <c r="K51" s="63">
        <v>0.59107063947633443</v>
      </c>
      <c r="L51" s="33">
        <v>0.55334219637462234</v>
      </c>
      <c r="M51" s="33">
        <v>0.49617562084592143</v>
      </c>
      <c r="N51" s="63">
        <v>0.53848555752063332</v>
      </c>
      <c r="O51" s="33">
        <v>5.5312388817866195E-2</v>
      </c>
      <c r="P51" s="63">
        <v>0.54686281889895938</v>
      </c>
      <c r="Q51" s="33">
        <v>4.7778163313073302E-2</v>
      </c>
      <c r="R51" s="69">
        <v>0.98468123798360874</v>
      </c>
      <c r="S51" s="54">
        <v>0.85251999999999994</v>
      </c>
      <c r="T51" s="55"/>
      <c r="U51" s="15">
        <v>3</v>
      </c>
      <c r="V51" s="15">
        <v>3</v>
      </c>
      <c r="W51" s="15">
        <v>6</v>
      </c>
      <c r="X51" s="11"/>
      <c r="Y51" s="11"/>
      <c r="Z51" s="11"/>
      <c r="AA51" s="11"/>
      <c r="AB51" s="11"/>
      <c r="AC51" s="11"/>
      <c r="AD51" s="11"/>
      <c r="AE51" s="1"/>
      <c r="AF51" s="1"/>
      <c r="AG51" s="1"/>
      <c r="AH51" s="1"/>
      <c r="AI51" s="1"/>
      <c r="AJ51" s="1"/>
    </row>
    <row r="52" spans="1:36" ht="18" customHeight="1">
      <c r="A52" s="27" t="s">
        <v>219</v>
      </c>
      <c r="B52" s="28" t="s">
        <v>220</v>
      </c>
      <c r="C52" s="29" t="s">
        <v>220</v>
      </c>
      <c r="D52" s="30" t="s">
        <v>221</v>
      </c>
      <c r="E52" s="29" t="s">
        <v>13</v>
      </c>
      <c r="F52" s="31">
        <v>304.16307444444442</v>
      </c>
      <c r="G52" s="32">
        <v>7.1507048555555555</v>
      </c>
      <c r="H52" s="63">
        <v>2.1315462354724612E-3</v>
      </c>
      <c r="I52" s="33">
        <v>2.0334188984335523E-3</v>
      </c>
      <c r="J52" s="33">
        <v>1.652234461849419E-3</v>
      </c>
      <c r="K52" s="63">
        <v>2.1426671701913393E-3</v>
      </c>
      <c r="L52" s="33">
        <v>1.5829320241691842E-3</v>
      </c>
      <c r="M52" s="33">
        <v>1.7045896273917421E-3</v>
      </c>
      <c r="N52" s="63">
        <v>1.9390665319184775E-3</v>
      </c>
      <c r="O52" s="33">
        <v>2.5320292431894002E-4</v>
      </c>
      <c r="P52" s="63">
        <v>1.8100629405840886E-3</v>
      </c>
      <c r="Q52" s="33">
        <v>2.9439654085932959E-4</v>
      </c>
      <c r="R52" s="69">
        <v>1.071270224057933</v>
      </c>
      <c r="S52" s="54">
        <v>0.59648000000000001</v>
      </c>
      <c r="T52" s="55"/>
      <c r="U52" s="15">
        <v>3</v>
      </c>
      <c r="V52" s="15">
        <v>3</v>
      </c>
      <c r="W52" s="15">
        <v>6</v>
      </c>
      <c r="X52" s="11"/>
      <c r="Y52" s="11"/>
      <c r="Z52" s="11"/>
      <c r="AA52" s="11"/>
      <c r="AB52" s="11"/>
      <c r="AC52" s="11"/>
      <c r="AD52" s="11"/>
      <c r="AE52" s="1"/>
      <c r="AF52" s="1"/>
      <c r="AG52" s="1"/>
      <c r="AH52" s="1"/>
      <c r="AI52" s="1"/>
      <c r="AJ52" s="1"/>
    </row>
    <row r="53" spans="1:36" ht="18" customHeight="1">
      <c r="A53" s="27" t="s">
        <v>222</v>
      </c>
      <c r="B53" s="28" t="s">
        <v>223</v>
      </c>
      <c r="C53" s="29" t="s">
        <v>224</v>
      </c>
      <c r="D53" s="30" t="s">
        <v>225</v>
      </c>
      <c r="E53" s="30" t="s">
        <v>226</v>
      </c>
      <c r="F53" s="31">
        <v>291.13127666666668</v>
      </c>
      <c r="G53" s="32">
        <v>9.0156169444444441</v>
      </c>
      <c r="H53" s="63">
        <v>4.7882020717534113E-2</v>
      </c>
      <c r="I53" s="33">
        <v>5.3605766043456293E-2</v>
      </c>
      <c r="J53" s="33">
        <v>4.9575157150075801E-2</v>
      </c>
      <c r="K53" s="63">
        <v>4.9725889728096676E-2</v>
      </c>
      <c r="L53" s="33">
        <v>5.2403605236656596E-2</v>
      </c>
      <c r="M53" s="33">
        <v>5.3761434038267879E-2</v>
      </c>
      <c r="N53" s="63">
        <v>5.0354314637022064E-2</v>
      </c>
      <c r="O53" s="33">
        <v>2.9403452061114049E-3</v>
      </c>
      <c r="P53" s="63">
        <v>5.1963643001007052E-2</v>
      </c>
      <c r="Q53" s="33">
        <v>2.0534311642801915E-3</v>
      </c>
      <c r="R53" s="69">
        <v>0.96902972403313214</v>
      </c>
      <c r="S53" s="54">
        <v>0.48520999999999997</v>
      </c>
      <c r="T53" s="55"/>
      <c r="U53" s="15">
        <v>3</v>
      </c>
      <c r="V53" s="15">
        <v>3</v>
      </c>
      <c r="W53" s="15">
        <v>6</v>
      </c>
      <c r="X53" s="11"/>
      <c r="Y53" s="11"/>
      <c r="Z53" s="11"/>
      <c r="AA53" s="11"/>
      <c r="AB53" s="11"/>
      <c r="AC53" s="11"/>
      <c r="AD53" s="11"/>
      <c r="AE53" s="1"/>
      <c r="AF53" s="1"/>
      <c r="AG53" s="1"/>
      <c r="AH53" s="1"/>
      <c r="AI53" s="1"/>
      <c r="AJ53" s="1"/>
    </row>
    <row r="54" spans="1:36" ht="18" customHeight="1">
      <c r="A54" s="204" t="s">
        <v>227</v>
      </c>
      <c r="B54" s="205" t="s">
        <v>228</v>
      </c>
      <c r="C54" s="210" t="s">
        <v>228</v>
      </c>
      <c r="D54" s="206" t="s">
        <v>229</v>
      </c>
      <c r="E54" s="210" t="s">
        <v>13</v>
      </c>
      <c r="F54" s="207">
        <v>254.99050777777776</v>
      </c>
      <c r="G54" s="208">
        <v>13.759218833333332</v>
      </c>
      <c r="H54" s="222">
        <v>8.4846083880747855E-4</v>
      </c>
      <c r="I54" s="223">
        <v>8.6611773623041942E-4</v>
      </c>
      <c r="J54" s="223">
        <v>8.1853815058110157E-4</v>
      </c>
      <c r="K54" s="222">
        <v>7.4640080563947628E-4</v>
      </c>
      <c r="L54" s="223">
        <v>8.2665558912386702E-4</v>
      </c>
      <c r="M54" s="223">
        <v>9.0035196374622353E-4</v>
      </c>
      <c r="N54" s="222">
        <v>8.4437224187299985E-4</v>
      </c>
      <c r="O54" s="223">
        <v>2.4051854633471919E-5</v>
      </c>
      <c r="P54" s="222">
        <v>8.2446945283652228E-4</v>
      </c>
      <c r="Q54" s="223">
        <v>7.699885820258835E-5</v>
      </c>
      <c r="R54" s="224">
        <v>1.0241401169782622</v>
      </c>
      <c r="S54" s="225">
        <v>0.70465999999999995</v>
      </c>
      <c r="T54" s="226"/>
      <c r="U54" s="227">
        <v>3</v>
      </c>
      <c r="V54" s="227">
        <v>3</v>
      </c>
      <c r="W54" s="227">
        <v>6</v>
      </c>
      <c r="X54" s="11"/>
      <c r="Y54" s="11"/>
      <c r="Z54" s="11"/>
      <c r="AA54" s="11"/>
      <c r="AB54" s="11"/>
      <c r="AC54" s="11"/>
      <c r="AD54" s="11"/>
      <c r="AE54" s="1"/>
      <c r="AF54" s="1"/>
      <c r="AG54" s="1"/>
      <c r="AH54" s="1"/>
      <c r="AI54" s="1"/>
      <c r="AJ54" s="1"/>
    </row>
    <row r="55" spans="1:36" ht="18" customHeight="1">
      <c r="A55" s="27" t="s">
        <v>230</v>
      </c>
      <c r="B55" s="28" t="s">
        <v>231</v>
      </c>
      <c r="C55" s="29" t="s">
        <v>231</v>
      </c>
      <c r="D55" s="30" t="s">
        <v>232</v>
      </c>
      <c r="E55" s="30" t="s">
        <v>233</v>
      </c>
      <c r="F55" s="31">
        <v>133.06110777777778</v>
      </c>
      <c r="G55" s="32">
        <v>10.031673166666666</v>
      </c>
      <c r="H55" s="63">
        <v>0.49237622789287522</v>
      </c>
      <c r="I55" s="33">
        <v>0.52262542698332493</v>
      </c>
      <c r="J55" s="33">
        <v>0.49852221121778678</v>
      </c>
      <c r="K55" s="63">
        <v>0.44442329707955686</v>
      </c>
      <c r="L55" s="33">
        <v>0.46034962437059412</v>
      </c>
      <c r="M55" s="33">
        <v>0.46511728046324269</v>
      </c>
      <c r="N55" s="63">
        <v>0.50450795536466231</v>
      </c>
      <c r="O55" s="33">
        <v>1.5988288249443931E-2</v>
      </c>
      <c r="P55" s="63">
        <v>0.45663006730446454</v>
      </c>
      <c r="Q55" s="33">
        <v>1.0836815290813631E-2</v>
      </c>
      <c r="R55" s="69">
        <v>1.1048504938424795</v>
      </c>
      <c r="S55" s="54">
        <v>1.6729999999999998E-2</v>
      </c>
      <c r="T55" s="55" t="s">
        <v>38</v>
      </c>
      <c r="U55" s="15">
        <v>3</v>
      </c>
      <c r="V55" s="15">
        <v>3</v>
      </c>
      <c r="W55" s="15">
        <v>6</v>
      </c>
      <c r="X55" s="11"/>
      <c r="Y55" s="11"/>
      <c r="Z55" s="11"/>
      <c r="AA55" s="11"/>
      <c r="AB55" s="11"/>
      <c r="AC55" s="11"/>
      <c r="AD55" s="11"/>
      <c r="AE55" s="1"/>
      <c r="AF55" s="1"/>
      <c r="AG55" s="1"/>
      <c r="AH55" s="1"/>
      <c r="AI55" s="1"/>
      <c r="AJ55" s="1"/>
    </row>
    <row r="56" spans="1:36" ht="18" customHeight="1">
      <c r="A56" s="27" t="s">
        <v>234</v>
      </c>
      <c r="B56" s="28" t="s">
        <v>235</v>
      </c>
      <c r="C56" s="29" t="s">
        <v>235</v>
      </c>
      <c r="D56" s="30" t="s">
        <v>236</v>
      </c>
      <c r="E56" s="30" t="s">
        <v>237</v>
      </c>
      <c r="F56" s="31">
        <v>134.04591333333335</v>
      </c>
      <c r="G56" s="32">
        <v>11.111027666666667</v>
      </c>
      <c r="H56" s="63">
        <v>7.3270817635169276</v>
      </c>
      <c r="I56" s="33">
        <v>7.6720619151086415</v>
      </c>
      <c r="J56" s="33">
        <v>7.2183247549267309</v>
      </c>
      <c r="K56" s="63">
        <v>7.4733048741188313</v>
      </c>
      <c r="L56" s="33">
        <v>7.5716504632426984</v>
      </c>
      <c r="M56" s="33">
        <v>7.4674283434038262</v>
      </c>
      <c r="N56" s="63">
        <v>7.4058228111840991</v>
      </c>
      <c r="O56" s="33">
        <v>0.23689547710599954</v>
      </c>
      <c r="P56" s="63">
        <v>7.5041278935884508</v>
      </c>
      <c r="Q56" s="33">
        <v>5.855003384154036E-2</v>
      </c>
      <c r="R56" s="69">
        <v>0.98689986580741196</v>
      </c>
      <c r="S56" s="54">
        <v>0.55061000000000004</v>
      </c>
      <c r="T56" s="55"/>
      <c r="U56" s="15">
        <v>3</v>
      </c>
      <c r="V56" s="15">
        <v>3</v>
      </c>
      <c r="W56" s="15">
        <v>6</v>
      </c>
      <c r="X56" s="11"/>
      <c r="Y56" s="11"/>
      <c r="Z56" s="11"/>
      <c r="AA56" s="11"/>
      <c r="AB56" s="11"/>
      <c r="AC56" s="11"/>
      <c r="AD56" s="11"/>
      <c r="AE56" s="1"/>
      <c r="AF56" s="1"/>
      <c r="AG56" s="1"/>
      <c r="AH56" s="1"/>
      <c r="AI56" s="1"/>
      <c r="AJ56" s="1"/>
    </row>
    <row r="57" spans="1:36" ht="18" customHeight="1">
      <c r="A57" s="27" t="s">
        <v>238</v>
      </c>
      <c r="B57" s="28" t="s">
        <v>239</v>
      </c>
      <c r="C57" s="29" t="s">
        <v>239</v>
      </c>
      <c r="D57" s="30" t="s">
        <v>240</v>
      </c>
      <c r="E57" s="30" t="s">
        <v>241</v>
      </c>
      <c r="F57" s="31">
        <v>505.9885388888888</v>
      </c>
      <c r="G57" s="32">
        <v>12.183786666666666</v>
      </c>
      <c r="H57" s="63">
        <v>2.5408291793835271</v>
      </c>
      <c r="I57" s="33">
        <v>2.7998663628095</v>
      </c>
      <c r="J57" s="33">
        <v>2.607160192521476</v>
      </c>
      <c r="K57" s="63">
        <v>2.4312976007049345</v>
      </c>
      <c r="L57" s="33">
        <v>2.6783809536757301</v>
      </c>
      <c r="M57" s="33">
        <v>2.8354576555891238</v>
      </c>
      <c r="N57" s="63">
        <v>2.6492852449048345</v>
      </c>
      <c r="O57" s="33">
        <v>0.13455837256759903</v>
      </c>
      <c r="P57" s="63">
        <v>2.6483787366565963</v>
      </c>
      <c r="Q57" s="33">
        <v>0.20374355759273746</v>
      </c>
      <c r="R57" s="69">
        <v>1.0003422879951764</v>
      </c>
      <c r="S57" s="54">
        <v>0.99521999999999999</v>
      </c>
      <c r="T57" s="55"/>
      <c r="U57" s="15">
        <v>3</v>
      </c>
      <c r="V57" s="15">
        <v>3</v>
      </c>
      <c r="W57" s="15">
        <v>6</v>
      </c>
      <c r="X57" s="11"/>
      <c r="Y57" s="11"/>
      <c r="Z57" s="11"/>
      <c r="AA57" s="11"/>
      <c r="AB57" s="11"/>
      <c r="AC57" s="11"/>
      <c r="AD57" s="11"/>
      <c r="AE57" s="1"/>
      <c r="AF57" s="1"/>
      <c r="AG57" s="1"/>
      <c r="AH57" s="1"/>
      <c r="AI57" s="1"/>
      <c r="AJ57" s="1"/>
    </row>
    <row r="58" spans="1:36" ht="18" customHeight="1">
      <c r="A58" s="27" t="s">
        <v>242</v>
      </c>
      <c r="B58" s="28" t="s">
        <v>243</v>
      </c>
      <c r="C58" s="29" t="s">
        <v>243</v>
      </c>
      <c r="D58" s="30" t="s">
        <v>244</v>
      </c>
      <c r="E58" s="30" t="s">
        <v>245</v>
      </c>
      <c r="F58" s="31">
        <v>187.09690666666665</v>
      </c>
      <c r="G58" s="32">
        <v>12.414358166666666</v>
      </c>
      <c r="H58" s="65" t="s">
        <v>23</v>
      </c>
      <c r="I58" s="173" t="s">
        <v>23</v>
      </c>
      <c r="J58" s="173" t="s">
        <v>23</v>
      </c>
      <c r="K58" s="63">
        <v>8.8169083585095667E-4</v>
      </c>
      <c r="L58" s="173" t="s">
        <v>23</v>
      </c>
      <c r="M58" s="173" t="s">
        <v>23</v>
      </c>
      <c r="N58" s="63" t="s">
        <v>47</v>
      </c>
      <c r="O58" s="33" t="s">
        <v>47</v>
      </c>
      <c r="P58" s="63">
        <v>8.8169083585095667E-4</v>
      </c>
      <c r="Q58" s="33" t="s">
        <v>47</v>
      </c>
      <c r="R58" s="71" t="s">
        <v>49</v>
      </c>
      <c r="S58" s="59" t="s">
        <v>47</v>
      </c>
      <c r="T58" s="55"/>
      <c r="U58" s="15">
        <v>0</v>
      </c>
      <c r="V58" s="15">
        <v>1</v>
      </c>
      <c r="W58" s="15">
        <v>1</v>
      </c>
      <c r="X58" s="11"/>
      <c r="Y58" s="11"/>
      <c r="Z58" s="11"/>
      <c r="AA58" s="11"/>
      <c r="AB58" s="11"/>
      <c r="AC58" s="11"/>
      <c r="AD58" s="11"/>
      <c r="AE58" s="1"/>
      <c r="AF58" s="1"/>
      <c r="AG58" s="1"/>
      <c r="AH58" s="1"/>
      <c r="AI58" s="1"/>
      <c r="AJ58" s="1"/>
    </row>
    <row r="59" spans="1:36" ht="18" customHeight="1">
      <c r="A59" s="204" t="s">
        <v>246</v>
      </c>
      <c r="B59" s="205" t="s">
        <v>247</v>
      </c>
      <c r="C59" s="210" t="s">
        <v>247</v>
      </c>
      <c r="D59" s="206" t="s">
        <v>248</v>
      </c>
      <c r="E59" s="206" t="s">
        <v>249</v>
      </c>
      <c r="F59" s="207">
        <v>118.0870722222222</v>
      </c>
      <c r="G59" s="208">
        <v>10.845493944444446</v>
      </c>
      <c r="H59" s="222">
        <v>0.10448738908539668</v>
      </c>
      <c r="I59" s="223">
        <v>0.12396725063163215</v>
      </c>
      <c r="J59" s="223">
        <v>0.1140508726629611</v>
      </c>
      <c r="K59" s="222">
        <v>0.10637489123867069</v>
      </c>
      <c r="L59" s="223">
        <v>0.1109846087613293</v>
      </c>
      <c r="M59" s="223">
        <v>0.10609211631419939</v>
      </c>
      <c r="N59" s="222">
        <v>0.11416850412666331</v>
      </c>
      <c r="O59" s="223">
        <v>9.7404635072498181E-3</v>
      </c>
      <c r="P59" s="222">
        <v>0.10781720543806646</v>
      </c>
      <c r="Q59" s="223">
        <v>2.7466931524361814E-3</v>
      </c>
      <c r="R59" s="224">
        <v>1.0589080255121732</v>
      </c>
      <c r="S59" s="225">
        <v>0.37709999999999999</v>
      </c>
      <c r="T59" s="226"/>
      <c r="U59" s="227">
        <v>3</v>
      </c>
      <c r="V59" s="227">
        <v>3</v>
      </c>
      <c r="W59" s="227">
        <v>6</v>
      </c>
      <c r="X59" s="11"/>
      <c r="Y59" s="11"/>
      <c r="Z59" s="11"/>
      <c r="AA59" s="11"/>
      <c r="AB59" s="11"/>
      <c r="AC59" s="11"/>
      <c r="AD59" s="11"/>
      <c r="AE59" s="1"/>
      <c r="AF59" s="1"/>
      <c r="AG59" s="1"/>
      <c r="AH59" s="1"/>
      <c r="AI59" s="1"/>
      <c r="AJ59" s="1"/>
    </row>
    <row r="60" spans="1:36" ht="18" customHeight="1">
      <c r="A60" s="27" t="s">
        <v>250</v>
      </c>
      <c r="B60" s="28" t="s">
        <v>251</v>
      </c>
      <c r="C60" s="29" t="s">
        <v>251</v>
      </c>
      <c r="D60" s="30" t="s">
        <v>252</v>
      </c>
      <c r="E60" s="30" t="s">
        <v>253</v>
      </c>
      <c r="F60" s="31">
        <v>232.15551555555555</v>
      </c>
      <c r="G60" s="32">
        <v>9.1637240555555568</v>
      </c>
      <c r="H60" s="63">
        <v>8.0976850429509847E-2</v>
      </c>
      <c r="I60" s="33">
        <v>7.7918197069226883E-2</v>
      </c>
      <c r="J60" s="33">
        <v>7.4679380495199593E-2</v>
      </c>
      <c r="K60" s="63">
        <v>7.6634586606243713E-2</v>
      </c>
      <c r="L60" s="33">
        <v>8.4337541289023168E-2</v>
      </c>
      <c r="M60" s="33">
        <v>7.8120292547834841E-2</v>
      </c>
      <c r="N60" s="63">
        <v>7.7858142664645441E-2</v>
      </c>
      <c r="O60" s="33">
        <v>3.1491644593475304E-3</v>
      </c>
      <c r="P60" s="63">
        <v>7.9697473481033912E-2</v>
      </c>
      <c r="Q60" s="33">
        <v>4.0865024756230718E-3</v>
      </c>
      <c r="R60" s="69">
        <v>0.97692109001640826</v>
      </c>
      <c r="S60" s="54">
        <v>0.57235999999999998</v>
      </c>
      <c r="T60" s="55"/>
      <c r="U60" s="15">
        <v>3</v>
      </c>
      <c r="V60" s="15">
        <v>3</v>
      </c>
      <c r="W60" s="15">
        <v>6</v>
      </c>
      <c r="X60" s="11"/>
      <c r="Y60" s="11"/>
      <c r="Z60" s="11"/>
      <c r="AA60" s="11"/>
      <c r="AB60" s="11"/>
      <c r="AC60" s="11"/>
      <c r="AD60" s="11"/>
      <c r="AE60" s="1"/>
      <c r="AF60" s="1"/>
      <c r="AG60" s="1"/>
      <c r="AH60" s="1"/>
      <c r="AI60" s="1"/>
      <c r="AJ60" s="1"/>
    </row>
    <row r="61" spans="1:36" ht="18" customHeight="1">
      <c r="A61" s="27" t="s">
        <v>254</v>
      </c>
      <c r="B61" s="28" t="s">
        <v>255</v>
      </c>
      <c r="C61" s="29" t="s">
        <v>255</v>
      </c>
      <c r="D61" s="30" t="s">
        <v>256</v>
      </c>
      <c r="E61" s="30" t="s">
        <v>257</v>
      </c>
      <c r="F61" s="31">
        <v>328.04531999999995</v>
      </c>
      <c r="G61" s="32">
        <v>7.743982077777777</v>
      </c>
      <c r="H61" s="63">
        <v>2.2177594744820619E-3</v>
      </c>
      <c r="I61" s="33">
        <v>1.9171273370389087E-3</v>
      </c>
      <c r="J61" s="33">
        <v>1.6770596260737747E-3</v>
      </c>
      <c r="K61" s="63">
        <v>2.4928716012084591E-3</v>
      </c>
      <c r="L61" s="33">
        <v>2.294540281973817E-3</v>
      </c>
      <c r="M61" s="33">
        <v>1.6678001007049345E-3</v>
      </c>
      <c r="N61" s="63">
        <v>1.9373154791982484E-3</v>
      </c>
      <c r="O61" s="33">
        <v>2.7091465875819722E-4</v>
      </c>
      <c r="P61" s="63">
        <v>2.1517373279624032E-3</v>
      </c>
      <c r="Q61" s="33">
        <v>4.3067419006898218E-4</v>
      </c>
      <c r="R61" s="69">
        <v>0.9003494311421355</v>
      </c>
      <c r="S61" s="54">
        <v>0.51290999999999998</v>
      </c>
      <c r="T61" s="55"/>
      <c r="U61" s="15">
        <v>3</v>
      </c>
      <c r="V61" s="15">
        <v>3</v>
      </c>
      <c r="W61" s="15">
        <v>6</v>
      </c>
      <c r="X61" s="11"/>
      <c r="Y61" s="11"/>
      <c r="Z61" s="11"/>
      <c r="AA61" s="11"/>
      <c r="AB61" s="11"/>
      <c r="AC61" s="11"/>
      <c r="AD61" s="11"/>
      <c r="AE61" s="1"/>
      <c r="AF61" s="1"/>
      <c r="AG61" s="1"/>
      <c r="AH61" s="1"/>
      <c r="AI61" s="1"/>
      <c r="AJ61" s="1"/>
    </row>
    <row r="62" spans="1:36" ht="18" customHeight="1">
      <c r="A62" s="27" t="s">
        <v>258</v>
      </c>
      <c r="B62" s="28" t="s">
        <v>259</v>
      </c>
      <c r="C62" s="29" t="s">
        <v>259</v>
      </c>
      <c r="D62" s="30" t="s">
        <v>260</v>
      </c>
      <c r="E62" s="29" t="s">
        <v>13</v>
      </c>
      <c r="F62" s="31">
        <v>205.11879124999999</v>
      </c>
      <c r="G62" s="32">
        <v>8.8067412499999982</v>
      </c>
      <c r="H62" s="63">
        <v>1.8248489135927236E-3</v>
      </c>
      <c r="I62" s="33">
        <v>2.3164987367357255E-3</v>
      </c>
      <c r="J62" s="33">
        <v>2.3829525012632642E-3</v>
      </c>
      <c r="K62" s="63">
        <v>2.1384536757301106E-3</v>
      </c>
      <c r="L62" s="33">
        <v>2.4901460221550854E-3</v>
      </c>
      <c r="M62" s="33">
        <v>2.3647729103726083E-3</v>
      </c>
      <c r="N62" s="63">
        <v>2.1747667171972376E-3</v>
      </c>
      <c r="O62" s="33">
        <v>3.0485386280072936E-4</v>
      </c>
      <c r="P62" s="63">
        <v>2.3311242027526016E-3</v>
      </c>
      <c r="Q62" s="33">
        <v>1.7824436394132823E-4</v>
      </c>
      <c r="R62" s="69">
        <v>0.9329261455177994</v>
      </c>
      <c r="S62" s="54">
        <v>0.49540000000000001</v>
      </c>
      <c r="T62" s="55"/>
      <c r="U62" s="15">
        <v>3</v>
      </c>
      <c r="V62" s="15">
        <v>3</v>
      </c>
      <c r="W62" s="15">
        <v>6</v>
      </c>
      <c r="X62" s="11"/>
      <c r="Y62" s="11"/>
      <c r="Z62" s="11"/>
      <c r="AA62" s="11"/>
      <c r="AB62" s="11"/>
      <c r="AC62" s="11"/>
      <c r="AD62" s="11"/>
      <c r="AE62" s="1"/>
      <c r="AF62" s="1"/>
      <c r="AG62" s="1"/>
      <c r="AH62" s="1"/>
      <c r="AI62" s="1"/>
      <c r="AJ62" s="1"/>
    </row>
    <row r="63" spans="1:36" ht="18" customHeight="1">
      <c r="A63" s="27" t="s">
        <v>261</v>
      </c>
      <c r="B63" s="28" t="s">
        <v>262</v>
      </c>
      <c r="C63" s="29" t="s">
        <v>262</v>
      </c>
      <c r="D63" s="30" t="s">
        <v>263</v>
      </c>
      <c r="E63" s="30" t="s">
        <v>264</v>
      </c>
      <c r="F63" s="31">
        <v>162.11368333333331</v>
      </c>
      <c r="G63" s="32">
        <v>8.1244246111111114</v>
      </c>
      <c r="H63" s="63">
        <v>0.11298947650328449</v>
      </c>
      <c r="I63" s="33">
        <v>0.12312449469429004</v>
      </c>
      <c r="J63" s="33">
        <v>0.13070921323900961</v>
      </c>
      <c r="K63" s="63">
        <v>0.11758755035246726</v>
      </c>
      <c r="L63" s="33">
        <v>0.13532297280966768</v>
      </c>
      <c r="M63" s="33">
        <v>0.12841947784491439</v>
      </c>
      <c r="N63" s="63">
        <v>0.12227439481219471</v>
      </c>
      <c r="O63" s="33">
        <v>8.8904032446793686E-3</v>
      </c>
      <c r="P63" s="63">
        <v>0.12711000033568309</v>
      </c>
      <c r="Q63" s="33">
        <v>8.9399301420217559E-3</v>
      </c>
      <c r="R63" s="69">
        <v>0.96195731641320037</v>
      </c>
      <c r="S63" s="54">
        <v>0.54283999999999999</v>
      </c>
      <c r="T63" s="55"/>
      <c r="U63" s="15">
        <v>3</v>
      </c>
      <c r="V63" s="15">
        <v>3</v>
      </c>
      <c r="W63" s="15">
        <v>6</v>
      </c>
      <c r="X63" s="11"/>
      <c r="Y63" s="11"/>
      <c r="Z63" s="11"/>
      <c r="AA63" s="11"/>
      <c r="AB63" s="11"/>
      <c r="AC63" s="11"/>
      <c r="AD63" s="11"/>
      <c r="AE63" s="1"/>
      <c r="AF63" s="1"/>
      <c r="AG63" s="1"/>
      <c r="AH63" s="1"/>
      <c r="AI63" s="1"/>
      <c r="AJ63" s="1"/>
    </row>
    <row r="64" spans="1:36" ht="18" customHeight="1">
      <c r="A64" s="204" t="s">
        <v>265</v>
      </c>
      <c r="B64" s="205" t="s">
        <v>266</v>
      </c>
      <c r="C64" s="210" t="s">
        <v>266</v>
      </c>
      <c r="D64" s="206" t="s">
        <v>267</v>
      </c>
      <c r="E64" s="206" t="s">
        <v>268</v>
      </c>
      <c r="F64" s="207">
        <v>227.11591222222225</v>
      </c>
      <c r="G64" s="208">
        <v>6.4301951222222229</v>
      </c>
      <c r="H64" s="222">
        <v>2.7734199090449722E-3</v>
      </c>
      <c r="I64" s="223">
        <v>2.1890045477513894E-3</v>
      </c>
      <c r="J64" s="223">
        <v>2.0236831733198585E-3</v>
      </c>
      <c r="K64" s="222">
        <v>2.6672729103726081E-3</v>
      </c>
      <c r="L64" s="223">
        <v>2.4609486404833839E-3</v>
      </c>
      <c r="M64" s="223">
        <v>1.8362014098690835E-3</v>
      </c>
      <c r="N64" s="222">
        <v>2.3287025433720732E-3</v>
      </c>
      <c r="O64" s="223">
        <v>3.9390727425279249E-4</v>
      </c>
      <c r="P64" s="222">
        <v>2.3214743202416917E-3</v>
      </c>
      <c r="Q64" s="223">
        <v>4.3273522417577301E-4</v>
      </c>
      <c r="R64" s="224">
        <v>1.0031136347567391</v>
      </c>
      <c r="S64" s="225">
        <v>0.98395999999999995</v>
      </c>
      <c r="T64" s="226"/>
      <c r="U64" s="227">
        <v>3</v>
      </c>
      <c r="V64" s="227">
        <v>3</v>
      </c>
      <c r="W64" s="227">
        <v>6</v>
      </c>
      <c r="X64" s="11"/>
      <c r="Y64" s="11"/>
      <c r="Z64" s="11"/>
      <c r="AA64" s="11"/>
      <c r="AB64" s="11"/>
      <c r="AC64" s="11"/>
      <c r="AD64" s="11"/>
      <c r="AE64" s="1"/>
      <c r="AF64" s="1"/>
      <c r="AG64" s="1"/>
      <c r="AH64" s="1"/>
      <c r="AI64" s="1"/>
      <c r="AJ64" s="1"/>
    </row>
    <row r="65" spans="1:36" ht="36" customHeight="1">
      <c r="A65" s="27" t="s">
        <v>269</v>
      </c>
      <c r="B65" s="28" t="s">
        <v>270</v>
      </c>
      <c r="C65" s="28" t="s">
        <v>270</v>
      </c>
      <c r="D65" s="35" t="s">
        <v>271</v>
      </c>
      <c r="E65" s="35" t="s">
        <v>272</v>
      </c>
      <c r="F65" s="31">
        <v>304.03344111111107</v>
      </c>
      <c r="G65" s="32">
        <v>7.8549315666666679</v>
      </c>
      <c r="H65" s="63">
        <v>1.1462157655381506E-3</v>
      </c>
      <c r="I65" s="33">
        <v>1.2484663971702881E-3</v>
      </c>
      <c r="J65" s="33">
        <v>1.0282647801920163E-3</v>
      </c>
      <c r="K65" s="63">
        <v>6.5415760322255789E-4</v>
      </c>
      <c r="L65" s="33">
        <v>8.1386757301107752E-4</v>
      </c>
      <c r="M65" s="33">
        <v>1.1271888217522659E-3</v>
      </c>
      <c r="N65" s="63">
        <v>1.1409823143001517E-3</v>
      </c>
      <c r="O65" s="33">
        <v>1.1019405514299202E-4</v>
      </c>
      <c r="P65" s="63">
        <v>8.6507133266196712E-4</v>
      </c>
      <c r="Q65" s="33">
        <v>2.4063666008676787E-4</v>
      </c>
      <c r="R65" s="69">
        <v>1.3189459310704019</v>
      </c>
      <c r="S65" s="54">
        <v>0.17513000000000001</v>
      </c>
      <c r="T65" s="55"/>
      <c r="U65" s="15">
        <v>3</v>
      </c>
      <c r="V65" s="15">
        <v>3</v>
      </c>
      <c r="W65" s="15">
        <v>6</v>
      </c>
      <c r="X65" s="11"/>
      <c r="Y65" s="11"/>
      <c r="Z65" s="11"/>
      <c r="AA65" s="11"/>
      <c r="AB65" s="11"/>
      <c r="AC65" s="11"/>
      <c r="AD65" s="11"/>
      <c r="AE65" s="1"/>
      <c r="AF65" s="1"/>
      <c r="AG65" s="1"/>
      <c r="AH65" s="1"/>
      <c r="AI65" s="1"/>
      <c r="AJ65" s="1"/>
    </row>
    <row r="66" spans="1:36" ht="18" customHeight="1">
      <c r="A66" s="27" t="s">
        <v>273</v>
      </c>
      <c r="B66" s="28" t="s">
        <v>274</v>
      </c>
      <c r="C66" s="29" t="s">
        <v>274</v>
      </c>
      <c r="D66" s="30" t="s">
        <v>275</v>
      </c>
      <c r="E66" s="30" t="s">
        <v>276</v>
      </c>
      <c r="F66" s="31">
        <v>402.01155555555556</v>
      </c>
      <c r="G66" s="32">
        <v>11.791745499999999</v>
      </c>
      <c r="H66" s="63">
        <v>9.5897569479535122E-3</v>
      </c>
      <c r="I66" s="33">
        <v>1.1402239514906518E-2</v>
      </c>
      <c r="J66" s="33">
        <v>1.3104905002526528E-2</v>
      </c>
      <c r="K66" s="63">
        <v>1.1541925478348439E-2</v>
      </c>
      <c r="L66" s="33">
        <v>1.1094541792547834E-2</v>
      </c>
      <c r="M66" s="33">
        <v>1.2991651560926484E-2</v>
      </c>
      <c r="N66" s="63">
        <v>1.1365633821795521E-2</v>
      </c>
      <c r="O66" s="33">
        <v>1.757859904533981E-3</v>
      </c>
      <c r="P66" s="63">
        <v>1.1876039610607585E-2</v>
      </c>
      <c r="Q66" s="33">
        <v>9.9170588298692951E-4</v>
      </c>
      <c r="R66" s="69">
        <v>0.95702222242874857</v>
      </c>
      <c r="S66" s="54">
        <v>0.68962999999999997</v>
      </c>
      <c r="T66" s="55"/>
      <c r="U66" s="15">
        <v>3</v>
      </c>
      <c r="V66" s="15">
        <v>3</v>
      </c>
      <c r="W66" s="15">
        <v>6</v>
      </c>
      <c r="X66" s="11"/>
      <c r="Y66" s="11"/>
      <c r="Z66" s="11"/>
      <c r="AA66" s="11"/>
      <c r="AB66" s="11"/>
      <c r="AC66" s="11"/>
      <c r="AD66" s="11"/>
      <c r="AE66" s="1"/>
      <c r="AF66" s="1"/>
      <c r="AG66" s="1"/>
      <c r="AH66" s="1"/>
      <c r="AI66" s="1"/>
      <c r="AJ66" s="1"/>
    </row>
    <row r="67" spans="1:36" ht="18" customHeight="1">
      <c r="A67" s="27" t="s">
        <v>277</v>
      </c>
      <c r="B67" s="28" t="s">
        <v>278</v>
      </c>
      <c r="C67" s="29" t="s">
        <v>278</v>
      </c>
      <c r="D67" s="30" t="s">
        <v>279</v>
      </c>
      <c r="E67" s="30" t="s">
        <v>280</v>
      </c>
      <c r="F67" s="31">
        <v>487.10209333333336</v>
      </c>
      <c r="G67" s="32">
        <v>6.9928451888888894</v>
      </c>
      <c r="H67" s="63">
        <v>8.2605962607377472E-4</v>
      </c>
      <c r="I67" s="33">
        <v>9.8548964123294606E-4</v>
      </c>
      <c r="J67" s="33">
        <v>1.1580237493683679E-3</v>
      </c>
      <c r="K67" s="63">
        <v>7.6023716012084592E-4</v>
      </c>
      <c r="L67" s="33">
        <v>9.8741993957703923E-4</v>
      </c>
      <c r="M67" s="33">
        <v>8.0142346424974824E-4</v>
      </c>
      <c r="N67" s="63">
        <v>9.8985767222502957E-4</v>
      </c>
      <c r="O67" s="33">
        <v>1.6602516242951795E-4</v>
      </c>
      <c r="P67" s="63">
        <v>8.4969352131587783E-4</v>
      </c>
      <c r="Q67" s="33">
        <v>1.2103926068526648E-4</v>
      </c>
      <c r="R67" s="69">
        <v>1.1649584790196901</v>
      </c>
      <c r="S67" s="54">
        <v>0.30845</v>
      </c>
      <c r="T67" s="55"/>
      <c r="U67" s="15">
        <v>3</v>
      </c>
      <c r="V67" s="15">
        <v>3</v>
      </c>
      <c r="W67" s="15">
        <v>6</v>
      </c>
      <c r="X67" s="11"/>
      <c r="Y67" s="11"/>
      <c r="Z67" s="11"/>
      <c r="AA67" s="11"/>
      <c r="AB67" s="11"/>
      <c r="AC67" s="11"/>
      <c r="AD67" s="11"/>
      <c r="AE67" s="1"/>
      <c r="AF67" s="1"/>
      <c r="AG67" s="1"/>
      <c r="AH67" s="1"/>
      <c r="AI67" s="1"/>
      <c r="AJ67" s="1"/>
    </row>
    <row r="68" spans="1:36" ht="18" customHeight="1">
      <c r="A68" s="27" t="s">
        <v>281</v>
      </c>
      <c r="B68" s="28" t="s">
        <v>282</v>
      </c>
      <c r="C68" s="29" t="s">
        <v>282</v>
      </c>
      <c r="D68" s="30" t="s">
        <v>283</v>
      </c>
      <c r="E68" s="30" t="s">
        <v>284</v>
      </c>
      <c r="F68" s="31">
        <v>104.10767722222221</v>
      </c>
      <c r="G68" s="32">
        <v>6.5214735333333334</v>
      </c>
      <c r="H68" s="63">
        <v>0.11874881354219302</v>
      </c>
      <c r="I68" s="33">
        <v>0.11975779231935321</v>
      </c>
      <c r="J68" s="33">
        <v>0.11681339262253665</v>
      </c>
      <c r="K68" s="63">
        <v>0.11893593504531723</v>
      </c>
      <c r="L68" s="33">
        <v>0.12578575427995972</v>
      </c>
      <c r="M68" s="33">
        <v>0.1160203413897281</v>
      </c>
      <c r="N68" s="63">
        <v>0.1184399994946943</v>
      </c>
      <c r="O68" s="33">
        <v>1.496294416417697E-3</v>
      </c>
      <c r="P68" s="63">
        <v>0.12024734357166834</v>
      </c>
      <c r="Q68" s="33">
        <v>5.0130496178888264E-3</v>
      </c>
      <c r="R68" s="69">
        <v>0.98496977959519871</v>
      </c>
      <c r="S68" s="54">
        <v>0.60216999999999998</v>
      </c>
      <c r="T68" s="55"/>
      <c r="U68" s="15">
        <v>3</v>
      </c>
      <c r="V68" s="15">
        <v>3</v>
      </c>
      <c r="W68" s="15">
        <v>6</v>
      </c>
      <c r="X68" s="11"/>
      <c r="Y68" s="11"/>
      <c r="Z68" s="11"/>
      <c r="AA68" s="11"/>
      <c r="AB68" s="11"/>
      <c r="AC68" s="11"/>
      <c r="AD68" s="11"/>
      <c r="AE68" s="1"/>
      <c r="AF68" s="1"/>
      <c r="AG68" s="1"/>
      <c r="AH68" s="1"/>
      <c r="AI68" s="1"/>
      <c r="AJ68" s="1"/>
    </row>
    <row r="69" spans="1:36" ht="18" customHeight="1">
      <c r="A69" s="204" t="s">
        <v>285</v>
      </c>
      <c r="B69" s="212" t="s">
        <v>1150</v>
      </c>
      <c r="C69" s="210" t="s">
        <v>286</v>
      </c>
      <c r="D69" s="206" t="s">
        <v>287</v>
      </c>
      <c r="E69" s="206" t="s">
        <v>288</v>
      </c>
      <c r="F69" s="207">
        <v>132.06668555555555</v>
      </c>
      <c r="G69" s="208">
        <v>10.647870722222223</v>
      </c>
      <c r="H69" s="222">
        <v>2.6435116725619E-2</v>
      </c>
      <c r="I69" s="223">
        <v>3.9006638706417379E-2</v>
      </c>
      <c r="J69" s="223">
        <v>3.6539960080848914E-2</v>
      </c>
      <c r="K69" s="222">
        <v>3.0157460725075528E-2</v>
      </c>
      <c r="L69" s="223">
        <v>3.7627486404833835E-2</v>
      </c>
      <c r="M69" s="223">
        <v>3.9672566968781464E-2</v>
      </c>
      <c r="N69" s="222">
        <v>3.3993905170961763E-2</v>
      </c>
      <c r="O69" s="223">
        <v>6.6612752481446484E-3</v>
      </c>
      <c r="P69" s="222">
        <v>3.5819171366230272E-2</v>
      </c>
      <c r="Q69" s="223">
        <v>5.0086738929963062E-3</v>
      </c>
      <c r="R69" s="224">
        <v>0.94904219931259104</v>
      </c>
      <c r="S69" s="225">
        <v>0.72511999999999999</v>
      </c>
      <c r="T69" s="226"/>
      <c r="U69" s="227">
        <v>3</v>
      </c>
      <c r="V69" s="227">
        <v>3</v>
      </c>
      <c r="W69" s="227">
        <v>6</v>
      </c>
      <c r="X69" s="11"/>
      <c r="Y69" s="11"/>
      <c r="Z69" s="11"/>
      <c r="AA69" s="11"/>
      <c r="AB69" s="11"/>
      <c r="AC69" s="11"/>
      <c r="AD69" s="11"/>
      <c r="AE69" s="1"/>
      <c r="AF69" s="1"/>
      <c r="AG69" s="1"/>
      <c r="AH69" s="1"/>
      <c r="AI69" s="1"/>
      <c r="AJ69" s="1"/>
    </row>
    <row r="70" spans="1:36" ht="18" customHeight="1">
      <c r="A70" s="27" t="s">
        <v>289</v>
      </c>
      <c r="B70" s="46" t="s">
        <v>1151</v>
      </c>
      <c r="C70" s="29" t="s">
        <v>290</v>
      </c>
      <c r="D70" s="30" t="s">
        <v>291</v>
      </c>
      <c r="E70" s="30" t="s">
        <v>292</v>
      </c>
      <c r="F70" s="31">
        <v>173.00920000000002</v>
      </c>
      <c r="G70" s="32">
        <v>29.324462222222223</v>
      </c>
      <c r="H70" s="63">
        <v>3.275862506316321E-2</v>
      </c>
      <c r="I70" s="33">
        <v>3.3454586659929259E-2</v>
      </c>
      <c r="J70" s="33">
        <v>3.5440051035876705E-2</v>
      </c>
      <c r="K70" s="63">
        <v>2.8846742698892244E-2</v>
      </c>
      <c r="L70" s="33">
        <v>2.9484662638469283E-2</v>
      </c>
      <c r="M70" s="33">
        <v>3.2686479355488414E-2</v>
      </c>
      <c r="N70" s="63">
        <v>3.3884420919656391E-2</v>
      </c>
      <c r="O70" s="33">
        <v>1.391430713299087E-3</v>
      </c>
      <c r="P70" s="63">
        <v>3.0339294897616647E-2</v>
      </c>
      <c r="Q70" s="33">
        <v>2.0575936483629557E-3</v>
      </c>
      <c r="R70" s="69">
        <v>1.1168493214493997</v>
      </c>
      <c r="S70" s="54">
        <v>7.7536999999999995E-2</v>
      </c>
      <c r="T70" s="55"/>
      <c r="U70" s="15">
        <v>3</v>
      </c>
      <c r="V70" s="15">
        <v>3</v>
      </c>
      <c r="W70" s="15">
        <v>6</v>
      </c>
      <c r="X70" s="11"/>
      <c r="Y70" s="11"/>
      <c r="Z70" s="11"/>
      <c r="AA70" s="11"/>
      <c r="AB70" s="11"/>
      <c r="AC70" s="11"/>
      <c r="AD70" s="11"/>
      <c r="AE70" s="1"/>
      <c r="AF70" s="1"/>
      <c r="AG70" s="1"/>
      <c r="AH70" s="1"/>
      <c r="AI70" s="1"/>
      <c r="AJ70" s="1"/>
    </row>
    <row r="71" spans="1:36" ht="18" customHeight="1">
      <c r="A71" s="27" t="s">
        <v>293</v>
      </c>
      <c r="B71" s="28" t="s">
        <v>294</v>
      </c>
      <c r="C71" s="29" t="s">
        <v>294</v>
      </c>
      <c r="D71" s="30" t="s">
        <v>295</v>
      </c>
      <c r="E71" s="30" t="s">
        <v>296</v>
      </c>
      <c r="F71" s="31">
        <v>129.01916888888888</v>
      </c>
      <c r="G71" s="32">
        <v>17.332449444444446</v>
      </c>
      <c r="H71" s="63">
        <v>1.3982339565437091E-3</v>
      </c>
      <c r="I71" s="33">
        <v>1.2394911571500758E-3</v>
      </c>
      <c r="J71" s="33">
        <v>1.4567710965133907E-3</v>
      </c>
      <c r="K71" s="63">
        <v>1.3283016112789526E-3</v>
      </c>
      <c r="L71" s="33">
        <v>1.4560100704934542E-3</v>
      </c>
      <c r="M71" s="33">
        <v>1.4639466263846926E-3</v>
      </c>
      <c r="N71" s="63">
        <v>1.3648320700690587E-3</v>
      </c>
      <c r="O71" s="33">
        <v>1.1242511964628071E-4</v>
      </c>
      <c r="P71" s="63">
        <v>1.4160861027190334E-3</v>
      </c>
      <c r="Q71" s="33">
        <v>7.612709723153028E-5</v>
      </c>
      <c r="R71" s="69">
        <v>0.96380585011634423</v>
      </c>
      <c r="S71" s="54">
        <v>0.55349000000000004</v>
      </c>
      <c r="T71" s="55"/>
      <c r="U71" s="15">
        <v>3</v>
      </c>
      <c r="V71" s="15">
        <v>3</v>
      </c>
      <c r="W71" s="15">
        <v>6</v>
      </c>
      <c r="X71" s="11"/>
      <c r="Y71" s="11"/>
      <c r="Z71" s="11"/>
      <c r="AA71" s="11"/>
      <c r="AB71" s="11"/>
      <c r="AC71" s="11"/>
      <c r="AD71" s="11"/>
      <c r="AE71" s="1"/>
      <c r="AF71" s="1"/>
      <c r="AG71" s="1"/>
      <c r="AH71" s="1"/>
      <c r="AI71" s="1"/>
      <c r="AJ71" s="1"/>
    </row>
    <row r="72" spans="1:36" ht="18" customHeight="1">
      <c r="A72" s="27" t="s">
        <v>297</v>
      </c>
      <c r="B72" s="28" t="s">
        <v>298</v>
      </c>
      <c r="C72" s="29" t="s">
        <v>298</v>
      </c>
      <c r="D72" s="30" t="s">
        <v>299</v>
      </c>
      <c r="E72" s="30" t="s">
        <v>300</v>
      </c>
      <c r="F72" s="31">
        <v>191.01946555555554</v>
      </c>
      <c r="G72" s="32">
        <v>27.258968222222226</v>
      </c>
      <c r="H72" s="63">
        <v>0.58949377059120778</v>
      </c>
      <c r="I72" s="33">
        <v>0.61424448509348151</v>
      </c>
      <c r="J72" s="33">
        <v>0.64452052602324417</v>
      </c>
      <c r="K72" s="63">
        <v>0.53108769838872105</v>
      </c>
      <c r="L72" s="33">
        <v>0.56323296424974822</v>
      </c>
      <c r="M72" s="33">
        <v>0.5814665871097684</v>
      </c>
      <c r="N72" s="63">
        <v>0.61608626056931115</v>
      </c>
      <c r="O72" s="33">
        <v>2.7559572856301895E-2</v>
      </c>
      <c r="P72" s="63">
        <v>0.55859574991607919</v>
      </c>
      <c r="Q72" s="33">
        <v>2.5507566029988177E-2</v>
      </c>
      <c r="R72" s="69">
        <v>1.1029197065353058</v>
      </c>
      <c r="S72" s="54">
        <v>5.7232999999999999E-2</v>
      </c>
      <c r="T72" s="55"/>
      <c r="U72" s="15">
        <v>3</v>
      </c>
      <c r="V72" s="15">
        <v>3</v>
      </c>
      <c r="W72" s="15">
        <v>6</v>
      </c>
      <c r="X72" s="11"/>
      <c r="Y72" s="11"/>
      <c r="Z72" s="11"/>
      <c r="AA72" s="11"/>
      <c r="AB72" s="11"/>
      <c r="AC72" s="11"/>
      <c r="AD72" s="11"/>
      <c r="AE72" s="1"/>
      <c r="AF72" s="1"/>
      <c r="AG72" s="1"/>
      <c r="AH72" s="1"/>
      <c r="AI72" s="1"/>
      <c r="AJ72" s="1"/>
    </row>
    <row r="73" spans="1:36" ht="18" customHeight="1">
      <c r="A73" s="27" t="s">
        <v>301</v>
      </c>
      <c r="B73" s="28" t="s">
        <v>302</v>
      </c>
      <c r="C73" s="29" t="s">
        <v>302</v>
      </c>
      <c r="D73" s="30" t="s">
        <v>303</v>
      </c>
      <c r="E73" s="30" t="s">
        <v>304</v>
      </c>
      <c r="F73" s="31">
        <v>176.10375555555558</v>
      </c>
      <c r="G73" s="32">
        <v>10.59483138888889</v>
      </c>
      <c r="H73" s="63">
        <v>6.4507205154118244E-2</v>
      </c>
      <c r="I73" s="33">
        <v>6.6584209196563923E-2</v>
      </c>
      <c r="J73" s="33">
        <v>6.0700339060131378E-2</v>
      </c>
      <c r="K73" s="63">
        <v>6.4046154078549841E-2</v>
      </c>
      <c r="L73" s="33">
        <v>6.5269361027190331E-2</v>
      </c>
      <c r="M73" s="33">
        <v>6.795219385699898E-2</v>
      </c>
      <c r="N73" s="63">
        <v>6.3930584470271182E-2</v>
      </c>
      <c r="O73" s="33">
        <v>2.9840158353100065E-3</v>
      </c>
      <c r="P73" s="63">
        <v>6.5755902987579717E-2</v>
      </c>
      <c r="Q73" s="33">
        <v>1.9979562050058577E-3</v>
      </c>
      <c r="R73" s="69">
        <v>0.97224099382144735</v>
      </c>
      <c r="S73" s="54">
        <v>0.43503999999999998</v>
      </c>
      <c r="T73" s="55"/>
      <c r="U73" s="15">
        <v>3</v>
      </c>
      <c r="V73" s="15">
        <v>3</v>
      </c>
      <c r="W73" s="15">
        <v>6</v>
      </c>
      <c r="X73" s="11"/>
      <c r="Y73" s="11"/>
      <c r="Z73" s="11"/>
      <c r="AA73" s="11"/>
      <c r="AB73" s="11"/>
      <c r="AC73" s="11"/>
      <c r="AD73" s="11"/>
      <c r="AE73" s="1"/>
      <c r="AF73" s="1"/>
      <c r="AG73" s="1"/>
      <c r="AH73" s="1"/>
      <c r="AI73" s="1"/>
      <c r="AJ73" s="1"/>
    </row>
    <row r="74" spans="1:36" ht="18" customHeight="1">
      <c r="A74" s="204" t="s">
        <v>305</v>
      </c>
      <c r="B74" s="205" t="s">
        <v>306</v>
      </c>
      <c r="C74" s="210" t="s">
        <v>306</v>
      </c>
      <c r="D74" s="206" t="s">
        <v>307</v>
      </c>
      <c r="E74" s="206" t="s">
        <v>308</v>
      </c>
      <c r="F74" s="207">
        <v>322.04472222222216</v>
      </c>
      <c r="G74" s="208">
        <v>9.8877755000000001</v>
      </c>
      <c r="H74" s="222">
        <v>4.316977261243052E-3</v>
      </c>
      <c r="I74" s="223">
        <v>4.787432541687721E-3</v>
      </c>
      <c r="J74" s="223">
        <v>5.3759459322890351E-3</v>
      </c>
      <c r="K74" s="222">
        <v>4.3777069486404833E-3</v>
      </c>
      <c r="L74" s="223">
        <v>4.5698987915407854E-3</v>
      </c>
      <c r="M74" s="223">
        <v>5.1073247734138971E-3</v>
      </c>
      <c r="N74" s="222">
        <v>4.8267852450732699E-3</v>
      </c>
      <c r="O74" s="223">
        <v>5.3058000151912728E-4</v>
      </c>
      <c r="P74" s="222">
        <v>4.6849768378650547E-3</v>
      </c>
      <c r="Q74" s="223">
        <v>3.7817688998156677E-4</v>
      </c>
      <c r="R74" s="224">
        <v>1.0302687531050501</v>
      </c>
      <c r="S74" s="225">
        <v>0.72726000000000002</v>
      </c>
      <c r="T74" s="226"/>
      <c r="U74" s="227">
        <v>3</v>
      </c>
      <c r="V74" s="227">
        <v>3</v>
      </c>
      <c r="W74" s="227">
        <v>6</v>
      </c>
      <c r="X74" s="11"/>
      <c r="Y74" s="11"/>
      <c r="Z74" s="11"/>
      <c r="AA74" s="11"/>
      <c r="AB74" s="11"/>
      <c r="AC74" s="11"/>
      <c r="AD74" s="11"/>
      <c r="AE74" s="1"/>
      <c r="AF74" s="1"/>
      <c r="AG74" s="1"/>
      <c r="AH74" s="1"/>
      <c r="AI74" s="1"/>
      <c r="AJ74" s="1"/>
    </row>
    <row r="75" spans="1:36" ht="18" customHeight="1">
      <c r="A75" s="27" t="s">
        <v>309</v>
      </c>
      <c r="B75" s="28" t="s">
        <v>1152</v>
      </c>
      <c r="C75" s="29" t="s">
        <v>310</v>
      </c>
      <c r="D75" s="30" t="s">
        <v>311</v>
      </c>
      <c r="E75" s="30" t="s">
        <v>312</v>
      </c>
      <c r="F75" s="31">
        <v>613.1411122222222</v>
      </c>
      <c r="G75" s="32">
        <v>8.4105679444444448</v>
      </c>
      <c r="H75" s="63">
        <v>3.551682364830723E-2</v>
      </c>
      <c r="I75" s="33">
        <v>3.8478070237493681E-2</v>
      </c>
      <c r="J75" s="33">
        <v>3.9003897422940886E-2</v>
      </c>
      <c r="K75" s="63">
        <v>3.4052331822759317E-2</v>
      </c>
      <c r="L75" s="33">
        <v>3.7898282477341394E-2</v>
      </c>
      <c r="M75" s="33">
        <v>3.8353401812688821E-2</v>
      </c>
      <c r="N75" s="63">
        <v>3.7666263769580599E-2</v>
      </c>
      <c r="O75" s="33">
        <v>1.8799449947920254E-3</v>
      </c>
      <c r="P75" s="63">
        <v>3.6768005370929842E-2</v>
      </c>
      <c r="Q75" s="33">
        <v>2.3628257484475225E-3</v>
      </c>
      <c r="R75" s="69">
        <v>1.0244304359072183</v>
      </c>
      <c r="S75" s="54">
        <v>0.63483000000000001</v>
      </c>
      <c r="T75" s="55"/>
      <c r="U75" s="15">
        <v>3</v>
      </c>
      <c r="V75" s="15">
        <v>3</v>
      </c>
      <c r="W75" s="15">
        <v>6</v>
      </c>
      <c r="X75" s="11"/>
      <c r="Y75" s="11"/>
      <c r="Z75" s="11"/>
      <c r="AA75" s="11"/>
      <c r="AB75" s="11"/>
      <c r="AC75" s="11"/>
      <c r="AD75" s="11"/>
      <c r="AE75" s="1"/>
      <c r="AF75" s="1"/>
      <c r="AG75" s="1"/>
      <c r="AH75" s="1"/>
      <c r="AI75" s="1"/>
      <c r="AJ75" s="1"/>
    </row>
    <row r="76" spans="1:36" ht="18" customHeight="1">
      <c r="A76" s="27" t="s">
        <v>313</v>
      </c>
      <c r="B76" s="28" t="s">
        <v>314</v>
      </c>
      <c r="C76" s="29" t="s">
        <v>315</v>
      </c>
      <c r="D76" s="30" t="s">
        <v>316</v>
      </c>
      <c r="E76" s="29" t="s">
        <v>13</v>
      </c>
      <c r="F76" s="31">
        <v>382.55059222222224</v>
      </c>
      <c r="G76" s="32">
        <v>10.938099611111111</v>
      </c>
      <c r="H76" s="63">
        <v>2.8996087417887822E-2</v>
      </c>
      <c r="I76" s="33">
        <v>4.2077171298635682E-2</v>
      </c>
      <c r="J76" s="33">
        <v>4.4303647296614457E-2</v>
      </c>
      <c r="K76" s="63">
        <v>3.0195799093655589E-2</v>
      </c>
      <c r="L76" s="33">
        <v>5.0012213997985902E-2</v>
      </c>
      <c r="M76" s="33">
        <v>5.0105944612285999E-2</v>
      </c>
      <c r="N76" s="63">
        <v>3.8458968671045986E-2</v>
      </c>
      <c r="O76" s="33">
        <v>8.2703621475073916E-3</v>
      </c>
      <c r="P76" s="63">
        <v>4.3437985901309172E-2</v>
      </c>
      <c r="Q76" s="33">
        <v>1.1468165936347889E-2</v>
      </c>
      <c r="R76" s="69">
        <v>0.88537642510461967</v>
      </c>
      <c r="S76" s="54">
        <v>0.57794000000000001</v>
      </c>
      <c r="T76" s="55"/>
      <c r="U76" s="15">
        <v>3</v>
      </c>
      <c r="V76" s="15">
        <v>3</v>
      </c>
      <c r="W76" s="15">
        <v>6</v>
      </c>
      <c r="X76" s="11"/>
      <c r="Y76" s="11"/>
      <c r="Z76" s="11"/>
      <c r="AA76" s="11"/>
      <c r="AB76" s="11"/>
      <c r="AC76" s="11"/>
      <c r="AD76" s="11"/>
      <c r="AE76" s="1"/>
      <c r="AF76" s="1"/>
      <c r="AG76" s="1"/>
      <c r="AH76" s="1"/>
      <c r="AI76" s="1"/>
      <c r="AJ76" s="1"/>
    </row>
    <row r="77" spans="1:36" ht="18" customHeight="1">
      <c r="A77" s="27" t="s">
        <v>317</v>
      </c>
      <c r="B77" s="28" t="s">
        <v>318</v>
      </c>
      <c r="C77" s="29" t="s">
        <v>318</v>
      </c>
      <c r="D77" s="30" t="s">
        <v>319</v>
      </c>
      <c r="E77" s="30" t="s">
        <v>320</v>
      </c>
      <c r="F77" s="31">
        <v>132.07751111111111</v>
      </c>
      <c r="G77" s="32">
        <v>8.4687453888888893</v>
      </c>
      <c r="H77" s="63">
        <v>0.34422171551288533</v>
      </c>
      <c r="I77" s="33">
        <v>0.41676878676099038</v>
      </c>
      <c r="J77" s="33">
        <v>0.46882258362809504</v>
      </c>
      <c r="K77" s="63">
        <v>0.34382749748237662</v>
      </c>
      <c r="L77" s="33">
        <v>0.37715913544813695</v>
      </c>
      <c r="M77" s="33">
        <v>0.39359457653575025</v>
      </c>
      <c r="N77" s="63">
        <v>0.40993769530065688</v>
      </c>
      <c r="O77" s="33">
        <v>6.2580683454805386E-2</v>
      </c>
      <c r="P77" s="63">
        <v>0.37152706982208789</v>
      </c>
      <c r="Q77" s="33">
        <v>2.5357063351032532E-2</v>
      </c>
      <c r="R77" s="69">
        <v>1.1033858057690455</v>
      </c>
      <c r="S77" s="54">
        <v>0.40599000000000002</v>
      </c>
      <c r="T77" s="55"/>
      <c r="U77" s="15">
        <v>3</v>
      </c>
      <c r="V77" s="15">
        <v>3</v>
      </c>
      <c r="W77" s="15">
        <v>6</v>
      </c>
      <c r="X77" s="11"/>
      <c r="Y77" s="11"/>
      <c r="Z77" s="11"/>
      <c r="AA77" s="11"/>
      <c r="AB77" s="11"/>
      <c r="AC77" s="11"/>
      <c r="AD77" s="11"/>
      <c r="AE77" s="1"/>
      <c r="AF77" s="1"/>
      <c r="AG77" s="1"/>
      <c r="AH77" s="1"/>
      <c r="AI77" s="1"/>
      <c r="AJ77" s="1"/>
    </row>
    <row r="78" spans="1:36" ht="18" customHeight="1">
      <c r="A78" s="27" t="s">
        <v>321</v>
      </c>
      <c r="B78" s="28" t="s">
        <v>322</v>
      </c>
      <c r="C78" s="29" t="s">
        <v>322</v>
      </c>
      <c r="D78" s="30" t="s">
        <v>323</v>
      </c>
      <c r="E78" s="30" t="s">
        <v>324</v>
      </c>
      <c r="F78" s="31">
        <v>114.06660444444444</v>
      </c>
      <c r="G78" s="32">
        <v>6.932294699999999</v>
      </c>
      <c r="H78" s="63">
        <v>2.857323496715513E-2</v>
      </c>
      <c r="I78" s="33">
        <v>2.8223683173319861E-2</v>
      </c>
      <c r="J78" s="33">
        <v>2.7097459322890347E-2</v>
      </c>
      <c r="K78" s="63">
        <v>2.8575216012084591E-2</v>
      </c>
      <c r="L78" s="33">
        <v>2.8163261832829811E-2</v>
      </c>
      <c r="M78" s="33">
        <v>2.8744514602215505E-2</v>
      </c>
      <c r="N78" s="63">
        <v>2.7964792487788447E-2</v>
      </c>
      <c r="O78" s="33">
        <v>7.711982419212832E-4</v>
      </c>
      <c r="P78" s="63">
        <v>2.8494330815709967E-2</v>
      </c>
      <c r="Q78" s="33">
        <v>2.9894900355086616E-4</v>
      </c>
      <c r="R78" s="69">
        <v>0.98141601108843846</v>
      </c>
      <c r="S78" s="54">
        <v>0.35980000000000001</v>
      </c>
      <c r="T78" s="55"/>
      <c r="U78" s="15">
        <v>3</v>
      </c>
      <c r="V78" s="15">
        <v>3</v>
      </c>
      <c r="W78" s="15">
        <v>6</v>
      </c>
      <c r="X78" s="11"/>
      <c r="Y78" s="11"/>
      <c r="Z78" s="11"/>
      <c r="AA78" s="11"/>
      <c r="AB78" s="11"/>
      <c r="AC78" s="11"/>
      <c r="AD78" s="11"/>
      <c r="AE78" s="1"/>
      <c r="AF78" s="1"/>
      <c r="AG78" s="1"/>
      <c r="AH78" s="1"/>
      <c r="AI78" s="1"/>
      <c r="AJ78" s="1"/>
    </row>
    <row r="79" spans="1:36" ht="18" customHeight="1">
      <c r="A79" s="204" t="s">
        <v>325</v>
      </c>
      <c r="B79" s="205" t="s">
        <v>326</v>
      </c>
      <c r="C79" s="210" t="s">
        <v>326</v>
      </c>
      <c r="D79" s="206" t="s">
        <v>327</v>
      </c>
      <c r="E79" s="206" t="s">
        <v>328</v>
      </c>
      <c r="F79" s="207">
        <v>481.97752888888891</v>
      </c>
      <c r="G79" s="208">
        <v>12.707157</v>
      </c>
      <c r="H79" s="222">
        <v>0.18171068115209701</v>
      </c>
      <c r="I79" s="223">
        <v>0.19592572713491663</v>
      </c>
      <c r="J79" s="223">
        <v>0.18268408337544215</v>
      </c>
      <c r="K79" s="222">
        <v>0.1755410427995972</v>
      </c>
      <c r="L79" s="223">
        <v>0.19284461983887211</v>
      </c>
      <c r="M79" s="223">
        <v>0.19503565609264853</v>
      </c>
      <c r="N79" s="222">
        <v>0.1867734972208186</v>
      </c>
      <c r="O79" s="223">
        <v>7.9409925243943188E-3</v>
      </c>
      <c r="P79" s="222">
        <v>0.18780710624370592</v>
      </c>
      <c r="Q79" s="223">
        <v>1.0679063361433731E-2</v>
      </c>
      <c r="R79" s="224">
        <v>0.99449643283707234</v>
      </c>
      <c r="S79" s="225">
        <v>0.89998999999999996</v>
      </c>
      <c r="T79" s="226"/>
      <c r="U79" s="227">
        <v>3</v>
      </c>
      <c r="V79" s="227">
        <v>3</v>
      </c>
      <c r="W79" s="227">
        <v>6</v>
      </c>
      <c r="X79" s="11"/>
      <c r="Y79" s="11"/>
      <c r="Z79" s="11"/>
      <c r="AA79" s="11"/>
      <c r="AB79" s="11"/>
      <c r="AC79" s="11"/>
      <c r="AD79" s="11"/>
      <c r="AE79" s="1"/>
      <c r="AF79" s="1"/>
      <c r="AG79" s="1"/>
      <c r="AH79" s="1"/>
      <c r="AI79" s="1"/>
      <c r="AJ79" s="1"/>
    </row>
    <row r="80" spans="1:36" ht="18" customHeight="1">
      <c r="A80" s="27" t="s">
        <v>329</v>
      </c>
      <c r="B80" s="28" t="s">
        <v>330</v>
      </c>
      <c r="C80" s="29" t="s">
        <v>330</v>
      </c>
      <c r="D80" s="30" t="s">
        <v>331</v>
      </c>
      <c r="E80" s="30" t="s">
        <v>332</v>
      </c>
      <c r="F80" s="31">
        <v>122.02773555555557</v>
      </c>
      <c r="G80" s="32">
        <v>10.867681000000001</v>
      </c>
      <c r="H80" s="63">
        <v>1.449801970692269E-2</v>
      </c>
      <c r="I80" s="33">
        <v>2.7504099545224862E-2</v>
      </c>
      <c r="J80" s="33">
        <v>8.4052870136432558E-3</v>
      </c>
      <c r="K80" s="63">
        <v>1.872779556898288E-2</v>
      </c>
      <c r="L80" s="33">
        <v>7.9793126888217519E-3</v>
      </c>
      <c r="M80" s="33">
        <v>2.5579455186304129E-2</v>
      </c>
      <c r="N80" s="63">
        <v>1.6802468755263603E-2</v>
      </c>
      <c r="O80" s="33">
        <v>9.7557175077707201E-3</v>
      </c>
      <c r="P80" s="63">
        <v>1.7428854481369587E-2</v>
      </c>
      <c r="Q80" s="33">
        <v>8.8716790938772588E-3</v>
      </c>
      <c r="R80" s="69">
        <v>0.96406041907254703</v>
      </c>
      <c r="S80" s="54">
        <v>0.93840999999999997</v>
      </c>
      <c r="T80" s="55"/>
      <c r="U80" s="15">
        <v>3</v>
      </c>
      <c r="V80" s="15">
        <v>3</v>
      </c>
      <c r="W80" s="15">
        <v>6</v>
      </c>
      <c r="X80" s="11"/>
      <c r="Y80" s="11"/>
      <c r="Z80" s="11"/>
      <c r="AA80" s="11"/>
      <c r="AB80" s="11"/>
      <c r="AC80" s="11"/>
      <c r="AD80" s="11"/>
      <c r="AE80" s="1"/>
      <c r="AF80" s="1"/>
      <c r="AG80" s="1"/>
      <c r="AH80" s="1"/>
      <c r="AI80" s="1"/>
      <c r="AJ80" s="1"/>
    </row>
    <row r="81" spans="1:36" ht="18" customHeight="1">
      <c r="A81" s="27" t="s">
        <v>333</v>
      </c>
      <c r="B81" s="28" t="s">
        <v>334</v>
      </c>
      <c r="C81" s="29" t="s">
        <v>334</v>
      </c>
      <c r="D81" s="30" t="s">
        <v>335</v>
      </c>
      <c r="E81" s="30" t="s">
        <v>336</v>
      </c>
      <c r="F81" s="31">
        <v>179.04813000000001</v>
      </c>
      <c r="G81" s="32">
        <v>8.7999495000000003</v>
      </c>
      <c r="H81" s="63">
        <v>1.7394118241536131E-3</v>
      </c>
      <c r="I81" s="33">
        <v>2.1241773623041941E-3</v>
      </c>
      <c r="J81" s="173" t="s">
        <v>23</v>
      </c>
      <c r="K81" s="63">
        <v>1.7634340382678751E-3</v>
      </c>
      <c r="L81" s="173" t="s">
        <v>23</v>
      </c>
      <c r="M81" s="33">
        <v>4.3240956696878148E-3</v>
      </c>
      <c r="N81" s="63">
        <v>1.9317945932289036E-3</v>
      </c>
      <c r="O81" s="33">
        <v>2.7207032119316708E-4</v>
      </c>
      <c r="P81" s="63">
        <v>3.0437648539778451E-3</v>
      </c>
      <c r="Q81" s="33">
        <v>1.8106612039012471E-3</v>
      </c>
      <c r="R81" s="69">
        <v>0.63467274441528354</v>
      </c>
      <c r="S81" s="54">
        <v>0.54318</v>
      </c>
      <c r="T81" s="55"/>
      <c r="U81" s="15">
        <v>2</v>
      </c>
      <c r="V81" s="15">
        <v>2</v>
      </c>
      <c r="W81" s="15">
        <v>4</v>
      </c>
      <c r="X81" s="11"/>
      <c r="Y81" s="11"/>
      <c r="Z81" s="11"/>
      <c r="AA81" s="11"/>
      <c r="AB81" s="11"/>
      <c r="AC81" s="11"/>
      <c r="AD81" s="11"/>
      <c r="AE81" s="1"/>
      <c r="AF81" s="1"/>
      <c r="AG81" s="1"/>
      <c r="AH81" s="1"/>
      <c r="AI81" s="1"/>
      <c r="AJ81" s="1"/>
    </row>
    <row r="82" spans="1:36" ht="18" customHeight="1">
      <c r="A82" s="27" t="s">
        <v>337</v>
      </c>
      <c r="B82" s="28" t="s">
        <v>338</v>
      </c>
      <c r="C82" s="29" t="s">
        <v>338</v>
      </c>
      <c r="D82" s="30" t="s">
        <v>339</v>
      </c>
      <c r="E82" s="30" t="s">
        <v>340</v>
      </c>
      <c r="F82" s="31">
        <v>223.07608777777781</v>
      </c>
      <c r="G82" s="32">
        <v>9.4859644444444431</v>
      </c>
      <c r="H82" s="63">
        <v>1.1158129752400201</v>
      </c>
      <c r="I82" s="33">
        <v>1.2626105987872662</v>
      </c>
      <c r="J82" s="33">
        <v>1.3071388165740272</v>
      </c>
      <c r="K82" s="63">
        <v>1.1746493172205437</v>
      </c>
      <c r="L82" s="33">
        <v>1.2576510735146023</v>
      </c>
      <c r="M82" s="33">
        <v>1.2322037416918428</v>
      </c>
      <c r="N82" s="63">
        <v>1.2285207968671046</v>
      </c>
      <c r="O82" s="33">
        <v>0.10011483574754697</v>
      </c>
      <c r="P82" s="63">
        <v>1.2215013774756629</v>
      </c>
      <c r="Q82" s="33">
        <v>4.2523268181507395E-2</v>
      </c>
      <c r="R82" s="69">
        <v>1.0057465505327123</v>
      </c>
      <c r="S82" s="54">
        <v>0.91879</v>
      </c>
      <c r="T82" s="55"/>
      <c r="U82" s="15">
        <v>3</v>
      </c>
      <c r="V82" s="15">
        <v>3</v>
      </c>
      <c r="W82" s="15">
        <v>6</v>
      </c>
      <c r="X82" s="11"/>
      <c r="Y82" s="11"/>
      <c r="Z82" s="11"/>
      <c r="AA82" s="11"/>
      <c r="AB82" s="11"/>
      <c r="AC82" s="11"/>
      <c r="AD82" s="11"/>
      <c r="AE82" s="1"/>
      <c r="AF82" s="1"/>
      <c r="AG82" s="1"/>
      <c r="AH82" s="1"/>
      <c r="AI82" s="1"/>
      <c r="AJ82" s="1"/>
    </row>
    <row r="83" spans="1:36" ht="18" customHeight="1">
      <c r="A83" s="27" t="s">
        <v>341</v>
      </c>
      <c r="B83" s="28" t="s">
        <v>342</v>
      </c>
      <c r="C83" s="29" t="s">
        <v>342</v>
      </c>
      <c r="D83" s="30" t="s">
        <v>343</v>
      </c>
      <c r="E83" s="30" t="s">
        <v>344</v>
      </c>
      <c r="F83" s="31">
        <v>167.99728222222225</v>
      </c>
      <c r="G83" s="32">
        <v>11.797856444444445</v>
      </c>
      <c r="H83" s="63">
        <v>1.4094345629105608E-3</v>
      </c>
      <c r="I83" s="33">
        <v>1.9602086912582114E-3</v>
      </c>
      <c r="J83" s="33">
        <v>2.1342339565437094E-3</v>
      </c>
      <c r="K83" s="63">
        <v>1.8894476334340381E-3</v>
      </c>
      <c r="L83" s="33">
        <v>1.7967200402819739E-3</v>
      </c>
      <c r="M83" s="33">
        <v>1.6568076535750252E-3</v>
      </c>
      <c r="N83" s="63">
        <v>1.8346257369041604E-3</v>
      </c>
      <c r="O83" s="33">
        <v>3.7836734672929122E-4</v>
      </c>
      <c r="P83" s="63">
        <v>1.780991775763679E-3</v>
      </c>
      <c r="Q83" s="33">
        <v>1.1711478892850627E-4</v>
      </c>
      <c r="R83" s="69">
        <v>1.0301146596353503</v>
      </c>
      <c r="S83" s="54">
        <v>0.83323999999999998</v>
      </c>
      <c r="T83" s="55"/>
      <c r="U83" s="15">
        <v>3</v>
      </c>
      <c r="V83" s="15">
        <v>3</v>
      </c>
      <c r="W83" s="15">
        <v>6</v>
      </c>
      <c r="X83" s="11"/>
      <c r="Y83" s="11"/>
      <c r="Z83" s="11"/>
      <c r="AA83" s="11"/>
      <c r="AB83" s="11"/>
      <c r="AC83" s="11"/>
      <c r="AD83" s="11"/>
      <c r="AE83" s="1"/>
      <c r="AF83" s="1"/>
      <c r="AG83" s="1"/>
      <c r="AH83" s="1"/>
      <c r="AI83" s="1"/>
      <c r="AJ83" s="1"/>
    </row>
    <row r="84" spans="1:36" ht="18" customHeight="1">
      <c r="A84" s="204" t="s">
        <v>345</v>
      </c>
      <c r="B84" s="205" t="s">
        <v>346</v>
      </c>
      <c r="C84" s="210" t="s">
        <v>346</v>
      </c>
      <c r="D84" s="206" t="s">
        <v>347</v>
      </c>
      <c r="E84" s="206" t="s">
        <v>348</v>
      </c>
      <c r="F84" s="207">
        <v>427.09498000000002</v>
      </c>
      <c r="G84" s="208">
        <v>11.213493944444444</v>
      </c>
      <c r="H84" s="222">
        <v>6.2215740272865087E-3</v>
      </c>
      <c r="I84" s="223">
        <v>4.2548372915613948E-3</v>
      </c>
      <c r="J84" s="223">
        <v>1.6562940879231935E-3</v>
      </c>
      <c r="K84" s="222">
        <v>5.0143046324269891E-3</v>
      </c>
      <c r="L84" s="223">
        <v>1.9374758308157098E-3</v>
      </c>
      <c r="M84" s="223">
        <v>3.8018922457200401E-3</v>
      </c>
      <c r="N84" s="222">
        <v>4.0442351355903664E-3</v>
      </c>
      <c r="O84" s="223">
        <v>2.2899148853752212E-3</v>
      </c>
      <c r="P84" s="222">
        <v>3.584557569654246E-3</v>
      </c>
      <c r="Q84" s="223">
        <v>1.5498853633968039E-3</v>
      </c>
      <c r="R84" s="224">
        <v>1.1282382991495543</v>
      </c>
      <c r="S84" s="225">
        <v>0.78956000000000004</v>
      </c>
      <c r="T84" s="226"/>
      <c r="U84" s="227">
        <v>3</v>
      </c>
      <c r="V84" s="227">
        <v>3</v>
      </c>
      <c r="W84" s="227">
        <v>6</v>
      </c>
      <c r="X84" s="11"/>
      <c r="Y84" s="11"/>
      <c r="Z84" s="11"/>
      <c r="AA84" s="11"/>
      <c r="AB84" s="11"/>
      <c r="AC84" s="11"/>
      <c r="AD84" s="11"/>
      <c r="AE84" s="1"/>
      <c r="AF84" s="1"/>
      <c r="AG84" s="1"/>
      <c r="AH84" s="1"/>
      <c r="AI84" s="1"/>
      <c r="AJ84" s="1"/>
    </row>
    <row r="85" spans="1:36" ht="18" customHeight="1">
      <c r="A85" s="27" t="s">
        <v>349</v>
      </c>
      <c r="B85" s="28" t="s">
        <v>350</v>
      </c>
      <c r="C85" s="29" t="s">
        <v>350</v>
      </c>
      <c r="D85" s="30" t="s">
        <v>351</v>
      </c>
      <c r="E85" s="30" t="s">
        <v>352</v>
      </c>
      <c r="F85" s="31">
        <v>152.00234555555554</v>
      </c>
      <c r="G85" s="32">
        <v>9.9308969999999999</v>
      </c>
      <c r="H85" s="63">
        <v>1.9461401212733705E-2</v>
      </c>
      <c r="I85" s="33">
        <v>1.7540456796361799E-2</v>
      </c>
      <c r="J85" s="33">
        <v>1.6561624557857507E-2</v>
      </c>
      <c r="K85" s="63">
        <v>1.870537562940584E-2</v>
      </c>
      <c r="L85" s="33">
        <v>1.857828801611279E-2</v>
      </c>
      <c r="M85" s="33">
        <v>1.709469889224572E-2</v>
      </c>
      <c r="N85" s="63">
        <v>1.7854494188984337E-2</v>
      </c>
      <c r="O85" s="33">
        <v>1.4751748286271427E-3</v>
      </c>
      <c r="P85" s="63">
        <v>1.812612084592145E-2</v>
      </c>
      <c r="Q85" s="33">
        <v>8.9549497500339187E-4</v>
      </c>
      <c r="R85" s="69">
        <v>0.98501462837823728</v>
      </c>
      <c r="S85" s="54">
        <v>0.80132999999999999</v>
      </c>
      <c r="T85" s="55"/>
      <c r="U85" s="15">
        <v>3</v>
      </c>
      <c r="V85" s="15">
        <v>3</v>
      </c>
      <c r="W85" s="15">
        <v>6</v>
      </c>
      <c r="X85" s="11"/>
      <c r="Y85" s="11"/>
      <c r="Z85" s="11"/>
      <c r="AA85" s="11"/>
      <c r="AB85" s="11"/>
      <c r="AC85" s="11"/>
      <c r="AD85" s="11"/>
      <c r="AE85" s="1"/>
      <c r="AF85" s="1"/>
      <c r="AG85" s="1"/>
      <c r="AH85" s="1"/>
      <c r="AI85" s="1"/>
      <c r="AJ85" s="1"/>
    </row>
    <row r="86" spans="1:36" ht="18" customHeight="1">
      <c r="A86" s="27" t="s">
        <v>353</v>
      </c>
      <c r="B86" s="28" t="s">
        <v>354</v>
      </c>
      <c r="C86" s="29" t="s">
        <v>354</v>
      </c>
      <c r="D86" s="30" t="s">
        <v>355</v>
      </c>
      <c r="E86" s="30" t="s">
        <v>356</v>
      </c>
      <c r="F86" s="31">
        <v>410.02933777777776</v>
      </c>
      <c r="G86" s="32">
        <v>11.302233722222221</v>
      </c>
      <c r="H86" s="63">
        <v>1.0006053562405255E-3</v>
      </c>
      <c r="I86" s="33">
        <v>7.5302880242546742E-4</v>
      </c>
      <c r="J86" s="33">
        <v>7.7478221323900958E-4</v>
      </c>
      <c r="K86" s="63">
        <v>1.1046117824773413E-3</v>
      </c>
      <c r="L86" s="33">
        <v>8.8511530715005031E-4</v>
      </c>
      <c r="M86" s="33">
        <v>8.9635498489425982E-4</v>
      </c>
      <c r="N86" s="63">
        <v>8.4280545730166742E-4</v>
      </c>
      <c r="O86" s="33">
        <v>1.3709087788522264E-4</v>
      </c>
      <c r="P86" s="63">
        <v>9.6202735817388374E-4</v>
      </c>
      <c r="Q86" s="33">
        <v>1.2360955112534678E-4</v>
      </c>
      <c r="R86" s="69">
        <v>0.87607223447519955</v>
      </c>
      <c r="S86" s="54">
        <v>0.32652999999999999</v>
      </c>
      <c r="T86" s="55"/>
      <c r="U86" s="15">
        <v>3</v>
      </c>
      <c r="V86" s="15">
        <v>3</v>
      </c>
      <c r="W86" s="15">
        <v>6</v>
      </c>
      <c r="X86" s="11"/>
      <c r="Y86" s="11"/>
      <c r="Z86" s="11"/>
      <c r="AA86" s="11"/>
      <c r="AB86" s="11"/>
      <c r="AC86" s="11"/>
      <c r="AD86" s="11"/>
      <c r="AE86" s="1"/>
      <c r="AF86" s="1"/>
      <c r="AG86" s="1"/>
      <c r="AH86" s="1"/>
      <c r="AI86" s="1"/>
      <c r="AJ86" s="1"/>
    </row>
    <row r="87" spans="1:36" ht="18" customHeight="1">
      <c r="A87" s="27" t="s">
        <v>357</v>
      </c>
      <c r="B87" s="28" t="s">
        <v>358</v>
      </c>
      <c r="C87" s="29" t="s">
        <v>358</v>
      </c>
      <c r="D87" s="30" t="s">
        <v>359</v>
      </c>
      <c r="E87" s="30" t="s">
        <v>360</v>
      </c>
      <c r="F87" s="31">
        <v>330.06228555555555</v>
      </c>
      <c r="G87" s="32">
        <v>9.7251463888888896</v>
      </c>
      <c r="H87" s="63">
        <v>3.0428852956038404E-4</v>
      </c>
      <c r="I87" s="33">
        <v>4.1735219807983835E-4</v>
      </c>
      <c r="J87" s="33">
        <v>3.4325770591207681E-4</v>
      </c>
      <c r="K87" s="63">
        <v>4.0971349446122855E-4</v>
      </c>
      <c r="L87" s="33">
        <v>3.4253675730110773E-4</v>
      </c>
      <c r="M87" s="33">
        <v>3.5174672708962739E-4</v>
      </c>
      <c r="N87" s="63">
        <v>3.5496614451743308E-4</v>
      </c>
      <c r="O87" s="33">
        <v>5.7433996341024438E-5</v>
      </c>
      <c r="P87" s="63">
        <v>3.6799899295065461E-4</v>
      </c>
      <c r="Q87" s="33">
        <v>3.6418135771660817E-5</v>
      </c>
      <c r="R87" s="69">
        <v>0.96458455408064359</v>
      </c>
      <c r="S87" s="54">
        <v>0.75944999999999996</v>
      </c>
      <c r="T87" s="55"/>
      <c r="U87" s="15">
        <v>3</v>
      </c>
      <c r="V87" s="15">
        <v>3</v>
      </c>
      <c r="W87" s="15">
        <v>6</v>
      </c>
      <c r="X87" s="11"/>
      <c r="Y87" s="11"/>
      <c r="Z87" s="11"/>
      <c r="AA87" s="11"/>
      <c r="AB87" s="11"/>
      <c r="AC87" s="11"/>
      <c r="AD87" s="11"/>
      <c r="AE87" s="1"/>
      <c r="AF87" s="1"/>
      <c r="AG87" s="1"/>
      <c r="AH87" s="1"/>
      <c r="AI87" s="1"/>
      <c r="AJ87" s="1"/>
    </row>
    <row r="88" spans="1:36" ht="18" customHeight="1">
      <c r="A88" s="27" t="s">
        <v>361</v>
      </c>
      <c r="B88" s="28" t="s">
        <v>362</v>
      </c>
      <c r="C88" s="29" t="s">
        <v>362</v>
      </c>
      <c r="D88" s="30" t="s">
        <v>363</v>
      </c>
      <c r="E88" s="30" t="s">
        <v>364</v>
      </c>
      <c r="F88" s="31">
        <v>489.99435444444447</v>
      </c>
      <c r="G88" s="32">
        <v>12.090363555555557</v>
      </c>
      <c r="H88" s="63">
        <v>1.1436956543708946E-2</v>
      </c>
      <c r="I88" s="33">
        <v>1.1927295098534614E-2</v>
      </c>
      <c r="J88" s="33">
        <v>1.09314416371905E-2</v>
      </c>
      <c r="K88" s="63">
        <v>1.0777844914400807E-2</v>
      </c>
      <c r="L88" s="33">
        <v>1.22162361530715E-2</v>
      </c>
      <c r="M88" s="33">
        <v>1.2131270392749244E-2</v>
      </c>
      <c r="N88" s="63">
        <v>1.1431897759811354E-2</v>
      </c>
      <c r="O88" s="33">
        <v>4.9794600368780438E-4</v>
      </c>
      <c r="P88" s="63">
        <v>1.1708450486740516E-2</v>
      </c>
      <c r="Q88" s="33">
        <v>8.0704698968466165E-4</v>
      </c>
      <c r="R88" s="69">
        <v>0.97638007461001353</v>
      </c>
      <c r="S88" s="54">
        <v>0.64502999999999999</v>
      </c>
      <c r="T88" s="55"/>
      <c r="U88" s="15">
        <v>3</v>
      </c>
      <c r="V88" s="15">
        <v>3</v>
      </c>
      <c r="W88" s="15">
        <v>6</v>
      </c>
      <c r="X88" s="11"/>
      <c r="Y88" s="11"/>
      <c r="Z88" s="11"/>
      <c r="AA88" s="11"/>
      <c r="AB88" s="11"/>
      <c r="AC88" s="11"/>
      <c r="AD88" s="11"/>
      <c r="AE88" s="1"/>
      <c r="AF88" s="1"/>
      <c r="AG88" s="1"/>
      <c r="AH88" s="1"/>
      <c r="AI88" s="1"/>
      <c r="AJ88" s="1"/>
    </row>
    <row r="89" spans="1:36" ht="18" customHeight="1">
      <c r="A89" s="204" t="s">
        <v>365</v>
      </c>
      <c r="B89" s="205" t="s">
        <v>366</v>
      </c>
      <c r="C89" s="210" t="s">
        <v>366</v>
      </c>
      <c r="D89" s="206" t="s">
        <v>367</v>
      </c>
      <c r="E89" s="206" t="s">
        <v>368</v>
      </c>
      <c r="F89" s="207">
        <v>386.01771777777776</v>
      </c>
      <c r="G89" s="208">
        <v>11.967542666666667</v>
      </c>
      <c r="H89" s="222">
        <v>5.9924305204648817E-4</v>
      </c>
      <c r="I89" s="223">
        <v>7.6828701364325426E-4</v>
      </c>
      <c r="J89" s="223">
        <v>7.9590550783223846E-4</v>
      </c>
      <c r="K89" s="222">
        <v>5.3116666666666666E-4</v>
      </c>
      <c r="L89" s="223">
        <v>6.7593957703927484E-4</v>
      </c>
      <c r="M89" s="223">
        <v>7.5145921450151052E-4</v>
      </c>
      <c r="N89" s="222">
        <v>7.211451911739936E-4</v>
      </c>
      <c r="O89" s="223">
        <v>1.0646968558332937E-4</v>
      </c>
      <c r="P89" s="222">
        <v>6.5285515273581741E-4</v>
      </c>
      <c r="Q89" s="223">
        <v>1.1194583351763606E-4</v>
      </c>
      <c r="R89" s="224">
        <v>1.1046021282852772</v>
      </c>
      <c r="S89" s="225">
        <v>0.48668</v>
      </c>
      <c r="T89" s="226"/>
      <c r="U89" s="227">
        <v>3</v>
      </c>
      <c r="V89" s="227">
        <v>3</v>
      </c>
      <c r="W89" s="227">
        <v>6</v>
      </c>
      <c r="X89" s="11"/>
      <c r="Y89" s="11"/>
      <c r="Z89" s="11"/>
      <c r="AA89" s="11"/>
      <c r="AB89" s="11"/>
      <c r="AC89" s="11"/>
      <c r="AD89" s="11"/>
      <c r="AE89" s="1"/>
      <c r="AF89" s="1"/>
      <c r="AG89" s="1"/>
      <c r="AH89" s="1"/>
      <c r="AI89" s="1"/>
      <c r="AJ89" s="1"/>
    </row>
    <row r="90" spans="1:36" ht="18" customHeight="1">
      <c r="A90" s="27" t="s">
        <v>369</v>
      </c>
      <c r="B90" s="28" t="s">
        <v>370</v>
      </c>
      <c r="C90" s="29" t="s">
        <v>370</v>
      </c>
      <c r="D90" s="30" t="s">
        <v>371</v>
      </c>
      <c r="E90" s="30" t="s">
        <v>372</v>
      </c>
      <c r="F90" s="31">
        <v>465.98312222222222</v>
      </c>
      <c r="G90" s="32">
        <v>12.789471000000001</v>
      </c>
      <c r="H90" s="63">
        <v>1.1445357251136939E-2</v>
      </c>
      <c r="I90" s="33">
        <v>1.1442628094997475E-2</v>
      </c>
      <c r="J90" s="33">
        <v>1.0538392622536636E-2</v>
      </c>
      <c r="K90" s="63">
        <v>1.1320541792547835E-2</v>
      </c>
      <c r="L90" s="33">
        <v>1.2198880664652568E-2</v>
      </c>
      <c r="M90" s="33">
        <v>1.2357108257804632E-2</v>
      </c>
      <c r="N90" s="63">
        <v>1.1142125989557015E-2</v>
      </c>
      <c r="O90" s="33">
        <v>5.228502136497917E-4</v>
      </c>
      <c r="P90" s="63">
        <v>1.1958843571668343E-2</v>
      </c>
      <c r="Q90" s="33">
        <v>5.584181799780343E-4</v>
      </c>
      <c r="R90" s="69">
        <v>0.93170597330613047</v>
      </c>
      <c r="S90" s="54">
        <v>0.13843</v>
      </c>
      <c r="T90" s="55"/>
      <c r="U90" s="15">
        <v>3</v>
      </c>
      <c r="V90" s="15">
        <v>3</v>
      </c>
      <c r="W90" s="15">
        <v>6</v>
      </c>
      <c r="X90" s="11"/>
      <c r="Y90" s="11"/>
      <c r="Z90" s="11"/>
      <c r="AA90" s="11"/>
      <c r="AB90" s="11"/>
      <c r="AC90" s="11"/>
      <c r="AD90" s="11"/>
      <c r="AE90" s="1"/>
      <c r="AF90" s="1"/>
      <c r="AG90" s="1"/>
      <c r="AH90" s="1"/>
      <c r="AI90" s="1"/>
      <c r="AJ90" s="1"/>
    </row>
    <row r="91" spans="1:36" ht="18" customHeight="1">
      <c r="A91" s="27" t="s">
        <v>373</v>
      </c>
      <c r="B91" s="28" t="s">
        <v>1153</v>
      </c>
      <c r="C91" s="29" t="s">
        <v>374</v>
      </c>
      <c r="D91" s="30" t="s">
        <v>375</v>
      </c>
      <c r="E91" s="30" t="s">
        <v>376</v>
      </c>
      <c r="F91" s="31">
        <v>663.08655333333343</v>
      </c>
      <c r="G91" s="32">
        <v>8.5870364444444434</v>
      </c>
      <c r="H91" s="63">
        <v>1.8443991915108641E-3</v>
      </c>
      <c r="I91" s="33">
        <v>2.0293183425972713E-3</v>
      </c>
      <c r="J91" s="33">
        <v>1.7472203132895402E-3</v>
      </c>
      <c r="K91" s="63">
        <v>1.221453172205438E-3</v>
      </c>
      <c r="L91" s="33">
        <v>1.3664939577039275E-3</v>
      </c>
      <c r="M91" s="33">
        <v>1.1571671701913393E-3</v>
      </c>
      <c r="N91" s="63">
        <v>1.8736459491325585E-3</v>
      </c>
      <c r="O91" s="33">
        <v>1.4330510862618607E-4</v>
      </c>
      <c r="P91" s="63">
        <v>1.2483714333669015E-3</v>
      </c>
      <c r="Q91" s="33">
        <v>1.0722812401862042E-4</v>
      </c>
      <c r="R91" s="69">
        <v>1.5008721755826067</v>
      </c>
      <c r="S91" s="54">
        <v>4.8025999999999998E-3</v>
      </c>
      <c r="T91" s="55" t="s">
        <v>33</v>
      </c>
      <c r="U91" s="15">
        <v>3</v>
      </c>
      <c r="V91" s="15">
        <v>3</v>
      </c>
      <c r="W91" s="15">
        <v>6</v>
      </c>
      <c r="X91" s="11"/>
      <c r="Y91" s="11"/>
      <c r="Z91" s="11"/>
      <c r="AA91" s="11"/>
      <c r="AB91" s="11"/>
      <c r="AC91" s="11"/>
      <c r="AD91" s="11"/>
      <c r="AE91" s="1"/>
      <c r="AF91" s="1"/>
      <c r="AG91" s="1"/>
      <c r="AH91" s="1"/>
      <c r="AI91" s="1"/>
      <c r="AJ91" s="1"/>
    </row>
    <row r="92" spans="1:36" ht="18" customHeight="1">
      <c r="A92" s="27" t="s">
        <v>377</v>
      </c>
      <c r="B92" s="28" t="s">
        <v>378</v>
      </c>
      <c r="C92" s="29" t="s">
        <v>378</v>
      </c>
      <c r="D92" s="30" t="s">
        <v>379</v>
      </c>
      <c r="E92" s="30" t="s">
        <v>380</v>
      </c>
      <c r="F92" s="31">
        <v>171.13961111111109</v>
      </c>
      <c r="G92" s="32">
        <v>8.2020488888888892</v>
      </c>
      <c r="H92" s="63">
        <v>2.8982086912582115E-3</v>
      </c>
      <c r="I92" s="33">
        <v>3.6215391611925216E-3</v>
      </c>
      <c r="J92" s="33">
        <v>3.788661445174331E-3</v>
      </c>
      <c r="K92" s="63">
        <v>3.1201248741188322E-3</v>
      </c>
      <c r="L92" s="33">
        <v>3.4673867069486405E-3</v>
      </c>
      <c r="M92" s="33">
        <v>3.635384189325277E-3</v>
      </c>
      <c r="N92" s="63">
        <v>3.436136432541688E-3</v>
      </c>
      <c r="O92" s="33">
        <v>4.7329394205142885E-4</v>
      </c>
      <c r="P92" s="63">
        <v>3.4076319234642495E-3</v>
      </c>
      <c r="Q92" s="33">
        <v>2.6277560025372105E-4</v>
      </c>
      <c r="R92" s="69">
        <v>1.0083649025826886</v>
      </c>
      <c r="S92" s="54">
        <v>0.93286999999999998</v>
      </c>
      <c r="T92" s="55"/>
      <c r="U92" s="15">
        <v>3</v>
      </c>
      <c r="V92" s="15">
        <v>3</v>
      </c>
      <c r="W92" s="15">
        <v>6</v>
      </c>
      <c r="X92" s="11"/>
      <c r="Y92" s="11"/>
      <c r="Z92" s="11"/>
      <c r="AA92" s="11"/>
      <c r="AB92" s="11"/>
      <c r="AC92" s="11"/>
      <c r="AD92" s="11"/>
      <c r="AE92" s="1"/>
      <c r="AF92" s="1"/>
      <c r="AG92" s="1"/>
      <c r="AH92" s="1"/>
      <c r="AI92" s="1"/>
      <c r="AJ92" s="1"/>
    </row>
    <row r="93" spans="1:36" ht="18" customHeight="1">
      <c r="A93" s="27" t="s">
        <v>381</v>
      </c>
      <c r="B93" s="28" t="s">
        <v>382</v>
      </c>
      <c r="C93" s="29" t="s">
        <v>382</v>
      </c>
      <c r="D93" s="30" t="s">
        <v>383</v>
      </c>
      <c r="E93" s="30" t="s">
        <v>384</v>
      </c>
      <c r="F93" s="31">
        <v>106.08686777777777</v>
      </c>
      <c r="G93" s="32">
        <v>7.2876673888888881</v>
      </c>
      <c r="H93" s="63">
        <v>1.744012278928752E-2</v>
      </c>
      <c r="I93" s="33">
        <v>1.6520178878221325E-2</v>
      </c>
      <c r="J93" s="33">
        <v>1.8300426478019206E-2</v>
      </c>
      <c r="K93" s="63">
        <v>0.33234937512588114</v>
      </c>
      <c r="L93" s="33">
        <v>3.3656599697885196E-2</v>
      </c>
      <c r="M93" s="33">
        <v>2.9090527190332324E-2</v>
      </c>
      <c r="N93" s="63">
        <v>1.7420242715176018E-2</v>
      </c>
      <c r="O93" s="33">
        <v>8.9029028533200202E-4</v>
      </c>
      <c r="P93" s="63">
        <v>0.13169883400469956</v>
      </c>
      <c r="Q93" s="33">
        <v>0.1737834629465741</v>
      </c>
      <c r="R93" s="72">
        <v>0.13227332532461442</v>
      </c>
      <c r="S93" s="54">
        <v>0.37275000000000003</v>
      </c>
      <c r="T93" s="55"/>
      <c r="U93" s="15">
        <v>3</v>
      </c>
      <c r="V93" s="15">
        <v>3</v>
      </c>
      <c r="W93" s="15">
        <v>6</v>
      </c>
      <c r="X93" s="11"/>
      <c r="Y93" s="11"/>
      <c r="Z93" s="11"/>
      <c r="AA93" s="11"/>
      <c r="AB93" s="11"/>
      <c r="AC93" s="11"/>
      <c r="AD93" s="11"/>
      <c r="AE93" s="1"/>
      <c r="AF93" s="1"/>
      <c r="AG93" s="1"/>
      <c r="AH93" s="1"/>
      <c r="AI93" s="1"/>
      <c r="AJ93" s="1"/>
    </row>
    <row r="94" spans="1:36" ht="18" customHeight="1">
      <c r="A94" s="204" t="s">
        <v>385</v>
      </c>
      <c r="B94" s="205" t="s">
        <v>386</v>
      </c>
      <c r="C94" s="210" t="s">
        <v>386</v>
      </c>
      <c r="D94" s="206" t="s">
        <v>387</v>
      </c>
      <c r="E94" s="210" t="s">
        <v>13</v>
      </c>
      <c r="F94" s="207">
        <v>176.0920266666667</v>
      </c>
      <c r="G94" s="208">
        <v>8.6219057777777763</v>
      </c>
      <c r="H94" s="222">
        <v>9.3630303183425967E-3</v>
      </c>
      <c r="I94" s="223">
        <v>9.8040616472966149E-3</v>
      </c>
      <c r="J94" s="223">
        <v>7.6238246589186466E-3</v>
      </c>
      <c r="K94" s="222">
        <v>9.3228141993957694E-3</v>
      </c>
      <c r="L94" s="223">
        <v>1.0448603726082577E-2</v>
      </c>
      <c r="M94" s="223">
        <v>9.5673529707955684E-3</v>
      </c>
      <c r="N94" s="222">
        <v>8.9303055415192855E-3</v>
      </c>
      <c r="O94" s="223">
        <v>1.1527343062173721E-3</v>
      </c>
      <c r="P94" s="222">
        <v>9.7795902987579727E-3</v>
      </c>
      <c r="Q94" s="223">
        <v>5.9214358658596638E-4</v>
      </c>
      <c r="R94" s="224">
        <v>0.91315742978041237</v>
      </c>
      <c r="S94" s="225">
        <v>0.33915000000000001</v>
      </c>
      <c r="T94" s="226"/>
      <c r="U94" s="227">
        <v>3</v>
      </c>
      <c r="V94" s="227">
        <v>3</v>
      </c>
      <c r="W94" s="227">
        <v>6</v>
      </c>
      <c r="X94" s="11"/>
      <c r="Y94" s="11"/>
      <c r="Z94" s="11"/>
      <c r="AA94" s="11"/>
      <c r="AB94" s="11"/>
      <c r="AC94" s="11"/>
      <c r="AD94" s="11"/>
      <c r="AE94" s="1"/>
      <c r="AF94" s="1"/>
      <c r="AG94" s="1"/>
      <c r="AH94" s="1"/>
      <c r="AI94" s="1"/>
      <c r="AJ94" s="1"/>
    </row>
    <row r="95" spans="1:36" ht="18" customHeight="1">
      <c r="A95" s="27" t="s">
        <v>388</v>
      </c>
      <c r="B95" s="28" t="s">
        <v>389</v>
      </c>
      <c r="C95" s="29" t="s">
        <v>389</v>
      </c>
      <c r="D95" s="30" t="s">
        <v>390</v>
      </c>
      <c r="E95" s="30" t="s">
        <v>391</v>
      </c>
      <c r="F95" s="31">
        <v>157.02496666666667</v>
      </c>
      <c r="G95" s="32">
        <v>9.7214403888888885</v>
      </c>
      <c r="H95" s="63">
        <v>1.0678100050530571E-3</v>
      </c>
      <c r="I95" s="33">
        <v>1.5078529560384035E-3</v>
      </c>
      <c r="J95" s="33">
        <v>1.3089060131379485E-3</v>
      </c>
      <c r="K95" s="63">
        <v>9.7700906344410873E-4</v>
      </c>
      <c r="L95" s="33">
        <v>1.4039446122860021E-3</v>
      </c>
      <c r="M95" s="33">
        <v>1.2590941591137967E-3</v>
      </c>
      <c r="N95" s="63">
        <v>1.2948563247431363E-3</v>
      </c>
      <c r="O95" s="33">
        <v>2.2035765243341666E-4</v>
      </c>
      <c r="P95" s="63">
        <v>1.2133492782813024E-3</v>
      </c>
      <c r="Q95" s="33">
        <v>2.1711272719031582E-4</v>
      </c>
      <c r="R95" s="69">
        <v>1.0671752544142012</v>
      </c>
      <c r="S95" s="54">
        <v>0.67181000000000002</v>
      </c>
      <c r="T95" s="55"/>
      <c r="U95" s="15">
        <v>3</v>
      </c>
      <c r="V95" s="15">
        <v>3</v>
      </c>
      <c r="W95" s="15">
        <v>6</v>
      </c>
      <c r="X95" s="11"/>
      <c r="Y95" s="11"/>
      <c r="Z95" s="11"/>
      <c r="AA95" s="11"/>
      <c r="AB95" s="11"/>
      <c r="AC95" s="11"/>
      <c r="AD95" s="11"/>
      <c r="AE95" s="1"/>
      <c r="AF95" s="1"/>
      <c r="AG95" s="1"/>
      <c r="AH95" s="1"/>
      <c r="AI95" s="1"/>
      <c r="AJ95" s="1"/>
    </row>
    <row r="96" spans="1:36" ht="18" customHeight="1">
      <c r="A96" s="27" t="s">
        <v>392</v>
      </c>
      <c r="B96" s="28" t="s">
        <v>393</v>
      </c>
      <c r="C96" s="29" t="s">
        <v>394</v>
      </c>
      <c r="D96" s="30" t="s">
        <v>395</v>
      </c>
      <c r="E96" s="30" t="s">
        <v>396</v>
      </c>
      <c r="F96" s="31">
        <v>168.99061333333333</v>
      </c>
      <c r="G96" s="32">
        <v>12.978564444444446</v>
      </c>
      <c r="H96" s="63">
        <v>2.539036129358262E-2</v>
      </c>
      <c r="I96" s="33">
        <v>3.4250697321879735E-2</v>
      </c>
      <c r="J96" s="33">
        <v>3.1274937847397676E-2</v>
      </c>
      <c r="K96" s="63">
        <v>2.2602649546827794E-2</v>
      </c>
      <c r="L96" s="33">
        <v>4.9039409365558916E-2</v>
      </c>
      <c r="M96" s="33">
        <v>4.7462846424974822E-2</v>
      </c>
      <c r="N96" s="63">
        <v>3.0305332154286675E-2</v>
      </c>
      <c r="O96" s="33">
        <v>4.5090453572424749E-3</v>
      </c>
      <c r="P96" s="63">
        <v>3.9701635112453844E-2</v>
      </c>
      <c r="Q96" s="33">
        <v>1.4829122300612462E-2</v>
      </c>
      <c r="R96" s="69">
        <v>0.76332705362002384</v>
      </c>
      <c r="S96" s="54">
        <v>0.38895000000000002</v>
      </c>
      <c r="T96" s="55"/>
      <c r="U96" s="15">
        <v>3</v>
      </c>
      <c r="V96" s="15">
        <v>3</v>
      </c>
      <c r="W96" s="15">
        <v>6</v>
      </c>
      <c r="X96" s="11"/>
      <c r="Y96" s="11"/>
      <c r="Z96" s="11"/>
      <c r="AA96" s="11"/>
      <c r="AB96" s="11"/>
      <c r="AC96" s="11"/>
      <c r="AD96" s="11"/>
      <c r="AE96" s="1"/>
      <c r="AF96" s="1"/>
      <c r="AG96" s="1"/>
      <c r="AH96" s="1"/>
      <c r="AI96" s="1"/>
      <c r="AJ96" s="1"/>
    </row>
    <row r="97" spans="1:36" ht="18" customHeight="1">
      <c r="A97" s="27" t="s">
        <v>397</v>
      </c>
      <c r="B97" s="28" t="s">
        <v>398</v>
      </c>
      <c r="C97" s="29" t="s">
        <v>398</v>
      </c>
      <c r="D97" s="30" t="s">
        <v>399</v>
      </c>
      <c r="E97" s="30" t="s">
        <v>400</v>
      </c>
      <c r="F97" s="31">
        <v>198.07458333333332</v>
      </c>
      <c r="G97" s="32">
        <v>11.009896666666668</v>
      </c>
      <c r="H97" s="65" t="s">
        <v>23</v>
      </c>
      <c r="I97" s="173" t="s">
        <v>23</v>
      </c>
      <c r="J97" s="173" t="s">
        <v>23</v>
      </c>
      <c r="K97" s="65" t="s">
        <v>23</v>
      </c>
      <c r="L97" s="173" t="s">
        <v>23</v>
      </c>
      <c r="M97" s="33">
        <v>3.307285498489426E-3</v>
      </c>
      <c r="N97" s="63" t="s">
        <v>47</v>
      </c>
      <c r="O97" s="33" t="s">
        <v>47</v>
      </c>
      <c r="P97" s="63">
        <v>3.307285498489426E-3</v>
      </c>
      <c r="Q97" s="33" t="s">
        <v>47</v>
      </c>
      <c r="R97" s="71" t="s">
        <v>49</v>
      </c>
      <c r="S97" s="59" t="s">
        <v>47</v>
      </c>
      <c r="T97" s="55"/>
      <c r="U97" s="15">
        <v>0</v>
      </c>
      <c r="V97" s="15">
        <v>1</v>
      </c>
      <c r="W97" s="15">
        <v>1</v>
      </c>
      <c r="X97" s="11"/>
      <c r="Y97" s="11"/>
      <c r="Z97" s="11"/>
      <c r="AA97" s="11"/>
      <c r="AB97" s="11"/>
      <c r="AC97" s="11"/>
      <c r="AD97" s="11"/>
      <c r="AE97" s="1"/>
      <c r="AF97" s="1"/>
      <c r="AG97" s="1"/>
      <c r="AH97" s="1"/>
      <c r="AI97" s="1"/>
      <c r="AJ97" s="1"/>
    </row>
    <row r="98" spans="1:36" ht="18" customHeight="1">
      <c r="A98" s="27" t="s">
        <v>401</v>
      </c>
      <c r="B98" s="28" t="s">
        <v>402</v>
      </c>
      <c r="C98" s="29" t="s">
        <v>402</v>
      </c>
      <c r="D98" s="30" t="s">
        <v>403</v>
      </c>
      <c r="E98" s="30" t="s">
        <v>404</v>
      </c>
      <c r="F98" s="31">
        <v>401.01645777777776</v>
      </c>
      <c r="G98" s="32">
        <v>11.634271055555555</v>
      </c>
      <c r="H98" s="63">
        <v>1.4421035876705406E-3</v>
      </c>
      <c r="I98" s="33">
        <v>1.6074790298130368E-3</v>
      </c>
      <c r="J98" s="33">
        <v>2.2670106114199094E-3</v>
      </c>
      <c r="K98" s="63">
        <v>1.7956666666666665E-3</v>
      </c>
      <c r="L98" s="33">
        <v>1.7556158106747232E-3</v>
      </c>
      <c r="M98" s="33">
        <v>1.8007044310171198E-3</v>
      </c>
      <c r="N98" s="63">
        <v>1.7721977429678291E-3</v>
      </c>
      <c r="O98" s="33">
        <v>4.3642535479196029E-4</v>
      </c>
      <c r="P98" s="63">
        <v>1.7839956361195032E-3</v>
      </c>
      <c r="Q98" s="33">
        <v>2.4706388579066148E-5</v>
      </c>
      <c r="R98" s="69">
        <v>0.99338681501635473</v>
      </c>
      <c r="S98" s="54">
        <v>0.96694000000000002</v>
      </c>
      <c r="T98" s="55"/>
      <c r="U98" s="15">
        <v>3</v>
      </c>
      <c r="V98" s="15">
        <v>3</v>
      </c>
      <c r="W98" s="15">
        <v>6</v>
      </c>
      <c r="X98" s="11"/>
      <c r="Y98" s="11"/>
      <c r="Z98" s="11"/>
      <c r="AA98" s="11"/>
      <c r="AB98" s="11"/>
      <c r="AC98" s="11"/>
      <c r="AD98" s="11"/>
      <c r="AE98" s="1"/>
      <c r="AF98" s="1"/>
      <c r="AG98" s="1"/>
      <c r="AH98" s="1"/>
      <c r="AI98" s="1"/>
      <c r="AJ98" s="1"/>
    </row>
    <row r="99" spans="1:36" ht="18" customHeight="1">
      <c r="A99" s="204" t="s">
        <v>405</v>
      </c>
      <c r="B99" s="205" t="s">
        <v>406</v>
      </c>
      <c r="C99" s="210" t="s">
        <v>407</v>
      </c>
      <c r="D99" s="206" t="s">
        <v>408</v>
      </c>
      <c r="E99" s="206" t="s">
        <v>409</v>
      </c>
      <c r="F99" s="207">
        <v>563.07017444444443</v>
      </c>
      <c r="G99" s="208">
        <v>8.7400512222222222</v>
      </c>
      <c r="H99" s="222">
        <v>2.2746973218797373E-3</v>
      </c>
      <c r="I99" s="223">
        <v>2.6172016169782723E-3</v>
      </c>
      <c r="J99" s="223">
        <v>2.644971197574533E-3</v>
      </c>
      <c r="K99" s="222">
        <v>2.2530392749244713E-3</v>
      </c>
      <c r="L99" s="223">
        <v>2.5302059415911377E-3</v>
      </c>
      <c r="M99" s="223">
        <v>2.4772175226586103E-3</v>
      </c>
      <c r="N99" s="222">
        <v>2.512290045477514E-3</v>
      </c>
      <c r="O99" s="223">
        <v>2.0622927564140902E-4</v>
      </c>
      <c r="P99" s="222">
        <v>2.4201542463914067E-3</v>
      </c>
      <c r="Q99" s="223">
        <v>1.4713090566409958E-4</v>
      </c>
      <c r="R99" s="224">
        <v>1.0380702177241337</v>
      </c>
      <c r="S99" s="225">
        <v>0.56632000000000005</v>
      </c>
      <c r="T99" s="226"/>
      <c r="U99" s="227">
        <v>3</v>
      </c>
      <c r="V99" s="227">
        <v>3</v>
      </c>
      <c r="W99" s="227">
        <v>6</v>
      </c>
      <c r="X99" s="11"/>
      <c r="Y99" s="11"/>
      <c r="Z99" s="11"/>
      <c r="AA99" s="11"/>
      <c r="AB99" s="11"/>
      <c r="AC99" s="11"/>
      <c r="AD99" s="11"/>
      <c r="AE99" s="1"/>
      <c r="AF99" s="1"/>
      <c r="AG99" s="1"/>
      <c r="AH99" s="1"/>
      <c r="AI99" s="1"/>
      <c r="AJ99" s="1"/>
    </row>
    <row r="100" spans="1:36" ht="18" customHeight="1">
      <c r="A100" s="27" t="s">
        <v>410</v>
      </c>
      <c r="B100" s="28" t="s">
        <v>411</v>
      </c>
      <c r="C100" s="29" t="s">
        <v>411</v>
      </c>
      <c r="D100" s="30" t="s">
        <v>412</v>
      </c>
      <c r="E100" s="30" t="s">
        <v>413</v>
      </c>
      <c r="F100" s="31">
        <v>321.04969666666665</v>
      </c>
      <c r="G100" s="32">
        <v>9.870549555555554</v>
      </c>
      <c r="H100" s="63">
        <v>1.0034057604850937E-3</v>
      </c>
      <c r="I100" s="33">
        <v>1.1219140980293079E-3</v>
      </c>
      <c r="J100" s="33">
        <v>1.165567963617989E-3</v>
      </c>
      <c r="K100" s="63">
        <v>8.2634491440080563E-4</v>
      </c>
      <c r="L100" s="33">
        <v>1.0805896273917421E-3</v>
      </c>
      <c r="M100" s="33">
        <v>8.8736153071500507E-4</v>
      </c>
      <c r="N100" s="63">
        <v>1.0969626073774636E-3</v>
      </c>
      <c r="O100" s="33">
        <v>8.3911129747730141E-5</v>
      </c>
      <c r="P100" s="63">
        <v>9.3143202416918428E-4</v>
      </c>
      <c r="Q100" s="33">
        <v>1.327281048457035E-4</v>
      </c>
      <c r="R100" s="69">
        <v>1.177716225030945</v>
      </c>
      <c r="S100" s="54">
        <v>0.15495999999999999</v>
      </c>
      <c r="T100" s="55"/>
      <c r="U100" s="15">
        <v>3</v>
      </c>
      <c r="V100" s="15">
        <v>3</v>
      </c>
      <c r="W100" s="15">
        <v>6</v>
      </c>
      <c r="X100" s="11"/>
      <c r="Y100" s="11"/>
      <c r="Z100" s="11"/>
      <c r="AA100" s="11"/>
      <c r="AB100" s="11"/>
      <c r="AC100" s="11"/>
      <c r="AD100" s="11"/>
      <c r="AE100" s="1"/>
      <c r="AF100" s="1"/>
      <c r="AG100" s="1"/>
      <c r="AH100" s="1"/>
      <c r="AI100" s="1"/>
      <c r="AJ100" s="1"/>
    </row>
    <row r="101" spans="1:36" ht="18" customHeight="1">
      <c r="A101" s="27" t="s">
        <v>414</v>
      </c>
      <c r="B101" s="28" t="s">
        <v>415</v>
      </c>
      <c r="C101" s="29" t="s">
        <v>415</v>
      </c>
      <c r="D101" s="30" t="s">
        <v>416</v>
      </c>
      <c r="E101" s="30" t="s">
        <v>417</v>
      </c>
      <c r="F101" s="31">
        <v>480.98251444444446</v>
      </c>
      <c r="G101" s="32">
        <v>12.463917611111112</v>
      </c>
      <c r="H101" s="63">
        <v>2.594666801414856E-2</v>
      </c>
      <c r="I101" s="33">
        <v>2.7045314805457302E-2</v>
      </c>
      <c r="J101" s="33">
        <v>2.7146791308741789E-2</v>
      </c>
      <c r="K101" s="63">
        <v>2.5892655589123865E-2</v>
      </c>
      <c r="L101" s="33">
        <v>2.9642686304128904E-2</v>
      </c>
      <c r="M101" s="33">
        <v>2.8388572004028199E-2</v>
      </c>
      <c r="N101" s="63">
        <v>2.6712924709449217E-2</v>
      </c>
      <c r="O101" s="33">
        <v>6.6553464410166118E-4</v>
      </c>
      <c r="P101" s="63">
        <v>2.7974637965760319E-2</v>
      </c>
      <c r="Q101" s="33">
        <v>1.9089758070488648E-3</v>
      </c>
      <c r="R101" s="69">
        <v>0.95489795943542211</v>
      </c>
      <c r="S101" s="54">
        <v>0.37352999999999997</v>
      </c>
      <c r="T101" s="55"/>
      <c r="U101" s="15">
        <v>3</v>
      </c>
      <c r="V101" s="15">
        <v>3</v>
      </c>
      <c r="W101" s="15">
        <v>6</v>
      </c>
      <c r="X101" s="11"/>
      <c r="Y101" s="11"/>
      <c r="Z101" s="11"/>
      <c r="AA101" s="11"/>
      <c r="AB101" s="11"/>
      <c r="AC101" s="11"/>
      <c r="AD101" s="11"/>
      <c r="AE101" s="1"/>
      <c r="AF101" s="1"/>
      <c r="AG101" s="1"/>
      <c r="AH101" s="1"/>
      <c r="AI101" s="1"/>
      <c r="AJ101" s="1"/>
    </row>
    <row r="102" spans="1:36" ht="18" customHeight="1">
      <c r="A102" s="27" t="s">
        <v>418</v>
      </c>
      <c r="B102" s="28" t="s">
        <v>419</v>
      </c>
      <c r="C102" s="29" t="s">
        <v>419</v>
      </c>
      <c r="D102" s="30" t="s">
        <v>420</v>
      </c>
      <c r="E102" s="30" t="s">
        <v>421</v>
      </c>
      <c r="F102" s="31">
        <v>307.03375111111114</v>
      </c>
      <c r="G102" s="32">
        <v>10.251123888888888</v>
      </c>
      <c r="H102" s="63">
        <v>2.0842834765032849E-3</v>
      </c>
      <c r="I102" s="33">
        <v>1.9261025770591208E-3</v>
      </c>
      <c r="J102" s="33">
        <v>1.649146538655887E-3</v>
      </c>
      <c r="K102" s="63">
        <v>1.9440246727089627E-3</v>
      </c>
      <c r="L102" s="33">
        <v>1.7547024169184289E-3</v>
      </c>
      <c r="M102" s="33">
        <v>1.6668006042296073E-3</v>
      </c>
      <c r="N102" s="63">
        <v>1.8865108640727642E-3</v>
      </c>
      <c r="O102" s="33">
        <v>2.2025364122460741E-4</v>
      </c>
      <c r="P102" s="63">
        <v>1.7885092312856664E-3</v>
      </c>
      <c r="Q102" s="33">
        <v>1.4167029173156671E-4</v>
      </c>
      <c r="R102" s="69">
        <v>1.0547951506611177</v>
      </c>
      <c r="S102" s="54">
        <v>0.55786999999999998</v>
      </c>
      <c r="T102" s="55"/>
      <c r="U102" s="15">
        <v>3</v>
      </c>
      <c r="V102" s="15">
        <v>3</v>
      </c>
      <c r="W102" s="15">
        <v>6</v>
      </c>
      <c r="X102" s="11"/>
      <c r="Y102" s="11"/>
      <c r="Z102" s="11"/>
      <c r="AA102" s="11"/>
      <c r="AB102" s="11"/>
      <c r="AC102" s="11"/>
      <c r="AD102" s="11"/>
      <c r="AE102" s="1"/>
      <c r="AF102" s="1"/>
      <c r="AG102" s="1"/>
      <c r="AH102" s="1"/>
      <c r="AI102" s="1"/>
      <c r="AJ102" s="1"/>
    </row>
    <row r="103" spans="1:36" ht="18" customHeight="1">
      <c r="A103" s="27" t="s">
        <v>422</v>
      </c>
      <c r="B103" s="28" t="s">
        <v>423</v>
      </c>
      <c r="C103" s="29" t="s">
        <v>423</v>
      </c>
      <c r="D103" s="30" t="s">
        <v>424</v>
      </c>
      <c r="E103" s="30" t="s">
        <v>425</v>
      </c>
      <c r="F103" s="31">
        <v>62.060525833333337</v>
      </c>
      <c r="G103" s="32">
        <v>6.0331725333333344</v>
      </c>
      <c r="H103" s="65" t="s">
        <v>23</v>
      </c>
      <c r="I103" s="173" t="s">
        <v>23</v>
      </c>
      <c r="J103" s="173" t="s">
        <v>23</v>
      </c>
      <c r="K103" s="63">
        <v>3.9461314199395773E-3</v>
      </c>
      <c r="L103" s="33">
        <v>3.184634441087613E-3</v>
      </c>
      <c r="M103" s="33">
        <v>2.9464133937562942E-3</v>
      </c>
      <c r="N103" s="63" t="s">
        <v>47</v>
      </c>
      <c r="O103" s="33" t="s">
        <v>47</v>
      </c>
      <c r="P103" s="63">
        <v>3.3590597515944947E-3</v>
      </c>
      <c r="Q103" s="33">
        <v>5.2218500043377009E-4</v>
      </c>
      <c r="R103" s="71" t="s">
        <v>49</v>
      </c>
      <c r="S103" s="59" t="s">
        <v>47</v>
      </c>
      <c r="T103" s="55"/>
      <c r="U103" s="15">
        <v>0</v>
      </c>
      <c r="V103" s="15">
        <v>3</v>
      </c>
      <c r="W103" s="15">
        <v>3</v>
      </c>
      <c r="X103" s="11"/>
      <c r="Y103" s="11"/>
      <c r="Z103" s="11"/>
      <c r="AA103" s="11"/>
      <c r="AB103" s="11"/>
      <c r="AC103" s="11"/>
      <c r="AD103" s="11"/>
      <c r="AE103" s="1"/>
      <c r="AF103" s="1"/>
      <c r="AG103" s="1"/>
      <c r="AH103" s="1"/>
      <c r="AI103" s="1"/>
      <c r="AJ103" s="1"/>
    </row>
    <row r="104" spans="1:36" ht="18" customHeight="1">
      <c r="A104" s="204" t="s">
        <v>426</v>
      </c>
      <c r="B104" s="205" t="s">
        <v>427</v>
      </c>
      <c r="C104" s="210" t="s">
        <v>428</v>
      </c>
      <c r="D104" s="206" t="s">
        <v>429</v>
      </c>
      <c r="E104" s="206" t="s">
        <v>430</v>
      </c>
      <c r="F104" s="207">
        <v>140.01180999999997</v>
      </c>
      <c r="G104" s="208">
        <v>8.272429388888888</v>
      </c>
      <c r="H104" s="222">
        <v>6.0941718039413846E-3</v>
      </c>
      <c r="I104" s="223">
        <v>4.7030646791308747E-3</v>
      </c>
      <c r="J104" s="223">
        <v>3.5796887316826682E-3</v>
      </c>
      <c r="K104" s="222">
        <v>5.7782653575025175E-3</v>
      </c>
      <c r="L104" s="223">
        <v>4.537929003021148E-3</v>
      </c>
      <c r="M104" s="223">
        <v>3.6663615307150049E-3</v>
      </c>
      <c r="N104" s="222">
        <v>4.7923084049183093E-3</v>
      </c>
      <c r="O104" s="223">
        <v>1.2596148665815379E-3</v>
      </c>
      <c r="P104" s="222">
        <v>4.6608519637462232E-3</v>
      </c>
      <c r="Q104" s="223">
        <v>1.0613043786327271E-3</v>
      </c>
      <c r="R104" s="224">
        <v>1.0282043802709464</v>
      </c>
      <c r="S104" s="225">
        <v>0.89692000000000005</v>
      </c>
      <c r="T104" s="226"/>
      <c r="U104" s="227">
        <v>3</v>
      </c>
      <c r="V104" s="227">
        <v>3</v>
      </c>
      <c r="W104" s="227">
        <v>6</v>
      </c>
      <c r="X104" s="11"/>
      <c r="Y104" s="11"/>
      <c r="Z104" s="11"/>
      <c r="AA104" s="11"/>
      <c r="AB104" s="11"/>
      <c r="AC104" s="11"/>
      <c r="AD104" s="11"/>
      <c r="AE104" s="1"/>
      <c r="AF104" s="1"/>
      <c r="AG104" s="1"/>
      <c r="AH104" s="1"/>
      <c r="AI104" s="1"/>
      <c r="AJ104" s="1"/>
    </row>
    <row r="105" spans="1:36" ht="18" customHeight="1">
      <c r="A105" s="27" t="s">
        <v>431</v>
      </c>
      <c r="B105" s="28" t="s">
        <v>432</v>
      </c>
      <c r="C105" s="29" t="s">
        <v>433</v>
      </c>
      <c r="D105" s="30" t="s">
        <v>434</v>
      </c>
      <c r="E105" s="29" t="s">
        <v>13</v>
      </c>
      <c r="F105" s="31">
        <v>391.57136888888886</v>
      </c>
      <c r="G105" s="32">
        <v>8.139100222222222</v>
      </c>
      <c r="H105" s="63">
        <v>6.3900601313794849E-3</v>
      </c>
      <c r="I105" s="33">
        <v>7.2942379989893889E-3</v>
      </c>
      <c r="J105" s="33">
        <v>6.6810798383021728E-3</v>
      </c>
      <c r="K105" s="63">
        <v>6.578474823766365E-3</v>
      </c>
      <c r="L105" s="33">
        <v>7.3175015105740177E-3</v>
      </c>
      <c r="M105" s="33">
        <v>7.3956782477341389E-3</v>
      </c>
      <c r="N105" s="63">
        <v>6.7884593228903492E-3</v>
      </c>
      <c r="O105" s="33">
        <v>4.6155408063596951E-4</v>
      </c>
      <c r="P105" s="63">
        <v>7.0972181940248402E-3</v>
      </c>
      <c r="Q105" s="33">
        <v>4.5094225095747243E-4</v>
      </c>
      <c r="R105" s="69">
        <v>0.9564957899428207</v>
      </c>
      <c r="S105" s="54">
        <v>0.45384999999999998</v>
      </c>
      <c r="T105" s="55"/>
      <c r="U105" s="15">
        <v>3</v>
      </c>
      <c r="V105" s="15">
        <v>3</v>
      </c>
      <c r="W105" s="15">
        <v>6</v>
      </c>
      <c r="X105" s="11"/>
      <c r="Y105" s="11"/>
      <c r="Z105" s="11"/>
      <c r="AA105" s="11"/>
      <c r="AB105" s="11"/>
      <c r="AC105" s="11"/>
      <c r="AD105" s="11"/>
      <c r="AE105" s="1"/>
      <c r="AF105" s="1"/>
      <c r="AG105" s="1"/>
      <c r="AH105" s="1"/>
      <c r="AI105" s="1"/>
      <c r="AJ105" s="1"/>
    </row>
    <row r="106" spans="1:36" ht="18" customHeight="1">
      <c r="A106" s="27" t="s">
        <v>435</v>
      </c>
      <c r="B106" s="28" t="s">
        <v>436</v>
      </c>
      <c r="C106" s="29" t="s">
        <v>436</v>
      </c>
      <c r="D106" s="30" t="s">
        <v>437</v>
      </c>
      <c r="E106" s="30" t="s">
        <v>438</v>
      </c>
      <c r="F106" s="31">
        <v>455.10155714285713</v>
      </c>
      <c r="G106" s="32">
        <v>8.6197330714285716</v>
      </c>
      <c r="H106" s="63">
        <v>6.5524709449216775E-4</v>
      </c>
      <c r="I106" s="33">
        <v>7.539262253663466E-4</v>
      </c>
      <c r="J106" s="33">
        <v>6.1484638706417385E-4</v>
      </c>
      <c r="K106" s="65" t="s">
        <v>23</v>
      </c>
      <c r="L106" s="33">
        <v>7.6362890231621342E-4</v>
      </c>
      <c r="M106" s="33">
        <v>7.6145216515609261E-4</v>
      </c>
      <c r="N106" s="63">
        <v>6.7467323564089599E-4</v>
      </c>
      <c r="O106" s="33">
        <v>7.1546010199642626E-5</v>
      </c>
      <c r="P106" s="63">
        <v>7.6254053373615307E-4</v>
      </c>
      <c r="Q106" s="33">
        <v>1.5391856067821757E-6</v>
      </c>
      <c r="R106" s="69">
        <v>0.88477032471343997</v>
      </c>
      <c r="S106" s="54">
        <v>0.16716</v>
      </c>
      <c r="T106" s="55"/>
      <c r="U106" s="15">
        <v>3</v>
      </c>
      <c r="V106" s="15">
        <v>2</v>
      </c>
      <c r="W106" s="15">
        <v>5</v>
      </c>
      <c r="X106" s="11"/>
      <c r="Y106" s="11"/>
      <c r="Z106" s="11"/>
      <c r="AA106" s="11"/>
      <c r="AB106" s="11"/>
      <c r="AC106" s="11"/>
      <c r="AD106" s="11"/>
      <c r="AE106" s="1"/>
      <c r="AF106" s="1"/>
      <c r="AG106" s="1"/>
      <c r="AH106" s="1"/>
      <c r="AI106" s="1"/>
      <c r="AJ106" s="1"/>
    </row>
    <row r="107" spans="1:36" ht="18" customHeight="1">
      <c r="A107" s="27" t="s">
        <v>439</v>
      </c>
      <c r="B107" s="28" t="s">
        <v>440</v>
      </c>
      <c r="C107" s="29" t="s">
        <v>440</v>
      </c>
      <c r="D107" s="30" t="s">
        <v>441</v>
      </c>
      <c r="E107" s="30" t="s">
        <v>442</v>
      </c>
      <c r="F107" s="31">
        <v>442.1488011111112</v>
      </c>
      <c r="G107" s="32">
        <v>13.428769166666667</v>
      </c>
      <c r="H107" s="63">
        <v>3.7899024759979788E-3</v>
      </c>
      <c r="I107" s="33">
        <v>3.7318964123294598E-3</v>
      </c>
      <c r="J107" s="33">
        <v>3.4790298130368872E-3</v>
      </c>
      <c r="K107" s="63">
        <v>2.0942094662638466E-3</v>
      </c>
      <c r="L107" s="33">
        <v>1.8561389728096675E-3</v>
      </c>
      <c r="M107" s="33">
        <v>2.0803207452165158E-3</v>
      </c>
      <c r="N107" s="63">
        <v>3.6669429004547757E-3</v>
      </c>
      <c r="O107" s="33">
        <v>1.6530176094879087E-4</v>
      </c>
      <c r="P107" s="63">
        <v>2.0102230614300102E-3</v>
      </c>
      <c r="Q107" s="33">
        <v>1.3362130787248646E-4</v>
      </c>
      <c r="R107" s="69">
        <v>1.8241472654513409</v>
      </c>
      <c r="S107" s="59">
        <v>2.2618000000000001E-4</v>
      </c>
      <c r="T107" s="55" t="s">
        <v>32</v>
      </c>
      <c r="U107" s="15">
        <v>3</v>
      </c>
      <c r="V107" s="15">
        <v>3</v>
      </c>
      <c r="W107" s="15">
        <v>6</v>
      </c>
      <c r="X107" s="11"/>
      <c r="Y107" s="11"/>
      <c r="Z107" s="11"/>
      <c r="AA107" s="11"/>
      <c r="AB107" s="11"/>
      <c r="AC107" s="11"/>
      <c r="AD107" s="11"/>
      <c r="AE107" s="1"/>
      <c r="AF107" s="1"/>
      <c r="AG107" s="1"/>
      <c r="AH107" s="1"/>
      <c r="AI107" s="1"/>
      <c r="AJ107" s="1"/>
    </row>
    <row r="108" spans="1:36" ht="18" customHeight="1">
      <c r="A108" s="27" t="s">
        <v>443</v>
      </c>
      <c r="B108" s="28" t="s">
        <v>444</v>
      </c>
      <c r="C108" s="29" t="s">
        <v>445</v>
      </c>
      <c r="D108" s="30" t="s">
        <v>446</v>
      </c>
      <c r="E108" s="30" t="s">
        <v>447</v>
      </c>
      <c r="F108" s="31">
        <v>338.98911999999996</v>
      </c>
      <c r="G108" s="32">
        <v>14.965683555555554</v>
      </c>
      <c r="H108" s="63">
        <v>6.3971538655886812E-2</v>
      </c>
      <c r="I108" s="33">
        <v>8.2551351187468425E-2</v>
      </c>
      <c r="J108" s="33">
        <v>7.3033950985346138E-2</v>
      </c>
      <c r="K108" s="63">
        <v>6.7286005538771398E-2</v>
      </c>
      <c r="L108" s="33">
        <v>9.0948570493454173E-2</v>
      </c>
      <c r="M108" s="33">
        <v>8.3748736153071504E-2</v>
      </c>
      <c r="N108" s="63">
        <v>7.3185613609567116E-2</v>
      </c>
      <c r="O108" s="33">
        <v>9.2908347090489389E-3</v>
      </c>
      <c r="P108" s="63">
        <v>8.0661104061765687E-2</v>
      </c>
      <c r="Q108" s="33">
        <v>1.2129688743207365E-2</v>
      </c>
      <c r="R108" s="69">
        <v>0.9073222398930435</v>
      </c>
      <c r="S108" s="54">
        <v>0.44750000000000001</v>
      </c>
      <c r="T108" s="55"/>
      <c r="U108" s="15">
        <v>3</v>
      </c>
      <c r="V108" s="15">
        <v>3</v>
      </c>
      <c r="W108" s="15">
        <v>6</v>
      </c>
      <c r="X108" s="11"/>
      <c r="Y108" s="11"/>
      <c r="Z108" s="11"/>
      <c r="AA108" s="11"/>
      <c r="AB108" s="11"/>
      <c r="AC108" s="11"/>
      <c r="AD108" s="11"/>
      <c r="AE108" s="1"/>
      <c r="AF108" s="1"/>
      <c r="AG108" s="1"/>
      <c r="AH108" s="1"/>
      <c r="AI108" s="1"/>
      <c r="AJ108" s="1"/>
    </row>
    <row r="109" spans="1:36" ht="18" customHeight="1">
      <c r="A109" s="204" t="s">
        <v>448</v>
      </c>
      <c r="B109" s="205" t="s">
        <v>449</v>
      </c>
      <c r="C109" s="210" t="s">
        <v>450</v>
      </c>
      <c r="D109" s="206" t="s">
        <v>451</v>
      </c>
      <c r="E109" s="206" t="s">
        <v>452</v>
      </c>
      <c r="F109" s="207">
        <v>259.02259111111113</v>
      </c>
      <c r="G109" s="208">
        <v>10.235110944444445</v>
      </c>
      <c r="H109" s="222">
        <v>3.2439401718039419E-2</v>
      </c>
      <c r="I109" s="223">
        <v>6.1985315816068726E-2</v>
      </c>
      <c r="J109" s="223">
        <v>6.4580001010611426E-2</v>
      </c>
      <c r="K109" s="222">
        <v>3.1394960221550854E-2</v>
      </c>
      <c r="L109" s="223">
        <v>6.3009434038267878E-2</v>
      </c>
      <c r="M109" s="223">
        <v>6.4874317724068473E-2</v>
      </c>
      <c r="N109" s="222">
        <v>5.3001572848239857E-2</v>
      </c>
      <c r="O109" s="223">
        <v>1.7854558493713337E-2</v>
      </c>
      <c r="P109" s="222">
        <v>5.309290399462907E-2</v>
      </c>
      <c r="Q109" s="223">
        <v>1.8814091016446665E-2</v>
      </c>
      <c r="R109" s="224">
        <v>0.9982797861951862</v>
      </c>
      <c r="S109" s="225">
        <v>0.99543000000000004</v>
      </c>
      <c r="T109" s="226"/>
      <c r="U109" s="227">
        <v>3</v>
      </c>
      <c r="V109" s="227">
        <v>3</v>
      </c>
      <c r="W109" s="227">
        <v>6</v>
      </c>
      <c r="X109" s="11"/>
      <c r="Y109" s="11"/>
      <c r="Z109" s="11"/>
      <c r="AA109" s="11"/>
      <c r="AB109" s="11"/>
      <c r="AC109" s="11"/>
      <c r="AD109" s="11"/>
      <c r="AE109" s="1"/>
      <c r="AF109" s="1"/>
      <c r="AG109" s="1"/>
      <c r="AH109" s="1"/>
      <c r="AI109" s="1"/>
      <c r="AJ109" s="1"/>
    </row>
    <row r="110" spans="1:36" ht="18" customHeight="1">
      <c r="A110" s="27" t="s">
        <v>453</v>
      </c>
      <c r="B110" s="28" t="s">
        <v>454</v>
      </c>
      <c r="C110" s="29" t="s">
        <v>454</v>
      </c>
      <c r="D110" s="30" t="s">
        <v>455</v>
      </c>
      <c r="E110" s="30" t="s">
        <v>456</v>
      </c>
      <c r="F110" s="31">
        <v>115.00346444444446</v>
      </c>
      <c r="G110" s="32">
        <v>26.157392333333334</v>
      </c>
      <c r="H110" s="63">
        <v>0.13237299595755431</v>
      </c>
      <c r="I110" s="33">
        <v>0.13748925012632646</v>
      </c>
      <c r="J110" s="33">
        <v>0.13854565184436585</v>
      </c>
      <c r="K110" s="63">
        <v>0.13208144612286002</v>
      </c>
      <c r="L110" s="33">
        <v>0.13856485297079557</v>
      </c>
      <c r="M110" s="33">
        <v>0.13977741893252768</v>
      </c>
      <c r="N110" s="63">
        <v>0.13613596597608221</v>
      </c>
      <c r="O110" s="33">
        <v>3.3013563375867234E-3</v>
      </c>
      <c r="P110" s="63">
        <v>0.13680790600872775</v>
      </c>
      <c r="Q110" s="33">
        <v>4.1378915334292516E-3</v>
      </c>
      <c r="R110" s="69">
        <v>0.99508844150715481</v>
      </c>
      <c r="S110" s="54">
        <v>0.83725000000000005</v>
      </c>
      <c r="T110" s="55"/>
      <c r="U110" s="15">
        <v>3</v>
      </c>
      <c r="V110" s="15">
        <v>3</v>
      </c>
      <c r="W110" s="15">
        <v>6</v>
      </c>
      <c r="X110" s="11"/>
      <c r="Y110" s="11"/>
      <c r="Z110" s="11"/>
      <c r="AA110" s="11"/>
      <c r="AB110" s="11"/>
      <c r="AC110" s="11"/>
      <c r="AD110" s="11"/>
      <c r="AE110" s="1"/>
      <c r="AF110" s="1"/>
      <c r="AG110" s="1"/>
      <c r="AH110" s="1"/>
      <c r="AI110" s="1"/>
      <c r="AJ110" s="1"/>
    </row>
    <row r="111" spans="1:36" ht="18" customHeight="1">
      <c r="A111" s="27" t="s">
        <v>457</v>
      </c>
      <c r="B111" s="28" t="s">
        <v>458</v>
      </c>
      <c r="C111" s="29" t="s">
        <v>458</v>
      </c>
      <c r="D111" s="30" t="s">
        <v>459</v>
      </c>
      <c r="E111" s="30" t="s">
        <v>460</v>
      </c>
      <c r="F111" s="31">
        <v>104.07108211111111</v>
      </c>
      <c r="G111" s="32">
        <v>7.3296091222222213</v>
      </c>
      <c r="H111" s="63">
        <v>0.17300356594239516</v>
      </c>
      <c r="I111" s="33">
        <v>0.20462548559878729</v>
      </c>
      <c r="J111" s="33">
        <v>0.20754827134916626</v>
      </c>
      <c r="K111" s="63">
        <v>0.23183363595166162</v>
      </c>
      <c r="L111" s="33">
        <v>0.23782773665659618</v>
      </c>
      <c r="M111" s="33">
        <v>0.24604463846928501</v>
      </c>
      <c r="N111" s="63">
        <v>0.19505910763011625</v>
      </c>
      <c r="O111" s="33">
        <v>1.9156483458342668E-2</v>
      </c>
      <c r="P111" s="63">
        <v>0.23856867035918095</v>
      </c>
      <c r="Q111" s="33">
        <v>7.1344155473797594E-3</v>
      </c>
      <c r="R111" s="69">
        <v>0.81762247882943651</v>
      </c>
      <c r="S111" s="54">
        <v>4.5428999999999997E-2</v>
      </c>
      <c r="T111" s="55" t="s">
        <v>38</v>
      </c>
      <c r="U111" s="15">
        <v>3</v>
      </c>
      <c r="V111" s="15">
        <v>3</v>
      </c>
      <c r="W111" s="15">
        <v>6</v>
      </c>
      <c r="X111" s="11"/>
      <c r="Y111" s="11"/>
      <c r="Z111" s="11"/>
      <c r="AA111" s="11"/>
      <c r="AB111" s="11"/>
      <c r="AC111" s="11"/>
      <c r="AD111" s="11"/>
      <c r="AE111" s="1"/>
      <c r="AF111" s="1"/>
      <c r="AG111" s="1"/>
      <c r="AH111" s="1"/>
      <c r="AI111" s="1"/>
      <c r="AJ111" s="1"/>
    </row>
    <row r="112" spans="1:36" ht="36" customHeight="1">
      <c r="A112" s="27" t="s">
        <v>461</v>
      </c>
      <c r="B112" s="28" t="s">
        <v>462</v>
      </c>
      <c r="C112" s="28" t="s">
        <v>462</v>
      </c>
      <c r="D112" s="35" t="s">
        <v>463</v>
      </c>
      <c r="E112" s="35" t="s">
        <v>464</v>
      </c>
      <c r="F112" s="31">
        <v>180.087155</v>
      </c>
      <c r="G112" s="32">
        <v>8.9013175000000011</v>
      </c>
      <c r="H112" s="65" t="s">
        <v>23</v>
      </c>
      <c r="I112" s="33">
        <v>9.7025012632642748E-4</v>
      </c>
      <c r="J112" s="173" t="s">
        <v>23</v>
      </c>
      <c r="K112" s="63">
        <v>1.0976691842900302E-3</v>
      </c>
      <c r="L112" s="173" t="s">
        <v>23</v>
      </c>
      <c r="M112" s="173" t="s">
        <v>23</v>
      </c>
      <c r="N112" s="63">
        <v>9.7025012632642748E-4</v>
      </c>
      <c r="O112" s="33" t="s">
        <v>47</v>
      </c>
      <c r="P112" s="63">
        <v>1.0976691842900302E-3</v>
      </c>
      <c r="Q112" s="33" t="s">
        <v>47</v>
      </c>
      <c r="R112" s="69">
        <v>0.88391852500986712</v>
      </c>
      <c r="S112" s="59" t="s">
        <v>47</v>
      </c>
      <c r="T112" s="55"/>
      <c r="U112" s="15">
        <v>1</v>
      </c>
      <c r="V112" s="15">
        <v>1</v>
      </c>
      <c r="W112" s="15">
        <v>2</v>
      </c>
      <c r="X112" s="11"/>
      <c r="Y112" s="11"/>
      <c r="Z112" s="11"/>
      <c r="AA112" s="11"/>
      <c r="AB112" s="11"/>
      <c r="AC112" s="11"/>
      <c r="AD112" s="11"/>
      <c r="AE112" s="1"/>
      <c r="AF112" s="1"/>
      <c r="AG112" s="1"/>
      <c r="AH112" s="1"/>
      <c r="AI112" s="1"/>
      <c r="AJ112" s="1"/>
    </row>
    <row r="113" spans="1:36" ht="18" customHeight="1">
      <c r="A113" s="27" t="s">
        <v>465</v>
      </c>
      <c r="B113" s="28" t="s">
        <v>466</v>
      </c>
      <c r="C113" s="29" t="s">
        <v>466</v>
      </c>
      <c r="D113" s="30" t="s">
        <v>467</v>
      </c>
      <c r="E113" s="30" t="s">
        <v>468</v>
      </c>
      <c r="F113" s="31">
        <v>442.01775125000006</v>
      </c>
      <c r="G113" s="32">
        <v>11.039123125</v>
      </c>
      <c r="H113" s="63">
        <v>1.866614401212734E-2</v>
      </c>
      <c r="I113" s="33">
        <v>2.0336267306720564E-2</v>
      </c>
      <c r="J113" s="33">
        <v>2.0500413845376455E-2</v>
      </c>
      <c r="K113" s="63">
        <v>2.2848631419939577E-2</v>
      </c>
      <c r="L113" s="33">
        <v>1.8299691339375628E-2</v>
      </c>
      <c r="M113" s="33">
        <v>2.1556488418932526E-2</v>
      </c>
      <c r="N113" s="63">
        <v>1.9834275054741456E-2</v>
      </c>
      <c r="O113" s="33">
        <v>1.0149549847541163E-3</v>
      </c>
      <c r="P113" s="63">
        <v>2.0901603726082577E-2</v>
      </c>
      <c r="Q113" s="33">
        <v>2.3441137845329023E-3</v>
      </c>
      <c r="R113" s="69">
        <v>0.94893556086276631</v>
      </c>
      <c r="S113" s="54">
        <v>0.52637</v>
      </c>
      <c r="T113" s="55"/>
      <c r="U113" s="15">
        <v>3</v>
      </c>
      <c r="V113" s="15">
        <v>3</v>
      </c>
      <c r="W113" s="15">
        <v>6</v>
      </c>
      <c r="X113" s="11"/>
      <c r="Y113" s="11"/>
      <c r="Z113" s="11"/>
      <c r="AA113" s="11"/>
      <c r="AB113" s="11"/>
      <c r="AC113" s="11"/>
      <c r="AD113" s="11"/>
      <c r="AE113" s="1"/>
      <c r="AF113" s="1"/>
      <c r="AG113" s="1"/>
      <c r="AH113" s="1"/>
      <c r="AI113" s="1"/>
      <c r="AJ113" s="1"/>
    </row>
    <row r="114" spans="1:36" ht="54" customHeight="1">
      <c r="A114" s="204" t="s">
        <v>469</v>
      </c>
      <c r="B114" s="205" t="s">
        <v>470</v>
      </c>
      <c r="C114" s="205" t="s">
        <v>471</v>
      </c>
      <c r="D114" s="211" t="s">
        <v>472</v>
      </c>
      <c r="E114" s="211" t="s">
        <v>473</v>
      </c>
      <c r="F114" s="207">
        <v>604.07204333333323</v>
      </c>
      <c r="G114" s="208">
        <v>8.5661251666666658</v>
      </c>
      <c r="H114" s="222">
        <v>1.2139807478524507E-2</v>
      </c>
      <c r="I114" s="223">
        <v>1.7171571500757959E-2</v>
      </c>
      <c r="J114" s="223">
        <v>1.6870179383527036E-2</v>
      </c>
      <c r="K114" s="222">
        <v>1.1900136455186302E-2</v>
      </c>
      <c r="L114" s="223">
        <v>1.7094874622356496E-2</v>
      </c>
      <c r="M114" s="223">
        <v>1.8626596676737158E-2</v>
      </c>
      <c r="N114" s="222">
        <v>1.5393852787603168E-2</v>
      </c>
      <c r="O114" s="223">
        <v>2.822112233281104E-3</v>
      </c>
      <c r="P114" s="222">
        <v>1.5873869251426653E-2</v>
      </c>
      <c r="Q114" s="223">
        <v>3.5255435559507901E-3</v>
      </c>
      <c r="R114" s="224">
        <v>0.96976058853575708</v>
      </c>
      <c r="S114" s="225">
        <v>0.86329</v>
      </c>
      <c r="T114" s="226"/>
      <c r="U114" s="227">
        <v>3</v>
      </c>
      <c r="V114" s="227">
        <v>3</v>
      </c>
      <c r="W114" s="227">
        <v>6</v>
      </c>
      <c r="X114" s="11"/>
      <c r="Y114" s="11"/>
      <c r="Z114" s="11"/>
      <c r="AA114" s="11"/>
      <c r="AB114" s="11"/>
      <c r="AC114" s="11"/>
      <c r="AD114" s="11"/>
      <c r="AE114" s="1"/>
      <c r="AF114" s="1"/>
      <c r="AG114" s="1"/>
      <c r="AH114" s="1"/>
      <c r="AI114" s="1"/>
      <c r="AJ114" s="1"/>
    </row>
    <row r="115" spans="1:36" ht="18" customHeight="1">
      <c r="A115" s="27" t="s">
        <v>474</v>
      </c>
      <c r="B115" s="28" t="s">
        <v>475</v>
      </c>
      <c r="C115" s="29" t="s">
        <v>475</v>
      </c>
      <c r="D115" s="30" t="s">
        <v>476</v>
      </c>
      <c r="E115" s="30" t="s">
        <v>477</v>
      </c>
      <c r="F115" s="31">
        <v>347.15135888888892</v>
      </c>
      <c r="G115" s="32">
        <v>22.191347555555556</v>
      </c>
      <c r="H115" s="63">
        <v>5.3409146033350178E-3</v>
      </c>
      <c r="I115" s="33">
        <v>5.9100965133906018E-3</v>
      </c>
      <c r="J115" s="33">
        <v>4.5974340576048515E-3</v>
      </c>
      <c r="K115" s="63">
        <v>5.5136283987915402E-3</v>
      </c>
      <c r="L115" s="33">
        <v>5.5183640483383685E-3</v>
      </c>
      <c r="M115" s="33">
        <v>5.5149728096676731E-3</v>
      </c>
      <c r="N115" s="63">
        <v>5.2828150581101579E-3</v>
      </c>
      <c r="O115" s="33">
        <v>6.5825705356940226E-4</v>
      </c>
      <c r="P115" s="63">
        <v>5.515655085599193E-3</v>
      </c>
      <c r="Q115" s="33">
        <v>2.4404342836149408E-6</v>
      </c>
      <c r="R115" s="69">
        <v>0.95778560771558097</v>
      </c>
      <c r="S115" s="54">
        <v>0.60248000000000002</v>
      </c>
      <c r="T115" s="55"/>
      <c r="U115" s="15">
        <v>3</v>
      </c>
      <c r="V115" s="15">
        <v>3</v>
      </c>
      <c r="W115" s="15">
        <v>6</v>
      </c>
      <c r="X115" s="11"/>
      <c r="Y115" s="11"/>
      <c r="Z115" s="11"/>
      <c r="AA115" s="11"/>
      <c r="AB115" s="11"/>
      <c r="AC115" s="11"/>
      <c r="AD115" s="11"/>
      <c r="AE115" s="1"/>
      <c r="AF115" s="1"/>
      <c r="AG115" s="1"/>
      <c r="AH115" s="1"/>
      <c r="AI115" s="1"/>
      <c r="AJ115" s="1"/>
    </row>
    <row r="116" spans="1:36" ht="18" customHeight="1">
      <c r="A116" s="27" t="s">
        <v>478</v>
      </c>
      <c r="B116" s="28" t="s">
        <v>479</v>
      </c>
      <c r="C116" s="29" t="s">
        <v>479</v>
      </c>
      <c r="D116" s="30" t="s">
        <v>480</v>
      </c>
      <c r="E116" s="30" t="s">
        <v>481</v>
      </c>
      <c r="F116" s="31">
        <v>148.08040666666665</v>
      </c>
      <c r="G116" s="32">
        <v>10.26876988888889</v>
      </c>
      <c r="H116" s="63">
        <v>0.68483535624052561</v>
      </c>
      <c r="I116" s="33">
        <v>0.64049890348660943</v>
      </c>
      <c r="J116" s="33">
        <v>0.59117522435573533</v>
      </c>
      <c r="K116" s="63">
        <v>0.66996798388721046</v>
      </c>
      <c r="L116" s="33">
        <v>0.61566050453172205</v>
      </c>
      <c r="M116" s="33">
        <v>0.62154679204431018</v>
      </c>
      <c r="N116" s="63">
        <v>0.63883649469429016</v>
      </c>
      <c r="O116" s="33">
        <v>4.6852190753620716E-2</v>
      </c>
      <c r="P116" s="63">
        <v>0.63572509348774753</v>
      </c>
      <c r="Q116" s="33">
        <v>2.9800901871460769E-2</v>
      </c>
      <c r="R116" s="69">
        <v>1.004894255769381</v>
      </c>
      <c r="S116" s="54">
        <v>0.92813999999999997</v>
      </c>
      <c r="T116" s="55"/>
      <c r="U116" s="15">
        <v>3</v>
      </c>
      <c r="V116" s="15">
        <v>3</v>
      </c>
      <c r="W116" s="15">
        <v>6</v>
      </c>
      <c r="X116" s="11"/>
      <c r="Y116" s="11"/>
      <c r="Z116" s="11"/>
      <c r="AA116" s="11"/>
      <c r="AB116" s="11"/>
      <c r="AC116" s="11"/>
      <c r="AD116" s="11"/>
      <c r="AE116" s="1"/>
      <c r="AF116" s="1"/>
      <c r="AG116" s="1"/>
      <c r="AH116" s="1"/>
      <c r="AI116" s="1"/>
      <c r="AJ116" s="1"/>
    </row>
    <row r="117" spans="1:36" ht="18" customHeight="1">
      <c r="A117" s="27" t="s">
        <v>482</v>
      </c>
      <c r="B117" s="28" t="s">
        <v>483</v>
      </c>
      <c r="C117" s="29" t="s">
        <v>483</v>
      </c>
      <c r="D117" s="30" t="s">
        <v>484</v>
      </c>
      <c r="E117" s="30" t="s">
        <v>485</v>
      </c>
      <c r="F117" s="31">
        <v>149.06469555555555</v>
      </c>
      <c r="G117" s="32">
        <v>10.413234555555555</v>
      </c>
      <c r="H117" s="63">
        <v>1.3495426068721579</v>
      </c>
      <c r="I117" s="33">
        <v>1.4215630293077313</v>
      </c>
      <c r="J117" s="33">
        <v>1.3415272182920666</v>
      </c>
      <c r="K117" s="63">
        <v>1.3413159546827793</v>
      </c>
      <c r="L117" s="33">
        <v>1.4005007945619334</v>
      </c>
      <c r="M117" s="33">
        <v>1.3500454249748237</v>
      </c>
      <c r="N117" s="63">
        <v>1.3708776181573186</v>
      </c>
      <c r="O117" s="33">
        <v>4.4077429497842192E-2</v>
      </c>
      <c r="P117" s="63">
        <v>1.3639540580731788</v>
      </c>
      <c r="Q117" s="33">
        <v>3.1949943253138532E-2</v>
      </c>
      <c r="R117" s="69">
        <v>1.0050760947871811</v>
      </c>
      <c r="S117" s="54">
        <v>0.83742000000000005</v>
      </c>
      <c r="T117" s="55"/>
      <c r="U117" s="15">
        <v>3</v>
      </c>
      <c r="V117" s="15">
        <v>3</v>
      </c>
      <c r="W117" s="15">
        <v>6</v>
      </c>
      <c r="X117" s="11"/>
      <c r="Y117" s="11"/>
      <c r="Z117" s="11"/>
      <c r="AA117" s="11"/>
      <c r="AB117" s="11"/>
      <c r="AC117" s="11"/>
      <c r="AD117" s="11"/>
      <c r="AE117" s="1"/>
      <c r="AF117" s="1"/>
      <c r="AG117" s="1"/>
      <c r="AH117" s="1"/>
      <c r="AI117" s="1"/>
      <c r="AJ117" s="1"/>
    </row>
    <row r="118" spans="1:36" ht="18" customHeight="1">
      <c r="A118" s="27" t="s">
        <v>486</v>
      </c>
      <c r="B118" s="28" t="s">
        <v>487</v>
      </c>
      <c r="C118" s="29" t="s">
        <v>487</v>
      </c>
      <c r="D118" s="30" t="s">
        <v>488</v>
      </c>
      <c r="E118" s="30" t="s">
        <v>489</v>
      </c>
      <c r="F118" s="31">
        <v>209.03163499999999</v>
      </c>
      <c r="G118" s="32">
        <v>14.894779</v>
      </c>
      <c r="H118" s="65" t="s">
        <v>23</v>
      </c>
      <c r="I118" s="173" t="s">
        <v>23</v>
      </c>
      <c r="J118" s="173" t="s">
        <v>23</v>
      </c>
      <c r="K118" s="65" t="s">
        <v>23</v>
      </c>
      <c r="L118" s="173" t="s">
        <v>23</v>
      </c>
      <c r="M118" s="173" t="s">
        <v>23</v>
      </c>
      <c r="N118" s="63" t="s">
        <v>47</v>
      </c>
      <c r="O118" s="33" t="s">
        <v>47</v>
      </c>
      <c r="P118" s="63" t="s">
        <v>47</v>
      </c>
      <c r="Q118" s="33" t="s">
        <v>47</v>
      </c>
      <c r="R118" s="71" t="s">
        <v>47</v>
      </c>
      <c r="S118" s="59" t="s">
        <v>47</v>
      </c>
      <c r="T118" s="55"/>
      <c r="U118" s="15">
        <v>0</v>
      </c>
      <c r="V118" s="15">
        <v>0</v>
      </c>
      <c r="W118" s="15">
        <v>0</v>
      </c>
      <c r="X118" s="11"/>
      <c r="Y118" s="11"/>
      <c r="Z118" s="11"/>
      <c r="AA118" s="11"/>
      <c r="AB118" s="11"/>
      <c r="AC118" s="11"/>
      <c r="AD118" s="11"/>
      <c r="AE118" s="1"/>
      <c r="AF118" s="1"/>
      <c r="AG118" s="1"/>
      <c r="AH118" s="1"/>
      <c r="AI118" s="1"/>
      <c r="AJ118" s="1"/>
    </row>
    <row r="119" spans="1:36" ht="18" customHeight="1">
      <c r="A119" s="204" t="s">
        <v>490</v>
      </c>
      <c r="B119" s="205" t="s">
        <v>491</v>
      </c>
      <c r="C119" s="210" t="s">
        <v>491</v>
      </c>
      <c r="D119" s="206" t="s">
        <v>492</v>
      </c>
      <c r="E119" s="206" t="s">
        <v>493</v>
      </c>
      <c r="F119" s="207">
        <v>195.05115555555557</v>
      </c>
      <c r="G119" s="208">
        <v>8.3773036666666663</v>
      </c>
      <c r="H119" s="222">
        <v>2.032199646286003E-2</v>
      </c>
      <c r="I119" s="223">
        <v>1.8375161192521479E-2</v>
      </c>
      <c r="J119" s="223">
        <v>1.8073467913087421E-2</v>
      </c>
      <c r="K119" s="222">
        <v>1.7391679254783483E-2</v>
      </c>
      <c r="L119" s="223">
        <v>1.5510070493454179E-2</v>
      </c>
      <c r="M119" s="223">
        <v>1.7374497482376638E-2</v>
      </c>
      <c r="N119" s="222">
        <v>1.8923541856156311E-2</v>
      </c>
      <c r="O119" s="223">
        <v>1.2204553142053426E-3</v>
      </c>
      <c r="P119" s="222">
        <v>1.6758749076871433E-2</v>
      </c>
      <c r="Q119" s="223">
        <v>1.0814214982325116E-3</v>
      </c>
      <c r="R119" s="224">
        <v>1.129173888179547</v>
      </c>
      <c r="S119" s="225">
        <v>8.3949999999999997E-2</v>
      </c>
      <c r="T119" s="226"/>
      <c r="U119" s="227">
        <v>3</v>
      </c>
      <c r="V119" s="227">
        <v>3</v>
      </c>
      <c r="W119" s="227">
        <v>6</v>
      </c>
      <c r="X119" s="11"/>
      <c r="Y119" s="11"/>
      <c r="Z119" s="11"/>
      <c r="AA119" s="11"/>
      <c r="AB119" s="11"/>
      <c r="AC119" s="11"/>
      <c r="AD119" s="11"/>
      <c r="AE119" s="1"/>
      <c r="AF119" s="1"/>
      <c r="AG119" s="1"/>
      <c r="AH119" s="1"/>
      <c r="AI119" s="1"/>
      <c r="AJ119" s="1"/>
    </row>
    <row r="120" spans="1:36" ht="18" customHeight="1">
      <c r="A120" s="27" t="s">
        <v>494</v>
      </c>
      <c r="B120" s="28" t="s">
        <v>495</v>
      </c>
      <c r="C120" s="29" t="s">
        <v>496</v>
      </c>
      <c r="D120" s="30" t="s">
        <v>497</v>
      </c>
      <c r="E120" s="30" t="s">
        <v>498</v>
      </c>
      <c r="F120" s="31">
        <v>179.05599222222224</v>
      </c>
      <c r="G120" s="32">
        <v>22.982626</v>
      </c>
      <c r="H120" s="63">
        <v>1.7676718039413845E-2</v>
      </c>
      <c r="I120" s="33">
        <v>1.5039953511874685E-2</v>
      </c>
      <c r="J120" s="33">
        <v>1.4066321374431532E-2</v>
      </c>
      <c r="K120" s="63">
        <v>1.460679556898288E-2</v>
      </c>
      <c r="L120" s="33">
        <v>1.3015915407854984E-2</v>
      </c>
      <c r="M120" s="33">
        <v>1.3768327291037259E-2</v>
      </c>
      <c r="N120" s="63">
        <v>1.5594330975240022E-2</v>
      </c>
      <c r="O120" s="33">
        <v>1.867951230237125E-3</v>
      </c>
      <c r="P120" s="63">
        <v>1.3797012755958375E-2</v>
      </c>
      <c r="Q120" s="33">
        <v>7.9582791085189156E-4</v>
      </c>
      <c r="R120" s="69">
        <v>1.1302686495310703</v>
      </c>
      <c r="S120" s="54">
        <v>0.23241000000000001</v>
      </c>
      <c r="T120" s="55"/>
      <c r="U120" s="15">
        <v>3</v>
      </c>
      <c r="V120" s="15">
        <v>3</v>
      </c>
      <c r="W120" s="15">
        <v>6</v>
      </c>
      <c r="X120" s="11"/>
      <c r="Y120" s="11"/>
      <c r="Z120" s="11"/>
      <c r="AA120" s="11"/>
      <c r="AB120" s="11"/>
      <c r="AC120" s="11"/>
      <c r="AD120" s="11"/>
      <c r="AE120" s="1"/>
      <c r="AF120" s="1"/>
      <c r="AG120" s="1"/>
      <c r="AH120" s="1"/>
      <c r="AI120" s="1"/>
      <c r="AJ120" s="1"/>
    </row>
    <row r="121" spans="1:36" ht="18" customHeight="1">
      <c r="A121" s="27" t="s">
        <v>499</v>
      </c>
      <c r="B121" s="28" t="s">
        <v>500</v>
      </c>
      <c r="C121" s="29" t="s">
        <v>501</v>
      </c>
      <c r="D121" s="30" t="s">
        <v>502</v>
      </c>
      <c r="E121" s="30" t="s">
        <v>503</v>
      </c>
      <c r="F121" s="31">
        <v>259.02267666666665</v>
      </c>
      <c r="G121" s="32">
        <v>10.410008555555557</v>
      </c>
      <c r="H121" s="63">
        <v>2.9010088428499243E-2</v>
      </c>
      <c r="I121" s="33">
        <v>4.0223768569984837E-2</v>
      </c>
      <c r="J121" s="33">
        <v>3.9462580596260739E-2</v>
      </c>
      <c r="K121" s="63">
        <v>2.9165750251762334E-2</v>
      </c>
      <c r="L121" s="33">
        <v>4.0044846928499495E-2</v>
      </c>
      <c r="M121" s="33">
        <v>4.1814910876132927E-2</v>
      </c>
      <c r="N121" s="63">
        <v>3.6232145864914939E-2</v>
      </c>
      <c r="O121" s="33">
        <v>6.2660543401730088E-3</v>
      </c>
      <c r="P121" s="63">
        <v>3.700850268546492E-2</v>
      </c>
      <c r="Q121" s="33">
        <v>6.849442013546707E-3</v>
      </c>
      <c r="R121" s="69">
        <v>0.97902220397436146</v>
      </c>
      <c r="S121" s="54">
        <v>0.89188999999999996</v>
      </c>
      <c r="T121" s="55"/>
      <c r="U121" s="15">
        <v>3</v>
      </c>
      <c r="V121" s="15">
        <v>3</v>
      </c>
      <c r="W121" s="15">
        <v>6</v>
      </c>
      <c r="X121" s="11"/>
      <c r="Y121" s="11"/>
      <c r="Z121" s="11"/>
      <c r="AA121" s="11"/>
      <c r="AB121" s="11"/>
      <c r="AC121" s="11"/>
      <c r="AD121" s="11"/>
      <c r="AE121" s="1"/>
      <c r="AF121" s="1"/>
      <c r="AG121" s="1"/>
      <c r="AH121" s="1"/>
      <c r="AI121" s="1"/>
      <c r="AJ121" s="1"/>
    </row>
    <row r="122" spans="1:36" ht="18" customHeight="1">
      <c r="A122" s="27" t="s">
        <v>504</v>
      </c>
      <c r="B122" s="28" t="s">
        <v>505</v>
      </c>
      <c r="C122" s="29" t="s">
        <v>506</v>
      </c>
      <c r="D122" s="30" t="s">
        <v>507</v>
      </c>
      <c r="E122" s="30" t="s">
        <v>508</v>
      </c>
      <c r="F122" s="31">
        <v>259.02252333333331</v>
      </c>
      <c r="G122" s="32">
        <v>10.136597666666667</v>
      </c>
      <c r="H122" s="63">
        <v>0.13443021071248107</v>
      </c>
      <c r="I122" s="33">
        <v>0.23529863567458315</v>
      </c>
      <c r="J122" s="33">
        <v>0.23995156088933806</v>
      </c>
      <c r="K122" s="63">
        <v>0.12345594159113796</v>
      </c>
      <c r="L122" s="33">
        <v>0.23453364400805637</v>
      </c>
      <c r="M122" s="33">
        <v>0.26293579607250755</v>
      </c>
      <c r="N122" s="63">
        <v>0.20322680242546742</v>
      </c>
      <c r="O122" s="33">
        <v>5.9625000643656452E-2</v>
      </c>
      <c r="P122" s="63">
        <v>0.20697512722390066</v>
      </c>
      <c r="Q122" s="33">
        <v>7.3710659588983152E-2</v>
      </c>
      <c r="R122" s="69">
        <v>0.98188997466164918</v>
      </c>
      <c r="S122" s="54">
        <v>0.94882999999999995</v>
      </c>
      <c r="T122" s="55"/>
      <c r="U122" s="15">
        <v>3</v>
      </c>
      <c r="V122" s="15">
        <v>3</v>
      </c>
      <c r="W122" s="15">
        <v>6</v>
      </c>
      <c r="X122" s="11"/>
      <c r="Y122" s="11"/>
      <c r="Z122" s="11"/>
      <c r="AA122" s="11"/>
      <c r="AB122" s="11"/>
      <c r="AC122" s="11"/>
      <c r="AD122" s="11"/>
      <c r="AE122" s="1"/>
      <c r="AF122" s="1"/>
      <c r="AG122" s="1"/>
      <c r="AH122" s="1"/>
      <c r="AI122" s="1"/>
      <c r="AJ122" s="1"/>
    </row>
    <row r="123" spans="1:36" ht="36" customHeight="1">
      <c r="A123" s="27" t="s">
        <v>509</v>
      </c>
      <c r="B123" s="28" t="s">
        <v>510</v>
      </c>
      <c r="C123" s="28" t="s">
        <v>510</v>
      </c>
      <c r="D123" s="35" t="s">
        <v>511</v>
      </c>
      <c r="E123" s="35" t="s">
        <v>512</v>
      </c>
      <c r="F123" s="31">
        <v>193.03510888888889</v>
      </c>
      <c r="G123" s="32">
        <v>8.3242523888888886</v>
      </c>
      <c r="H123" s="63">
        <v>1.2731581606872158E-3</v>
      </c>
      <c r="I123" s="33">
        <v>1.3956614451743306E-3</v>
      </c>
      <c r="J123" s="33">
        <v>1.305134411318848E-3</v>
      </c>
      <c r="K123" s="63">
        <v>1.2091540785498487E-3</v>
      </c>
      <c r="L123" s="33">
        <v>1.5318247734138974E-3</v>
      </c>
      <c r="M123" s="33">
        <v>1.7657296072507553E-3</v>
      </c>
      <c r="N123" s="63">
        <v>1.3246513390601314E-3</v>
      </c>
      <c r="O123" s="33">
        <v>6.3540904375658717E-5</v>
      </c>
      <c r="P123" s="63">
        <v>1.5022361530715005E-3</v>
      </c>
      <c r="Q123" s="33">
        <v>2.7946501503318494E-4</v>
      </c>
      <c r="R123" s="69">
        <v>0.88178635319867926</v>
      </c>
      <c r="S123" s="54">
        <v>0.38640000000000002</v>
      </c>
      <c r="T123" s="55"/>
      <c r="U123" s="15">
        <v>3</v>
      </c>
      <c r="V123" s="15">
        <v>3</v>
      </c>
      <c r="W123" s="15">
        <v>6</v>
      </c>
      <c r="X123" s="11"/>
      <c r="Y123" s="11"/>
      <c r="Z123" s="11"/>
      <c r="AA123" s="11"/>
      <c r="AB123" s="11"/>
      <c r="AC123" s="11"/>
      <c r="AD123" s="11"/>
      <c r="AE123" s="1"/>
      <c r="AF123" s="1"/>
      <c r="AG123" s="1"/>
      <c r="AH123" s="1"/>
      <c r="AI123" s="1"/>
      <c r="AJ123" s="1"/>
    </row>
    <row r="124" spans="1:36" ht="18" customHeight="1">
      <c r="A124" s="204" t="s">
        <v>513</v>
      </c>
      <c r="B124" s="205" t="s">
        <v>514</v>
      </c>
      <c r="C124" s="210" t="s">
        <v>514</v>
      </c>
      <c r="D124" s="206" t="s">
        <v>515</v>
      </c>
      <c r="E124" s="206" t="s">
        <v>516</v>
      </c>
      <c r="F124" s="207">
        <v>131.0353111111111</v>
      </c>
      <c r="G124" s="208">
        <v>17.195538777777777</v>
      </c>
      <c r="H124" s="222">
        <v>4.6035315816068722E-3</v>
      </c>
      <c r="I124" s="223">
        <v>5.1670884284992424E-3</v>
      </c>
      <c r="J124" s="223">
        <v>5.1496220313289546E-3</v>
      </c>
      <c r="K124" s="222">
        <v>4.7213126888217523E-3</v>
      </c>
      <c r="L124" s="223">
        <v>5.175504028197382E-3</v>
      </c>
      <c r="M124" s="223">
        <v>4.9654269889224572E-3</v>
      </c>
      <c r="N124" s="222">
        <v>4.9734140138116894E-3</v>
      </c>
      <c r="O124" s="223">
        <v>3.2044660865398648E-4</v>
      </c>
      <c r="P124" s="222">
        <v>4.9540812353138638E-3</v>
      </c>
      <c r="Q124" s="223">
        <v>2.27308134004631E-4</v>
      </c>
      <c r="R124" s="224">
        <v>1.0039023943249088</v>
      </c>
      <c r="S124" s="225">
        <v>0.93659999999999999</v>
      </c>
      <c r="T124" s="226"/>
      <c r="U124" s="227">
        <v>3</v>
      </c>
      <c r="V124" s="227">
        <v>3</v>
      </c>
      <c r="W124" s="227">
        <v>6</v>
      </c>
      <c r="X124" s="11"/>
      <c r="Y124" s="11"/>
      <c r="Z124" s="11"/>
      <c r="AA124" s="11"/>
      <c r="AB124" s="11"/>
      <c r="AC124" s="11"/>
      <c r="AD124" s="11"/>
      <c r="AE124" s="1"/>
      <c r="AF124" s="1"/>
      <c r="AG124" s="1"/>
      <c r="AH124" s="1"/>
      <c r="AI124" s="1"/>
      <c r="AJ124" s="1"/>
    </row>
    <row r="125" spans="1:36" ht="18" customHeight="1">
      <c r="A125" s="27" t="s">
        <v>517</v>
      </c>
      <c r="B125" s="28" t="s">
        <v>518</v>
      </c>
      <c r="C125" s="29" t="s">
        <v>519</v>
      </c>
      <c r="D125" s="30" t="s">
        <v>520</v>
      </c>
      <c r="E125" s="30" t="s">
        <v>521</v>
      </c>
      <c r="F125" s="31">
        <v>308.09315777777778</v>
      </c>
      <c r="G125" s="32">
        <v>12.776249222222223</v>
      </c>
      <c r="H125" s="63">
        <v>8.1739584436584138</v>
      </c>
      <c r="I125" s="33">
        <v>10.077886195048006</v>
      </c>
      <c r="J125" s="33">
        <v>9.7354859070237492</v>
      </c>
      <c r="K125" s="63">
        <v>8.5787062235649554</v>
      </c>
      <c r="L125" s="33">
        <v>9.5710585448136971</v>
      </c>
      <c r="M125" s="33">
        <v>9.8228376283987906</v>
      </c>
      <c r="N125" s="63">
        <v>9.329110181910055</v>
      </c>
      <c r="O125" s="33">
        <v>1.0149340584979483</v>
      </c>
      <c r="P125" s="63">
        <v>9.3242007989258138</v>
      </c>
      <c r="Q125" s="33">
        <v>0.6577764043746841</v>
      </c>
      <c r="R125" s="69">
        <v>1.0005265205126006</v>
      </c>
      <c r="S125" s="54">
        <v>0.99478</v>
      </c>
      <c r="T125" s="55"/>
      <c r="U125" s="15">
        <v>3</v>
      </c>
      <c r="V125" s="15">
        <v>3</v>
      </c>
      <c r="W125" s="15">
        <v>6</v>
      </c>
      <c r="X125" s="11"/>
      <c r="Y125" s="11"/>
      <c r="Z125" s="11"/>
      <c r="AA125" s="11"/>
      <c r="AB125" s="11"/>
      <c r="AC125" s="11"/>
      <c r="AD125" s="11"/>
      <c r="AE125" s="1"/>
      <c r="AF125" s="1"/>
      <c r="AG125" s="1"/>
      <c r="AH125" s="1"/>
      <c r="AI125" s="1"/>
      <c r="AJ125" s="1"/>
    </row>
    <row r="126" spans="1:36" ht="18" customHeight="1">
      <c r="A126" s="27" t="s">
        <v>522</v>
      </c>
      <c r="B126" s="28" t="s">
        <v>523</v>
      </c>
      <c r="C126" s="29" t="s">
        <v>524</v>
      </c>
      <c r="D126" s="30" t="s">
        <v>525</v>
      </c>
      <c r="E126" s="29" t="s">
        <v>13</v>
      </c>
      <c r="F126" s="31">
        <v>307.08474777777775</v>
      </c>
      <c r="G126" s="32">
        <v>11.739729499999999</v>
      </c>
      <c r="H126" s="63">
        <v>2.9174865522991413</v>
      </c>
      <c r="I126" s="33">
        <v>1.970192881758464</v>
      </c>
      <c r="J126" s="33">
        <v>1.8849439317837293</v>
      </c>
      <c r="K126" s="63">
        <v>2.4847628131923463</v>
      </c>
      <c r="L126" s="33">
        <v>1.943367275427996</v>
      </c>
      <c r="M126" s="33">
        <v>1.7096182653575025</v>
      </c>
      <c r="N126" s="63">
        <v>2.2575411219471113</v>
      </c>
      <c r="O126" s="33">
        <v>0.57311676310315951</v>
      </c>
      <c r="P126" s="63">
        <v>2.0459161179926149</v>
      </c>
      <c r="Q126" s="33">
        <v>0.39761723597327664</v>
      </c>
      <c r="R126" s="69">
        <v>1.1034377715163297</v>
      </c>
      <c r="S126" s="54">
        <v>0.63022999999999996</v>
      </c>
      <c r="T126" s="55"/>
      <c r="U126" s="15">
        <v>3</v>
      </c>
      <c r="V126" s="15">
        <v>3</v>
      </c>
      <c r="W126" s="15">
        <v>6</v>
      </c>
      <c r="X126" s="11"/>
      <c r="Y126" s="11"/>
      <c r="Z126" s="11"/>
      <c r="AA126" s="11"/>
      <c r="AB126" s="11"/>
      <c r="AC126" s="11"/>
      <c r="AD126" s="11"/>
      <c r="AE126" s="1"/>
      <c r="AF126" s="1"/>
      <c r="AG126" s="1"/>
      <c r="AH126" s="1"/>
      <c r="AI126" s="1"/>
      <c r="AJ126" s="1"/>
    </row>
    <row r="127" spans="1:36" ht="18" customHeight="1">
      <c r="A127" s="27" t="s">
        <v>526</v>
      </c>
      <c r="B127" s="28" t="s">
        <v>527</v>
      </c>
      <c r="C127" s="29" t="s">
        <v>527</v>
      </c>
      <c r="D127" s="30" t="s">
        <v>528</v>
      </c>
      <c r="E127" s="30" t="s">
        <v>529</v>
      </c>
      <c r="F127" s="31">
        <v>76.039907666666664</v>
      </c>
      <c r="G127" s="32">
        <v>7.8960792555555566</v>
      </c>
      <c r="H127" s="63">
        <v>5.5936001364325421</v>
      </c>
      <c r="I127" s="33">
        <v>5.7929839262253671</v>
      </c>
      <c r="J127" s="33">
        <v>5.5556287064173828</v>
      </c>
      <c r="K127" s="63">
        <v>4.9464724667673714</v>
      </c>
      <c r="L127" s="33">
        <v>5.01349653021148</v>
      </c>
      <c r="M127" s="33">
        <v>5.0891885951661635</v>
      </c>
      <c r="N127" s="63">
        <v>5.6474042563584312</v>
      </c>
      <c r="O127" s="33">
        <v>0.12749720617830682</v>
      </c>
      <c r="P127" s="63">
        <v>5.0163858640483383</v>
      </c>
      <c r="Q127" s="33">
        <v>7.140192233967331E-2</v>
      </c>
      <c r="R127" s="69">
        <v>1.1257914381811225</v>
      </c>
      <c r="S127" s="54">
        <v>4.2128000000000001E-3</v>
      </c>
      <c r="T127" s="55" t="s">
        <v>33</v>
      </c>
      <c r="U127" s="15">
        <v>3</v>
      </c>
      <c r="V127" s="15">
        <v>3</v>
      </c>
      <c r="W127" s="15">
        <v>6</v>
      </c>
      <c r="X127" s="11"/>
      <c r="Y127" s="11"/>
      <c r="Z127" s="11"/>
      <c r="AA127" s="11"/>
      <c r="AB127" s="11"/>
      <c r="AC127" s="11"/>
      <c r="AD127" s="11"/>
      <c r="AE127" s="1"/>
      <c r="AF127" s="1"/>
      <c r="AG127" s="1"/>
      <c r="AH127" s="1"/>
      <c r="AI127" s="1"/>
      <c r="AJ127" s="1"/>
    </row>
    <row r="128" spans="1:36" ht="18" customHeight="1">
      <c r="A128" s="27" t="s">
        <v>530</v>
      </c>
      <c r="B128" s="28" t="s">
        <v>531</v>
      </c>
      <c r="C128" s="29" t="s">
        <v>531</v>
      </c>
      <c r="D128" s="30" t="s">
        <v>532</v>
      </c>
      <c r="E128" s="29" t="s">
        <v>13</v>
      </c>
      <c r="F128" s="31">
        <v>191.0673066666667</v>
      </c>
      <c r="G128" s="32">
        <v>9.4600259444444443</v>
      </c>
      <c r="H128" s="63">
        <v>6.4607977261243066E-2</v>
      </c>
      <c r="I128" s="33">
        <v>6.6687932794340585E-2</v>
      </c>
      <c r="J128" s="33">
        <v>6.6004133906013146E-2</v>
      </c>
      <c r="K128" s="63">
        <v>6.3483624874118821E-2</v>
      </c>
      <c r="L128" s="33">
        <v>6.7298600704934541E-2</v>
      </c>
      <c r="M128" s="33">
        <v>7.0204459214501511E-2</v>
      </c>
      <c r="N128" s="63">
        <v>6.5766681320532275E-2</v>
      </c>
      <c r="O128" s="33">
        <v>1.0601139338200457E-3</v>
      </c>
      <c r="P128" s="63">
        <v>6.6995561597851624E-2</v>
      </c>
      <c r="Q128" s="33">
        <v>3.3706495046256311E-3</v>
      </c>
      <c r="R128" s="69">
        <v>0.98165728821416798</v>
      </c>
      <c r="S128" s="54">
        <v>0.59914000000000001</v>
      </c>
      <c r="T128" s="55"/>
      <c r="U128" s="15">
        <v>3</v>
      </c>
      <c r="V128" s="15">
        <v>3</v>
      </c>
      <c r="W128" s="15">
        <v>6</v>
      </c>
      <c r="X128" s="11"/>
      <c r="Y128" s="11"/>
      <c r="Z128" s="11"/>
      <c r="AA128" s="11"/>
      <c r="AB128" s="11"/>
      <c r="AC128" s="11"/>
      <c r="AD128" s="11"/>
      <c r="AE128" s="1"/>
      <c r="AF128" s="1"/>
      <c r="AG128" s="1"/>
      <c r="AH128" s="1"/>
      <c r="AI128" s="1"/>
      <c r="AJ128" s="1"/>
    </row>
    <row r="129" spans="1:36" ht="18" customHeight="1">
      <c r="A129" s="204" t="s">
        <v>533</v>
      </c>
      <c r="B129" s="205" t="s">
        <v>534</v>
      </c>
      <c r="C129" s="210" t="s">
        <v>534</v>
      </c>
      <c r="D129" s="206" t="s">
        <v>535</v>
      </c>
      <c r="E129" s="206" t="s">
        <v>536</v>
      </c>
      <c r="F129" s="207">
        <v>133.06138111111113</v>
      </c>
      <c r="G129" s="208">
        <v>7.9626829222222222</v>
      </c>
      <c r="H129" s="222">
        <v>2.3278324911571502E-2</v>
      </c>
      <c r="I129" s="223">
        <v>2.5946081354219306E-2</v>
      </c>
      <c r="J129" s="223">
        <v>2.411166447700859E-2</v>
      </c>
      <c r="K129" s="222">
        <v>2.7085672205438064E-2</v>
      </c>
      <c r="L129" s="223">
        <v>2.6265411883182276E-2</v>
      </c>
      <c r="M129" s="223">
        <v>2.6536827291037263E-2</v>
      </c>
      <c r="N129" s="222">
        <v>2.4445356914266466E-2</v>
      </c>
      <c r="O129" s="223">
        <v>1.3648238316114438E-3</v>
      </c>
      <c r="P129" s="222">
        <v>2.6629303793219202E-2</v>
      </c>
      <c r="Q129" s="223">
        <v>4.1787638920935308E-4</v>
      </c>
      <c r="R129" s="224">
        <v>0.91798708310546029</v>
      </c>
      <c r="S129" s="225">
        <v>9.8607E-2</v>
      </c>
      <c r="T129" s="226"/>
      <c r="U129" s="227">
        <v>3</v>
      </c>
      <c r="V129" s="227">
        <v>3</v>
      </c>
      <c r="W129" s="227">
        <v>6</v>
      </c>
      <c r="X129" s="11"/>
      <c r="Y129" s="11"/>
      <c r="Z129" s="11"/>
      <c r="AA129" s="11"/>
      <c r="AB129" s="11"/>
      <c r="AC129" s="11"/>
      <c r="AD129" s="11"/>
      <c r="AE129" s="1"/>
      <c r="AF129" s="1"/>
      <c r="AG129" s="1"/>
      <c r="AH129" s="1"/>
      <c r="AI129" s="1"/>
      <c r="AJ129" s="1"/>
    </row>
    <row r="130" spans="1:36" ht="18" customHeight="1">
      <c r="A130" s="27" t="s">
        <v>537</v>
      </c>
      <c r="B130" s="28" t="s">
        <v>538</v>
      </c>
      <c r="C130" s="29" t="s">
        <v>538</v>
      </c>
      <c r="D130" s="30" t="s">
        <v>221</v>
      </c>
      <c r="E130" s="29" t="s">
        <v>13</v>
      </c>
      <c r="F130" s="31">
        <v>189.12411500000002</v>
      </c>
      <c r="G130" s="32">
        <v>9.2905729999999984</v>
      </c>
      <c r="H130" s="65" t="s">
        <v>23</v>
      </c>
      <c r="I130" s="173" t="s">
        <v>23</v>
      </c>
      <c r="J130" s="33">
        <v>3.2902607377463364E-3</v>
      </c>
      <c r="K130" s="65" t="s">
        <v>23</v>
      </c>
      <c r="L130" s="33">
        <v>3.3660770392749248E-3</v>
      </c>
      <c r="M130" s="173" t="s">
        <v>23</v>
      </c>
      <c r="N130" s="63">
        <v>3.2902607377463364E-3</v>
      </c>
      <c r="O130" s="33" t="s">
        <v>47</v>
      </c>
      <c r="P130" s="63">
        <v>3.3660770392749248E-3</v>
      </c>
      <c r="Q130" s="33" t="s">
        <v>47</v>
      </c>
      <c r="R130" s="69">
        <v>0.97747636175762642</v>
      </c>
      <c r="S130" s="59" t="s">
        <v>47</v>
      </c>
      <c r="T130" s="55"/>
      <c r="U130" s="15">
        <v>1</v>
      </c>
      <c r="V130" s="15">
        <v>1</v>
      </c>
      <c r="W130" s="15">
        <v>2</v>
      </c>
      <c r="X130" s="11"/>
      <c r="Y130" s="11"/>
      <c r="Z130" s="11"/>
      <c r="AA130" s="11"/>
      <c r="AB130" s="11"/>
      <c r="AC130" s="11"/>
      <c r="AD130" s="11"/>
      <c r="AE130" s="1"/>
      <c r="AF130" s="1"/>
      <c r="AG130" s="1"/>
      <c r="AH130" s="1"/>
      <c r="AI130" s="1"/>
      <c r="AJ130" s="1"/>
    </row>
    <row r="131" spans="1:36" ht="18" customHeight="1">
      <c r="A131" s="27" t="s">
        <v>539</v>
      </c>
      <c r="B131" s="28" t="s">
        <v>540</v>
      </c>
      <c r="C131" s="29" t="s">
        <v>541</v>
      </c>
      <c r="D131" s="30" t="s">
        <v>542</v>
      </c>
      <c r="E131" s="30" t="s">
        <v>543</v>
      </c>
      <c r="F131" s="31">
        <v>168.99129777777779</v>
      </c>
      <c r="G131" s="32">
        <v>11.952755333333332</v>
      </c>
      <c r="H131" s="63">
        <v>3.1912966144517435E-3</v>
      </c>
      <c r="I131" s="33">
        <v>1.8264765032844873E-3</v>
      </c>
      <c r="J131" s="33">
        <v>3.4876503284487115E-3</v>
      </c>
      <c r="K131" s="63">
        <v>2.956393252769386E-3</v>
      </c>
      <c r="L131" s="33">
        <v>4.2748605236656596E-3</v>
      </c>
      <c r="M131" s="33">
        <v>4.6926233635448131E-3</v>
      </c>
      <c r="N131" s="63">
        <v>2.8351411487283142E-3</v>
      </c>
      <c r="O131" s="33">
        <v>8.8600770661218843E-4</v>
      </c>
      <c r="P131" s="63">
        <v>3.9746257133266199E-3</v>
      </c>
      <c r="Q131" s="33">
        <v>9.0621711272481631E-4</v>
      </c>
      <c r="R131" s="69">
        <v>0.71331022169516489</v>
      </c>
      <c r="S131" s="54">
        <v>0.19444</v>
      </c>
      <c r="T131" s="55"/>
      <c r="U131" s="15">
        <v>3</v>
      </c>
      <c r="V131" s="15">
        <v>3</v>
      </c>
      <c r="W131" s="15">
        <v>6</v>
      </c>
      <c r="X131" s="11"/>
      <c r="Y131" s="11"/>
      <c r="Z131" s="11"/>
      <c r="AA131" s="11"/>
      <c r="AB131" s="11"/>
      <c r="AC131" s="11"/>
      <c r="AD131" s="11"/>
      <c r="AE131" s="1"/>
      <c r="AF131" s="1"/>
      <c r="AG131" s="1"/>
      <c r="AH131" s="1"/>
      <c r="AI131" s="1"/>
      <c r="AJ131" s="1"/>
    </row>
    <row r="132" spans="1:36" ht="18" customHeight="1">
      <c r="A132" s="27" t="s">
        <v>544</v>
      </c>
      <c r="B132" s="28" t="s">
        <v>545</v>
      </c>
      <c r="C132" s="29" t="s">
        <v>545</v>
      </c>
      <c r="D132" s="30" t="s">
        <v>546</v>
      </c>
      <c r="E132" s="30" t="s">
        <v>547</v>
      </c>
      <c r="F132" s="31">
        <v>105.01941888888888</v>
      </c>
      <c r="G132" s="32">
        <v>10.638961555555555</v>
      </c>
      <c r="H132" s="63">
        <v>3.1306255684689236E-3</v>
      </c>
      <c r="I132" s="33">
        <v>2.8936412329459323E-3</v>
      </c>
      <c r="J132" s="33">
        <v>2.7679408792319355E-3</v>
      </c>
      <c r="K132" s="63">
        <v>2.8887482376636457E-3</v>
      </c>
      <c r="L132" s="33">
        <v>2.5612623363544811E-3</v>
      </c>
      <c r="M132" s="33">
        <v>2.6231122860020141E-3</v>
      </c>
      <c r="N132" s="63">
        <v>2.9307358935489309E-3</v>
      </c>
      <c r="O132" s="33">
        <v>1.8416583922017507E-4</v>
      </c>
      <c r="P132" s="63">
        <v>2.6910409533400467E-3</v>
      </c>
      <c r="Q132" s="33">
        <v>1.7398988986090492E-4</v>
      </c>
      <c r="R132" s="69">
        <v>1.0890714576124831</v>
      </c>
      <c r="S132" s="54">
        <v>0.17685999999999999</v>
      </c>
      <c r="T132" s="55"/>
      <c r="U132" s="15">
        <v>3</v>
      </c>
      <c r="V132" s="15">
        <v>3</v>
      </c>
      <c r="W132" s="15">
        <v>6</v>
      </c>
      <c r="X132" s="11"/>
      <c r="Y132" s="11"/>
      <c r="Z132" s="11"/>
      <c r="AA132" s="11"/>
      <c r="AB132" s="11"/>
      <c r="AC132" s="11"/>
      <c r="AD132" s="11"/>
      <c r="AE132" s="1"/>
      <c r="AF132" s="1"/>
      <c r="AG132" s="1"/>
      <c r="AH132" s="1"/>
      <c r="AI132" s="1"/>
      <c r="AJ132" s="1"/>
    </row>
    <row r="133" spans="1:36" ht="18" customHeight="1">
      <c r="A133" s="27" t="s">
        <v>548</v>
      </c>
      <c r="B133" s="28" t="s">
        <v>549</v>
      </c>
      <c r="C133" s="29" t="s">
        <v>549</v>
      </c>
      <c r="D133" s="30" t="s">
        <v>550</v>
      </c>
      <c r="E133" s="30" t="s">
        <v>551</v>
      </c>
      <c r="F133" s="31">
        <v>93.05520966666667</v>
      </c>
      <c r="G133" s="32">
        <v>22.152949333333336</v>
      </c>
      <c r="H133" s="63">
        <v>1.263680506821627</v>
      </c>
      <c r="I133" s="33">
        <v>1.807048280444669</v>
      </c>
      <c r="J133" s="33">
        <v>1.3965320161697827</v>
      </c>
      <c r="K133" s="63">
        <v>1.3371717794561935</v>
      </c>
      <c r="L133" s="33">
        <v>1.5352940377643505</v>
      </c>
      <c r="M133" s="33">
        <v>1.5857903524672707</v>
      </c>
      <c r="N133" s="63">
        <v>1.489086934478693</v>
      </c>
      <c r="O133" s="33">
        <v>0.28326126461341683</v>
      </c>
      <c r="P133" s="63">
        <v>1.4860853898959381</v>
      </c>
      <c r="Q133" s="33">
        <v>0.13141125134589554</v>
      </c>
      <c r="R133" s="69">
        <v>1.0020197658917602</v>
      </c>
      <c r="S133" s="54">
        <v>0.98782000000000003</v>
      </c>
      <c r="T133" s="55"/>
      <c r="U133" s="15">
        <v>3</v>
      </c>
      <c r="V133" s="15">
        <v>3</v>
      </c>
      <c r="W133" s="15">
        <v>6</v>
      </c>
      <c r="X133" s="11"/>
      <c r="Y133" s="11"/>
      <c r="Z133" s="11"/>
      <c r="AA133" s="11"/>
      <c r="AB133" s="11"/>
      <c r="AC133" s="11"/>
      <c r="AD133" s="11"/>
      <c r="AE133" s="1"/>
      <c r="AF133" s="1"/>
      <c r="AG133" s="1"/>
      <c r="AH133" s="1"/>
      <c r="AI133" s="1"/>
      <c r="AJ133" s="1"/>
    </row>
    <row r="134" spans="1:36" ht="18" customHeight="1">
      <c r="A134" s="204" t="s">
        <v>552</v>
      </c>
      <c r="B134" s="205" t="s">
        <v>553</v>
      </c>
      <c r="C134" s="210" t="s">
        <v>553</v>
      </c>
      <c r="D134" s="206" t="s">
        <v>554</v>
      </c>
      <c r="E134" s="210" t="s">
        <v>13</v>
      </c>
      <c r="F134" s="207">
        <v>171.00490333333335</v>
      </c>
      <c r="G134" s="208">
        <v>13.037580499999999</v>
      </c>
      <c r="H134" s="222">
        <v>1.4169019706922689E-3</v>
      </c>
      <c r="I134" s="223">
        <v>1.5868357756442647E-3</v>
      </c>
      <c r="J134" s="223">
        <v>1.6023729156139466E-3</v>
      </c>
      <c r="K134" s="222">
        <v>1.4220820745216515E-3</v>
      </c>
      <c r="L134" s="223">
        <v>1.4907205438066465E-3</v>
      </c>
      <c r="M134" s="223">
        <v>1.466944612286002E-3</v>
      </c>
      <c r="N134" s="222">
        <v>1.5353702206501601E-3</v>
      </c>
      <c r="O134" s="223">
        <v>1.0289021025186704E-4</v>
      </c>
      <c r="P134" s="222">
        <v>1.4599157435381E-3</v>
      </c>
      <c r="Q134" s="223">
        <v>3.4854893678696321E-5</v>
      </c>
      <c r="R134" s="224">
        <v>1.0516841313932244</v>
      </c>
      <c r="S134" s="225">
        <v>0.33215</v>
      </c>
      <c r="T134" s="226"/>
      <c r="U134" s="227">
        <v>3</v>
      </c>
      <c r="V134" s="227">
        <v>3</v>
      </c>
      <c r="W134" s="227">
        <v>6</v>
      </c>
      <c r="X134" s="11"/>
      <c r="Y134" s="11"/>
      <c r="Z134" s="11"/>
      <c r="AA134" s="11"/>
      <c r="AB134" s="11"/>
      <c r="AC134" s="11"/>
      <c r="AD134" s="11"/>
      <c r="AE134" s="1"/>
      <c r="AF134" s="1"/>
      <c r="AG134" s="1"/>
      <c r="AH134" s="1"/>
      <c r="AI134" s="1"/>
      <c r="AJ134" s="1"/>
    </row>
    <row r="135" spans="1:36" ht="18" customHeight="1">
      <c r="A135" s="27" t="s">
        <v>555</v>
      </c>
      <c r="B135" s="28" t="s">
        <v>556</v>
      </c>
      <c r="C135" s="29" t="s">
        <v>557</v>
      </c>
      <c r="D135" s="30" t="s">
        <v>558</v>
      </c>
      <c r="E135" s="30" t="s">
        <v>559</v>
      </c>
      <c r="F135" s="31">
        <v>171.00585666666666</v>
      </c>
      <c r="G135" s="32">
        <v>12.44554311111111</v>
      </c>
      <c r="H135" s="63">
        <v>5.9278400707427993E-2</v>
      </c>
      <c r="I135" s="33">
        <v>8.5703481556341582E-2</v>
      </c>
      <c r="J135" s="33">
        <v>9.2859165740272864E-2</v>
      </c>
      <c r="K135" s="63">
        <v>5.8326119838872106E-2</v>
      </c>
      <c r="L135" s="33">
        <v>7.4736070493454182E-2</v>
      </c>
      <c r="M135" s="33">
        <v>8.6495759315206436E-2</v>
      </c>
      <c r="N135" s="63">
        <v>7.9280349334680811E-2</v>
      </c>
      <c r="O135" s="33">
        <v>1.7687832419504852E-2</v>
      </c>
      <c r="P135" s="63">
        <v>7.3185983215844241E-2</v>
      </c>
      <c r="Q135" s="33">
        <v>1.4148647461252948E-2</v>
      </c>
      <c r="R135" s="69">
        <v>1.0832723132360293</v>
      </c>
      <c r="S135" s="54">
        <v>0.66654999999999998</v>
      </c>
      <c r="T135" s="55"/>
      <c r="U135" s="15">
        <v>3</v>
      </c>
      <c r="V135" s="15">
        <v>3</v>
      </c>
      <c r="W135" s="15">
        <v>6</v>
      </c>
      <c r="X135" s="11"/>
      <c r="Y135" s="11"/>
      <c r="Z135" s="11"/>
      <c r="AA135" s="11"/>
      <c r="AB135" s="11"/>
      <c r="AC135" s="11"/>
      <c r="AD135" s="11"/>
      <c r="AE135" s="1"/>
      <c r="AF135" s="1"/>
      <c r="AG135" s="1"/>
      <c r="AH135" s="1"/>
      <c r="AI135" s="1"/>
      <c r="AJ135" s="1"/>
    </row>
    <row r="136" spans="1:36" ht="18" customHeight="1">
      <c r="A136" s="27" t="s">
        <v>560</v>
      </c>
      <c r="B136" s="28" t="s">
        <v>561</v>
      </c>
      <c r="C136" s="29" t="s">
        <v>562</v>
      </c>
      <c r="D136" s="30" t="s">
        <v>563</v>
      </c>
      <c r="E136" s="30" t="s">
        <v>564</v>
      </c>
      <c r="F136" s="31">
        <v>258.11121333333335</v>
      </c>
      <c r="G136" s="32">
        <v>21.682113999999999</v>
      </c>
      <c r="H136" s="63">
        <v>0.10172492268822637</v>
      </c>
      <c r="I136" s="33">
        <v>0.10739088782213239</v>
      </c>
      <c r="J136" s="33">
        <v>9.6172638706417388E-2</v>
      </c>
      <c r="K136" s="63">
        <v>8.8373958710976835E-2</v>
      </c>
      <c r="L136" s="33">
        <v>9.1697445619335349E-2</v>
      </c>
      <c r="M136" s="33">
        <v>8.1828782477341391E-2</v>
      </c>
      <c r="N136" s="63">
        <v>0.10176281640559205</v>
      </c>
      <c r="O136" s="33">
        <v>5.6092205568975427E-3</v>
      </c>
      <c r="P136" s="63">
        <v>8.7300062269217868E-2</v>
      </c>
      <c r="Q136" s="33">
        <v>5.0212118286579446E-3</v>
      </c>
      <c r="R136" s="69">
        <v>1.1656671686186617</v>
      </c>
      <c r="S136" s="54">
        <v>2.9711000000000001E-2</v>
      </c>
      <c r="T136" s="55" t="s">
        <v>38</v>
      </c>
      <c r="U136" s="15">
        <v>3</v>
      </c>
      <c r="V136" s="15">
        <v>3</v>
      </c>
      <c r="W136" s="15">
        <v>6</v>
      </c>
      <c r="X136" s="11"/>
      <c r="Y136" s="11"/>
      <c r="Z136" s="11"/>
      <c r="AA136" s="11"/>
      <c r="AB136" s="11"/>
      <c r="AC136" s="11"/>
      <c r="AD136" s="11"/>
      <c r="AE136" s="1"/>
      <c r="AF136" s="1"/>
      <c r="AG136" s="1"/>
      <c r="AH136" s="1"/>
      <c r="AI136" s="1"/>
      <c r="AJ136" s="1"/>
    </row>
    <row r="137" spans="1:36" ht="18" customHeight="1">
      <c r="A137" s="27" t="s">
        <v>565</v>
      </c>
      <c r="B137" s="28" t="s">
        <v>566</v>
      </c>
      <c r="C137" s="29" t="s">
        <v>566</v>
      </c>
      <c r="D137" s="30" t="s">
        <v>567</v>
      </c>
      <c r="E137" s="30" t="s">
        <v>568</v>
      </c>
      <c r="F137" s="31">
        <v>362.0514622222222</v>
      </c>
      <c r="G137" s="32">
        <v>9.4836274444444442</v>
      </c>
      <c r="H137" s="63">
        <v>6.1623102577059129E-3</v>
      </c>
      <c r="I137" s="33">
        <v>7.2646195048004045E-3</v>
      </c>
      <c r="J137" s="33">
        <v>8.6297281455280442E-3</v>
      </c>
      <c r="K137" s="63">
        <v>6.3209627391742195E-3</v>
      </c>
      <c r="L137" s="33">
        <v>7.4298534743202421E-3</v>
      </c>
      <c r="M137" s="33">
        <v>8.5418534743202414E-3</v>
      </c>
      <c r="N137" s="63">
        <v>7.3522193026781214E-3</v>
      </c>
      <c r="O137" s="33">
        <v>1.2360392597839762E-3</v>
      </c>
      <c r="P137" s="63">
        <v>7.4308898959382337E-3</v>
      </c>
      <c r="Q137" s="33">
        <v>1.1104457303225976E-3</v>
      </c>
      <c r="R137" s="69">
        <v>0.98941303203764142</v>
      </c>
      <c r="S137" s="54">
        <v>0.93862000000000001</v>
      </c>
      <c r="T137" s="55"/>
      <c r="U137" s="15">
        <v>3</v>
      </c>
      <c r="V137" s="15">
        <v>3</v>
      </c>
      <c r="W137" s="15">
        <v>6</v>
      </c>
      <c r="X137" s="11"/>
      <c r="Y137" s="11"/>
      <c r="Z137" s="11"/>
      <c r="AA137" s="11"/>
      <c r="AB137" s="11"/>
      <c r="AC137" s="11"/>
      <c r="AD137" s="11"/>
      <c r="AE137" s="1"/>
      <c r="AF137" s="1"/>
      <c r="AG137" s="1"/>
      <c r="AH137" s="1"/>
      <c r="AI137" s="1"/>
      <c r="AJ137" s="1"/>
    </row>
    <row r="138" spans="1:36" ht="18" customHeight="1">
      <c r="A138" s="27" t="s">
        <v>569</v>
      </c>
      <c r="B138" s="28" t="s">
        <v>570</v>
      </c>
      <c r="C138" s="29" t="s">
        <v>570</v>
      </c>
      <c r="D138" s="30" t="s">
        <v>571</v>
      </c>
      <c r="E138" s="30" t="s">
        <v>572</v>
      </c>
      <c r="F138" s="31">
        <v>521.98327666666671</v>
      </c>
      <c r="G138" s="32">
        <v>11.831022611111113</v>
      </c>
      <c r="H138" s="63">
        <v>0.43059073117736235</v>
      </c>
      <c r="I138" s="33">
        <v>0.47030736937847401</v>
      </c>
      <c r="J138" s="33">
        <v>0.44156008943911068</v>
      </c>
      <c r="K138" s="63">
        <v>0.42741791490433029</v>
      </c>
      <c r="L138" s="33">
        <v>0.46700841238670693</v>
      </c>
      <c r="M138" s="33">
        <v>0.47790211027190332</v>
      </c>
      <c r="N138" s="63">
        <v>0.44748606333164903</v>
      </c>
      <c r="O138" s="33">
        <v>2.0510746267037309E-2</v>
      </c>
      <c r="P138" s="63">
        <v>0.45744281252098018</v>
      </c>
      <c r="Q138" s="33">
        <v>2.6566690066156425E-2</v>
      </c>
      <c r="R138" s="69">
        <v>0.97823389303143882</v>
      </c>
      <c r="S138" s="54">
        <v>0.63609000000000004</v>
      </c>
      <c r="T138" s="55"/>
      <c r="U138" s="15">
        <v>3</v>
      </c>
      <c r="V138" s="15">
        <v>3</v>
      </c>
      <c r="W138" s="15">
        <v>6</v>
      </c>
      <c r="X138" s="11"/>
      <c r="Y138" s="11"/>
      <c r="Z138" s="11"/>
      <c r="AA138" s="11"/>
      <c r="AB138" s="11"/>
      <c r="AC138" s="11"/>
      <c r="AD138" s="11"/>
      <c r="AE138" s="1"/>
      <c r="AF138" s="1"/>
      <c r="AG138" s="1"/>
      <c r="AH138" s="1"/>
      <c r="AI138" s="1"/>
      <c r="AJ138" s="1"/>
    </row>
    <row r="139" spans="1:36" ht="18" customHeight="1">
      <c r="A139" s="204" t="s">
        <v>573</v>
      </c>
      <c r="B139" s="205" t="s">
        <v>574</v>
      </c>
      <c r="C139" s="210" t="s">
        <v>574</v>
      </c>
      <c r="D139" s="206" t="s">
        <v>575</v>
      </c>
      <c r="E139" s="206" t="s">
        <v>576</v>
      </c>
      <c r="F139" s="207">
        <v>284.10025999999993</v>
      </c>
      <c r="G139" s="208">
        <v>12.073190444444442</v>
      </c>
      <c r="H139" s="222">
        <v>1.6057796867104599E-3</v>
      </c>
      <c r="I139" s="223">
        <v>2.2041313794845881E-3</v>
      </c>
      <c r="J139" s="223">
        <v>2.2794340576048513E-3</v>
      </c>
      <c r="K139" s="222">
        <v>1.0766007049345418E-3</v>
      </c>
      <c r="L139" s="223">
        <v>1.5891888217522659E-3</v>
      </c>
      <c r="M139" s="223">
        <v>2.2374063444108761E-3</v>
      </c>
      <c r="N139" s="222">
        <v>2.0297817079332997E-3</v>
      </c>
      <c r="O139" s="223">
        <v>3.691218075836365E-4</v>
      </c>
      <c r="P139" s="222">
        <v>1.6343986236992281E-3</v>
      </c>
      <c r="Q139" s="223">
        <v>5.8172190761916298E-4</v>
      </c>
      <c r="R139" s="224">
        <v>1.2419134955823559</v>
      </c>
      <c r="S139" s="225">
        <v>0.38584000000000002</v>
      </c>
      <c r="T139" s="226"/>
      <c r="U139" s="227">
        <v>3</v>
      </c>
      <c r="V139" s="227">
        <v>3</v>
      </c>
      <c r="W139" s="227">
        <v>6</v>
      </c>
      <c r="X139" s="11"/>
      <c r="Y139" s="11"/>
      <c r="Z139" s="11"/>
      <c r="AA139" s="11"/>
      <c r="AB139" s="11"/>
      <c r="AC139" s="11"/>
      <c r="AD139" s="11"/>
      <c r="AE139" s="1"/>
      <c r="AF139" s="1"/>
      <c r="AG139" s="1"/>
      <c r="AH139" s="1"/>
      <c r="AI139" s="1"/>
      <c r="AJ139" s="1"/>
    </row>
    <row r="140" spans="1:36" ht="18" customHeight="1">
      <c r="A140" s="27" t="s">
        <v>577</v>
      </c>
      <c r="B140" s="28" t="s">
        <v>578</v>
      </c>
      <c r="C140" s="29" t="s">
        <v>578</v>
      </c>
      <c r="D140" s="30" t="s">
        <v>579</v>
      </c>
      <c r="E140" s="30" t="s">
        <v>580</v>
      </c>
      <c r="F140" s="31">
        <v>129.09267875</v>
      </c>
      <c r="G140" s="32">
        <v>8.8826461249999991</v>
      </c>
      <c r="H140" s="65" t="s">
        <v>23</v>
      </c>
      <c r="I140" s="33">
        <v>2.0732976250631631E-3</v>
      </c>
      <c r="J140" s="33">
        <v>2.4088403233956542E-3</v>
      </c>
      <c r="K140" s="63">
        <v>1.7072673716012085E-3</v>
      </c>
      <c r="L140" s="33">
        <v>2.0095498489425983E-3</v>
      </c>
      <c r="M140" s="33">
        <v>2.5941334340382678E-3</v>
      </c>
      <c r="N140" s="63">
        <v>2.2410689742294087E-3</v>
      </c>
      <c r="O140" s="33">
        <v>2.3726451736853652E-4</v>
      </c>
      <c r="P140" s="63">
        <v>2.1036502181940252E-3</v>
      </c>
      <c r="Q140" s="33">
        <v>4.5085919397922294E-4</v>
      </c>
      <c r="R140" s="69">
        <v>1.0653239568284107</v>
      </c>
      <c r="S140" s="54">
        <v>0.68749000000000005</v>
      </c>
      <c r="T140" s="55"/>
      <c r="U140" s="15">
        <v>2</v>
      </c>
      <c r="V140" s="15">
        <v>3</v>
      </c>
      <c r="W140" s="15">
        <v>5</v>
      </c>
      <c r="X140" s="11"/>
      <c r="Y140" s="11"/>
      <c r="Z140" s="11"/>
      <c r="AA140" s="11"/>
      <c r="AB140" s="11"/>
      <c r="AC140" s="11"/>
      <c r="AD140" s="11"/>
      <c r="AE140" s="1"/>
      <c r="AF140" s="1"/>
      <c r="AG140" s="1"/>
      <c r="AH140" s="1"/>
      <c r="AI140" s="1"/>
      <c r="AJ140" s="1"/>
    </row>
    <row r="141" spans="1:36" ht="18" customHeight="1">
      <c r="A141" s="27" t="s">
        <v>581</v>
      </c>
      <c r="B141" s="28" t="s">
        <v>582</v>
      </c>
      <c r="C141" s="29" t="s">
        <v>582</v>
      </c>
      <c r="D141" s="30" t="s">
        <v>583</v>
      </c>
      <c r="E141" s="30" t="s">
        <v>584</v>
      </c>
      <c r="F141" s="31">
        <v>115.07643788888888</v>
      </c>
      <c r="G141" s="32">
        <v>9.3135121666666656</v>
      </c>
      <c r="H141" s="63">
        <v>1.2656912582112178E-3</v>
      </c>
      <c r="I141" s="33">
        <v>1.1946144517433047E-3</v>
      </c>
      <c r="J141" s="33">
        <v>1.2809929257200606E-3</v>
      </c>
      <c r="K141" s="63">
        <v>1.1261354481369589E-3</v>
      </c>
      <c r="L141" s="33">
        <v>1.3144284994964753E-3</v>
      </c>
      <c r="M141" s="33">
        <v>1.4579506545820745E-3</v>
      </c>
      <c r="N141" s="63">
        <v>1.2470995452248609E-3</v>
      </c>
      <c r="O141" s="33">
        <v>4.6092830629758163E-5</v>
      </c>
      <c r="P141" s="63">
        <v>1.2995048674051695E-3</v>
      </c>
      <c r="Q141" s="33">
        <v>1.6641024278316274E-4</v>
      </c>
      <c r="R141" s="69">
        <v>0.9596728542579831</v>
      </c>
      <c r="S141" s="54">
        <v>0.64537999999999995</v>
      </c>
      <c r="T141" s="55"/>
      <c r="U141" s="15">
        <v>3</v>
      </c>
      <c r="V141" s="15">
        <v>3</v>
      </c>
      <c r="W141" s="15">
        <v>6</v>
      </c>
      <c r="X141" s="11"/>
      <c r="Y141" s="11"/>
      <c r="Z141" s="11"/>
      <c r="AA141" s="11"/>
      <c r="AB141" s="11"/>
      <c r="AC141" s="11"/>
      <c r="AD141" s="11"/>
      <c r="AE141" s="1"/>
      <c r="AF141" s="1"/>
      <c r="AG141" s="1"/>
      <c r="AH141" s="1"/>
      <c r="AI141" s="1"/>
      <c r="AJ141" s="1"/>
    </row>
    <row r="142" spans="1:36" ht="18" customHeight="1">
      <c r="A142" s="27" t="s">
        <v>585</v>
      </c>
      <c r="B142" s="28" t="s">
        <v>586</v>
      </c>
      <c r="C142" s="29" t="s">
        <v>586</v>
      </c>
      <c r="D142" s="30" t="s">
        <v>587</v>
      </c>
      <c r="E142" s="30" t="s">
        <v>588</v>
      </c>
      <c r="F142" s="31">
        <v>178.04974222222222</v>
      </c>
      <c r="G142" s="32">
        <v>8.6992276666666672</v>
      </c>
      <c r="H142" s="63">
        <v>1.695988883274381E-3</v>
      </c>
      <c r="I142" s="33">
        <v>1.6299171298635674E-3</v>
      </c>
      <c r="J142" s="33">
        <v>1.379066700353714E-3</v>
      </c>
      <c r="K142" s="63">
        <v>1.6895871097683786E-3</v>
      </c>
      <c r="L142" s="33">
        <v>1.4587502517623362E-3</v>
      </c>
      <c r="M142" s="33">
        <v>1.3090579053373615E-3</v>
      </c>
      <c r="N142" s="63">
        <v>1.5683242378305541E-3</v>
      </c>
      <c r="O142" s="33">
        <v>1.6719802860244197E-4</v>
      </c>
      <c r="P142" s="63">
        <v>1.4857984222893588E-3</v>
      </c>
      <c r="Q142" s="33">
        <v>1.9170112546062392E-4</v>
      </c>
      <c r="R142" s="69">
        <v>1.0555430765729561</v>
      </c>
      <c r="S142" s="54">
        <v>0.60468</v>
      </c>
      <c r="T142" s="55"/>
      <c r="U142" s="15">
        <v>3</v>
      </c>
      <c r="V142" s="15">
        <v>3</v>
      </c>
      <c r="W142" s="15">
        <v>6</v>
      </c>
      <c r="X142" s="11"/>
      <c r="Y142" s="11"/>
      <c r="Z142" s="11"/>
      <c r="AA142" s="11"/>
      <c r="AB142" s="11"/>
      <c r="AC142" s="11"/>
      <c r="AD142" s="11"/>
      <c r="AE142" s="1"/>
      <c r="AF142" s="1"/>
      <c r="AG142" s="1"/>
      <c r="AH142" s="1"/>
      <c r="AI142" s="1"/>
      <c r="AJ142" s="1"/>
    </row>
    <row r="143" spans="1:36" ht="18" customHeight="1">
      <c r="A143" s="27" t="s">
        <v>589</v>
      </c>
      <c r="B143" s="28" t="s">
        <v>590</v>
      </c>
      <c r="C143" s="29" t="s">
        <v>590</v>
      </c>
      <c r="D143" s="30" t="s">
        <v>591</v>
      </c>
      <c r="E143" s="30" t="s">
        <v>592</v>
      </c>
      <c r="F143" s="31">
        <v>156.07789111111111</v>
      </c>
      <c r="G143" s="32">
        <v>6.9335455333333327</v>
      </c>
      <c r="H143" s="63">
        <v>1.3875577372410308</v>
      </c>
      <c r="I143" s="33">
        <v>1.3631405881758465</v>
      </c>
      <c r="J143" s="33">
        <v>1.2590717801920164</v>
      </c>
      <c r="K143" s="63">
        <v>1.4097801747230614</v>
      </c>
      <c r="L143" s="33">
        <v>1.3938103514602216</v>
      </c>
      <c r="M143" s="33">
        <v>1.3383489274924472</v>
      </c>
      <c r="N143" s="63">
        <v>1.3365900352029645</v>
      </c>
      <c r="O143" s="33">
        <v>6.8233856604142287E-2</v>
      </c>
      <c r="P143" s="63">
        <v>1.3806464845585769</v>
      </c>
      <c r="Q143" s="33">
        <v>3.7490949762355306E-2</v>
      </c>
      <c r="R143" s="69">
        <v>0.96808998548987857</v>
      </c>
      <c r="S143" s="54">
        <v>0.39705000000000001</v>
      </c>
      <c r="T143" s="55"/>
      <c r="U143" s="15">
        <v>3</v>
      </c>
      <c r="V143" s="15">
        <v>3</v>
      </c>
      <c r="W143" s="15">
        <v>6</v>
      </c>
      <c r="X143" s="11"/>
      <c r="Y143" s="11"/>
      <c r="Z143" s="11"/>
      <c r="AA143" s="11"/>
      <c r="AB143" s="11"/>
      <c r="AC143" s="11"/>
      <c r="AD143" s="11"/>
      <c r="AE143" s="1"/>
      <c r="AF143" s="1"/>
      <c r="AG143" s="1"/>
      <c r="AH143" s="1"/>
      <c r="AI143" s="1"/>
      <c r="AJ143" s="1"/>
    </row>
    <row r="144" spans="1:36" ht="18" customHeight="1">
      <c r="A144" s="204" t="s">
        <v>593</v>
      </c>
      <c r="B144" s="205" t="s">
        <v>594</v>
      </c>
      <c r="C144" s="210" t="s">
        <v>594</v>
      </c>
      <c r="D144" s="206" t="s">
        <v>595</v>
      </c>
      <c r="E144" s="210" t="s">
        <v>13</v>
      </c>
      <c r="F144" s="207">
        <v>285.12101666666666</v>
      </c>
      <c r="G144" s="208">
        <v>7.214872255555556</v>
      </c>
      <c r="H144" s="222">
        <v>9.7047801920161706E-4</v>
      </c>
      <c r="I144" s="223">
        <v>1.2165937342091967E-3</v>
      </c>
      <c r="J144" s="223">
        <v>1.2239525012632643E-3</v>
      </c>
      <c r="K144" s="222">
        <v>1.1587678751258813E-3</v>
      </c>
      <c r="L144" s="223">
        <v>1.639242195367573E-3</v>
      </c>
      <c r="M144" s="223">
        <v>9.2977593152064456E-4</v>
      </c>
      <c r="N144" s="222">
        <v>1.1370080848913595E-3</v>
      </c>
      <c r="O144" s="223">
        <v>1.4426619474815095E-4</v>
      </c>
      <c r="P144" s="222">
        <v>1.2425953340046995E-3</v>
      </c>
      <c r="Q144" s="223">
        <v>3.6208545542563546E-4</v>
      </c>
      <c r="R144" s="224">
        <v>0.91502684242902466</v>
      </c>
      <c r="S144" s="225">
        <v>0.67517000000000005</v>
      </c>
      <c r="T144" s="226"/>
      <c r="U144" s="227">
        <v>3</v>
      </c>
      <c r="V144" s="227">
        <v>3</v>
      </c>
      <c r="W144" s="227">
        <v>6</v>
      </c>
      <c r="X144" s="11"/>
      <c r="Y144" s="11"/>
      <c r="Z144" s="11"/>
      <c r="AA144" s="11"/>
      <c r="AB144" s="11"/>
      <c r="AC144" s="11"/>
      <c r="AD144" s="11"/>
      <c r="AE144" s="1"/>
      <c r="AF144" s="1"/>
      <c r="AG144" s="1"/>
      <c r="AH144" s="1"/>
      <c r="AI144" s="1"/>
      <c r="AJ144" s="1"/>
    </row>
    <row r="145" spans="1:36" ht="18" customHeight="1">
      <c r="A145" s="27" t="s">
        <v>596</v>
      </c>
      <c r="B145" s="28" t="s">
        <v>597</v>
      </c>
      <c r="C145" s="29" t="s">
        <v>598</v>
      </c>
      <c r="D145" s="30" t="s">
        <v>599</v>
      </c>
      <c r="E145" s="29" t="s">
        <v>13</v>
      </c>
      <c r="F145" s="31">
        <v>454.57172777777782</v>
      </c>
      <c r="G145" s="32">
        <v>11.698272277777779</v>
      </c>
      <c r="H145" s="63">
        <v>1.2483298635674584E-2</v>
      </c>
      <c r="I145" s="33">
        <v>1.2315028802425469E-2</v>
      </c>
      <c r="J145" s="33">
        <v>1.0564797372410308E-2</v>
      </c>
      <c r="K145" s="63">
        <v>1.1402023665659617E-2</v>
      </c>
      <c r="L145" s="33">
        <v>1.173029003021148E-2</v>
      </c>
      <c r="M145" s="33">
        <v>1.2331126888217523E-2</v>
      </c>
      <c r="N145" s="63">
        <v>1.1787708270170122E-2</v>
      </c>
      <c r="O145" s="33">
        <v>1.0624085758738037E-3</v>
      </c>
      <c r="P145" s="63">
        <v>1.1821146861362875E-2</v>
      </c>
      <c r="Q145" s="33">
        <v>4.7116814659633604E-4</v>
      </c>
      <c r="R145" s="69">
        <v>0.9971712904352753</v>
      </c>
      <c r="S145" s="54">
        <v>0.96364000000000005</v>
      </c>
      <c r="T145" s="55"/>
      <c r="U145" s="15">
        <v>3</v>
      </c>
      <c r="V145" s="15">
        <v>3</v>
      </c>
      <c r="W145" s="15">
        <v>6</v>
      </c>
      <c r="X145" s="11"/>
      <c r="Y145" s="11"/>
      <c r="Z145" s="11"/>
      <c r="AA145" s="11"/>
      <c r="AB145" s="11"/>
      <c r="AC145" s="11"/>
      <c r="AD145" s="11"/>
      <c r="AE145" s="1"/>
      <c r="AF145" s="1"/>
      <c r="AG145" s="1"/>
      <c r="AH145" s="1"/>
      <c r="AI145" s="1"/>
      <c r="AJ145" s="1"/>
    </row>
    <row r="146" spans="1:36" ht="18" customHeight="1">
      <c r="A146" s="27" t="s">
        <v>600</v>
      </c>
      <c r="B146" s="28" t="s">
        <v>601</v>
      </c>
      <c r="C146" s="29" t="s">
        <v>601</v>
      </c>
      <c r="D146" s="30" t="s">
        <v>602</v>
      </c>
      <c r="E146" s="30" t="s">
        <v>603</v>
      </c>
      <c r="F146" s="31">
        <v>190.11945600000001</v>
      </c>
      <c r="G146" s="32">
        <v>10.7199086</v>
      </c>
      <c r="H146" s="65" t="s">
        <v>23</v>
      </c>
      <c r="I146" s="173" t="s">
        <v>23</v>
      </c>
      <c r="J146" s="33">
        <v>3.0548069732187974E-3</v>
      </c>
      <c r="K146" s="63">
        <v>2.8800649546827793E-3</v>
      </c>
      <c r="L146" s="33">
        <v>3.545434541792548E-3</v>
      </c>
      <c r="M146" s="173" t="s">
        <v>23</v>
      </c>
      <c r="N146" s="63">
        <v>3.0548069732187974E-3</v>
      </c>
      <c r="O146" s="33" t="s">
        <v>47</v>
      </c>
      <c r="P146" s="63">
        <v>3.2127497482376637E-3</v>
      </c>
      <c r="Q146" s="33">
        <v>4.7048734704061067E-4</v>
      </c>
      <c r="R146" s="69">
        <v>0.9508387557712813</v>
      </c>
      <c r="S146" s="59" t="s">
        <v>47</v>
      </c>
      <c r="T146" s="55"/>
      <c r="U146" s="15">
        <v>1</v>
      </c>
      <c r="V146" s="15">
        <v>2</v>
      </c>
      <c r="W146" s="15">
        <v>3</v>
      </c>
      <c r="X146" s="11"/>
      <c r="Y146" s="11"/>
      <c r="Z146" s="11"/>
      <c r="AA146" s="11"/>
      <c r="AB146" s="11"/>
      <c r="AC146" s="11"/>
      <c r="AD146" s="11"/>
      <c r="AE146" s="1"/>
      <c r="AF146" s="1"/>
      <c r="AG146" s="1"/>
      <c r="AH146" s="1"/>
      <c r="AI146" s="1"/>
      <c r="AJ146" s="1"/>
    </row>
    <row r="147" spans="1:36" ht="18" customHeight="1">
      <c r="A147" s="27" t="s">
        <v>604</v>
      </c>
      <c r="B147" s="28" t="s">
        <v>605</v>
      </c>
      <c r="C147" s="29" t="s">
        <v>605</v>
      </c>
      <c r="D147" s="30" t="s">
        <v>606</v>
      </c>
      <c r="E147" s="30" t="s">
        <v>607</v>
      </c>
      <c r="F147" s="31">
        <v>120.06704416666666</v>
      </c>
      <c r="G147" s="32">
        <v>9.6608220833333327</v>
      </c>
      <c r="H147" s="63">
        <v>4.1645113693784741E-3</v>
      </c>
      <c r="I147" s="33">
        <v>5.1689034866093993E-3</v>
      </c>
      <c r="J147" s="173" t="s">
        <v>23</v>
      </c>
      <c r="K147" s="63">
        <v>5.9813489425981871E-3</v>
      </c>
      <c r="L147" s="33">
        <v>5.3410926485397778E-3</v>
      </c>
      <c r="M147" s="33">
        <v>5.3324144008056393E-3</v>
      </c>
      <c r="N147" s="63">
        <v>4.6667074279939363E-3</v>
      </c>
      <c r="O147" s="33">
        <v>7.1021247706430104E-4</v>
      </c>
      <c r="P147" s="63">
        <v>5.5516186639812011E-3</v>
      </c>
      <c r="Q147" s="33">
        <v>3.7218263294531604E-4</v>
      </c>
      <c r="R147" s="69">
        <v>0.84060302237101536</v>
      </c>
      <c r="S147" s="54">
        <v>0.29842999999999997</v>
      </c>
      <c r="T147" s="55"/>
      <c r="U147" s="15">
        <v>2</v>
      </c>
      <c r="V147" s="15">
        <v>3</v>
      </c>
      <c r="W147" s="15">
        <v>5</v>
      </c>
      <c r="X147" s="11"/>
      <c r="Y147" s="11"/>
      <c r="Z147" s="11"/>
      <c r="AA147" s="11"/>
      <c r="AB147" s="11"/>
      <c r="AC147" s="11"/>
      <c r="AD147" s="11"/>
      <c r="AE147" s="1"/>
      <c r="AF147" s="1"/>
      <c r="AG147" s="1"/>
      <c r="AH147" s="1"/>
      <c r="AI147" s="1"/>
      <c r="AJ147" s="1"/>
    </row>
    <row r="148" spans="1:36" ht="18" customHeight="1">
      <c r="A148" s="27" t="s">
        <v>608</v>
      </c>
      <c r="B148" s="28" t="s">
        <v>609</v>
      </c>
      <c r="C148" s="29" t="s">
        <v>609</v>
      </c>
      <c r="D148" s="30" t="s">
        <v>610</v>
      </c>
      <c r="E148" s="30" t="s">
        <v>611</v>
      </c>
      <c r="F148" s="31">
        <v>132.06658555555555</v>
      </c>
      <c r="G148" s="32">
        <v>11.603878722222221</v>
      </c>
      <c r="H148" s="63">
        <v>0.16898144972208184</v>
      </c>
      <c r="I148" s="33">
        <v>0.18624043860535625</v>
      </c>
      <c r="J148" s="33">
        <v>0.1925076589186458</v>
      </c>
      <c r="K148" s="63">
        <v>0.17514671097683784</v>
      </c>
      <c r="L148" s="33">
        <v>0.18894662437059415</v>
      </c>
      <c r="M148" s="33">
        <v>0.17915807804632428</v>
      </c>
      <c r="N148" s="63">
        <v>0.18257651574869463</v>
      </c>
      <c r="O148" s="33">
        <v>1.2183549475206236E-2</v>
      </c>
      <c r="P148" s="63">
        <v>0.18108380446458541</v>
      </c>
      <c r="Q148" s="33">
        <v>7.0986420600904591E-3</v>
      </c>
      <c r="R148" s="69">
        <v>1.0082432069975709</v>
      </c>
      <c r="S148" s="54">
        <v>0.86546999999999996</v>
      </c>
      <c r="T148" s="55"/>
      <c r="U148" s="15">
        <v>3</v>
      </c>
      <c r="V148" s="15">
        <v>3</v>
      </c>
      <c r="W148" s="15">
        <v>6</v>
      </c>
      <c r="X148" s="11"/>
      <c r="Y148" s="11"/>
      <c r="Z148" s="11"/>
      <c r="AA148" s="11"/>
      <c r="AB148" s="11"/>
      <c r="AC148" s="11"/>
      <c r="AD148" s="11"/>
      <c r="AE148" s="1"/>
      <c r="AF148" s="1"/>
      <c r="AG148" s="1"/>
      <c r="AH148" s="1"/>
      <c r="AI148" s="1"/>
      <c r="AJ148" s="1"/>
    </row>
    <row r="149" spans="1:36" ht="18" customHeight="1">
      <c r="A149" s="204" t="s">
        <v>612</v>
      </c>
      <c r="B149" s="205" t="s">
        <v>613</v>
      </c>
      <c r="C149" s="210" t="s">
        <v>613</v>
      </c>
      <c r="D149" s="206" t="s">
        <v>614</v>
      </c>
      <c r="E149" s="206" t="s">
        <v>615</v>
      </c>
      <c r="F149" s="207">
        <v>110.02777122222223</v>
      </c>
      <c r="G149" s="208">
        <v>17.918256777777778</v>
      </c>
      <c r="H149" s="222">
        <v>0.27248959828196057</v>
      </c>
      <c r="I149" s="223">
        <v>0.29983962961091459</v>
      </c>
      <c r="J149" s="223">
        <v>0.30417354876200103</v>
      </c>
      <c r="K149" s="222">
        <v>0.24977136253776436</v>
      </c>
      <c r="L149" s="223">
        <v>0.28592051057401813</v>
      </c>
      <c r="M149" s="223">
        <v>0.26338559818731122</v>
      </c>
      <c r="N149" s="222">
        <v>0.29216759221829203</v>
      </c>
      <c r="O149" s="223">
        <v>1.7178861947776482E-2</v>
      </c>
      <c r="P149" s="222">
        <v>0.26635915709969787</v>
      </c>
      <c r="Q149" s="223">
        <v>1.8257101779604098E-2</v>
      </c>
      <c r="R149" s="224">
        <v>1.0968933653327868</v>
      </c>
      <c r="S149" s="225">
        <v>0.14940000000000001</v>
      </c>
      <c r="T149" s="226"/>
      <c r="U149" s="227">
        <v>3</v>
      </c>
      <c r="V149" s="227">
        <v>3</v>
      </c>
      <c r="W149" s="227">
        <v>6</v>
      </c>
      <c r="X149" s="11"/>
      <c r="Y149" s="11"/>
      <c r="Z149" s="11"/>
      <c r="AA149" s="11"/>
      <c r="AB149" s="11"/>
      <c r="AC149" s="11"/>
      <c r="AD149" s="11"/>
      <c r="AE149" s="1"/>
      <c r="AF149" s="1"/>
      <c r="AG149" s="1"/>
      <c r="AH149" s="1"/>
      <c r="AI149" s="1"/>
      <c r="AJ149" s="1"/>
    </row>
    <row r="150" spans="1:36" ht="18" customHeight="1">
      <c r="A150" s="27" t="s">
        <v>616</v>
      </c>
      <c r="B150" s="28" t="s">
        <v>617</v>
      </c>
      <c r="C150" s="29" t="s">
        <v>617</v>
      </c>
      <c r="D150" s="30" t="s">
        <v>618</v>
      </c>
      <c r="E150" s="30" t="s">
        <v>619</v>
      </c>
      <c r="F150" s="31">
        <v>132.10332111111109</v>
      </c>
      <c r="G150" s="32">
        <v>9.777299444444445</v>
      </c>
      <c r="H150" s="63">
        <v>5.6041570995452252</v>
      </c>
      <c r="I150" s="33">
        <v>5.288728418393128</v>
      </c>
      <c r="J150" s="33">
        <v>4.8233051500757957</v>
      </c>
      <c r="K150" s="63">
        <v>5.7132839476334336</v>
      </c>
      <c r="L150" s="33">
        <v>5.4123474672708962</v>
      </c>
      <c r="M150" s="33">
        <v>5.2557883282980864</v>
      </c>
      <c r="N150" s="63">
        <v>5.238730222671383</v>
      </c>
      <c r="O150" s="33">
        <v>0.39281968691643315</v>
      </c>
      <c r="P150" s="63">
        <v>5.4604732477341384</v>
      </c>
      <c r="Q150" s="33">
        <v>0.23251371677097976</v>
      </c>
      <c r="R150" s="69">
        <v>0.95939124412801224</v>
      </c>
      <c r="S150" s="54">
        <v>0.45757999999999999</v>
      </c>
      <c r="T150" s="55"/>
      <c r="U150" s="15">
        <v>3</v>
      </c>
      <c r="V150" s="15">
        <v>3</v>
      </c>
      <c r="W150" s="15">
        <v>6</v>
      </c>
      <c r="X150" s="11"/>
      <c r="Y150" s="11"/>
      <c r="Z150" s="11"/>
      <c r="AA150" s="11"/>
      <c r="AB150" s="11"/>
      <c r="AC150" s="11"/>
      <c r="AD150" s="11"/>
      <c r="AE150" s="1"/>
      <c r="AF150" s="1"/>
      <c r="AG150" s="1"/>
      <c r="AH150" s="1"/>
      <c r="AI150" s="1"/>
      <c r="AJ150" s="1"/>
    </row>
    <row r="151" spans="1:36" ht="18" customHeight="1">
      <c r="A151" s="27" t="s">
        <v>620</v>
      </c>
      <c r="B151" s="28" t="s">
        <v>621</v>
      </c>
      <c r="C151" s="29" t="s">
        <v>621</v>
      </c>
      <c r="D151" s="30" t="s">
        <v>622</v>
      </c>
      <c r="E151" s="30" t="s">
        <v>623</v>
      </c>
      <c r="F151" s="31">
        <v>127.05113</v>
      </c>
      <c r="G151" s="32">
        <v>7.6407720000000001</v>
      </c>
      <c r="H151" s="65" t="s">
        <v>23</v>
      </c>
      <c r="I151" s="173" t="s">
        <v>23</v>
      </c>
      <c r="J151" s="173" t="s">
        <v>23</v>
      </c>
      <c r="K151" s="65" t="s">
        <v>23</v>
      </c>
      <c r="L151" s="173" t="s">
        <v>23</v>
      </c>
      <c r="M151" s="173" t="s">
        <v>23</v>
      </c>
      <c r="N151" s="63" t="s">
        <v>47</v>
      </c>
      <c r="O151" s="33" t="s">
        <v>47</v>
      </c>
      <c r="P151" s="63" t="s">
        <v>47</v>
      </c>
      <c r="Q151" s="33" t="s">
        <v>47</v>
      </c>
      <c r="R151" s="71" t="s">
        <v>47</v>
      </c>
      <c r="S151" s="59" t="s">
        <v>47</v>
      </c>
      <c r="T151" s="55"/>
      <c r="U151" s="15">
        <v>0</v>
      </c>
      <c r="V151" s="15">
        <v>0</v>
      </c>
      <c r="W151" s="15">
        <v>0</v>
      </c>
      <c r="X151" s="11"/>
      <c r="Y151" s="11"/>
      <c r="Z151" s="11"/>
      <c r="AA151" s="11"/>
      <c r="AB151" s="11"/>
      <c r="AC151" s="11"/>
      <c r="AD151" s="11"/>
      <c r="AE151" s="1"/>
      <c r="AF151" s="1"/>
      <c r="AG151" s="1"/>
      <c r="AH151" s="1"/>
      <c r="AI151" s="1"/>
      <c r="AJ151" s="1"/>
    </row>
    <row r="152" spans="1:36" ht="18" customHeight="1">
      <c r="A152" s="27" t="s">
        <v>624</v>
      </c>
      <c r="B152" s="28" t="s">
        <v>625</v>
      </c>
      <c r="C152" s="29" t="s">
        <v>625</v>
      </c>
      <c r="D152" s="30" t="s">
        <v>626</v>
      </c>
      <c r="E152" s="30" t="s">
        <v>627</v>
      </c>
      <c r="F152" s="31">
        <v>347.03995999999995</v>
      </c>
      <c r="G152" s="32">
        <v>9.9062827777777791</v>
      </c>
      <c r="H152" s="63">
        <v>2.2690965133906017E-3</v>
      </c>
      <c r="I152" s="33">
        <v>2.1863865588681152E-3</v>
      </c>
      <c r="J152" s="33">
        <v>1.9229984840828703E-3</v>
      </c>
      <c r="K152" s="63">
        <v>2.0923821752265861E-3</v>
      </c>
      <c r="L152" s="33">
        <v>1.9757527693856996E-3</v>
      </c>
      <c r="M152" s="33">
        <v>1.9495971802618328E-3</v>
      </c>
      <c r="N152" s="63">
        <v>2.1261605187805292E-3</v>
      </c>
      <c r="O152" s="33">
        <v>1.8073832853367729E-4</v>
      </c>
      <c r="P152" s="63">
        <v>2.0059107082913727E-3</v>
      </c>
      <c r="Q152" s="33">
        <v>7.6019830676277484E-5</v>
      </c>
      <c r="R152" s="69">
        <v>1.0599477384472338</v>
      </c>
      <c r="S152" s="54">
        <v>0.37418000000000001</v>
      </c>
      <c r="T152" s="55"/>
      <c r="U152" s="15">
        <v>3</v>
      </c>
      <c r="V152" s="15">
        <v>3</v>
      </c>
      <c r="W152" s="15">
        <v>6</v>
      </c>
      <c r="X152" s="11"/>
      <c r="Y152" s="11"/>
      <c r="Z152" s="11"/>
      <c r="AA152" s="11"/>
      <c r="AB152" s="11"/>
      <c r="AC152" s="11"/>
      <c r="AD152" s="11"/>
      <c r="AE152" s="1"/>
      <c r="AF152" s="1"/>
      <c r="AG152" s="1"/>
      <c r="AH152" s="1"/>
      <c r="AI152" s="1"/>
      <c r="AJ152" s="1"/>
    </row>
    <row r="153" spans="1:36" ht="18" customHeight="1">
      <c r="A153" s="27" t="s">
        <v>628</v>
      </c>
      <c r="B153" s="28" t="s">
        <v>629</v>
      </c>
      <c r="C153" s="29" t="s">
        <v>629</v>
      </c>
      <c r="D153" s="30" t="s">
        <v>630</v>
      </c>
      <c r="E153" s="30" t="s">
        <v>631</v>
      </c>
      <c r="F153" s="31">
        <v>269.08966799999996</v>
      </c>
      <c r="G153" s="32">
        <v>19.369747999999998</v>
      </c>
      <c r="H153" s="65" t="s">
        <v>23</v>
      </c>
      <c r="I153" s="33">
        <v>1.5212824658918647E-3</v>
      </c>
      <c r="J153" s="33">
        <v>1.8450631632137445E-3</v>
      </c>
      <c r="K153" s="65" t="s">
        <v>23</v>
      </c>
      <c r="L153" s="33">
        <v>1.207533232628399E-3</v>
      </c>
      <c r="M153" s="33">
        <v>1.9720594159113795E-3</v>
      </c>
      <c r="N153" s="63">
        <v>1.6831728145528047E-3</v>
      </c>
      <c r="O153" s="33">
        <v>2.2894752669361021E-4</v>
      </c>
      <c r="P153" s="63">
        <v>1.5897963242698892E-3</v>
      </c>
      <c r="Q153" s="33">
        <v>5.4060164859406489E-4</v>
      </c>
      <c r="R153" s="69">
        <v>1.0587348761960425</v>
      </c>
      <c r="S153" s="54">
        <v>0.85131999999999997</v>
      </c>
      <c r="T153" s="55"/>
      <c r="U153" s="15">
        <v>2</v>
      </c>
      <c r="V153" s="15">
        <v>2</v>
      </c>
      <c r="W153" s="15">
        <v>4</v>
      </c>
      <c r="X153" s="11"/>
      <c r="Y153" s="11"/>
      <c r="Z153" s="11"/>
      <c r="AA153" s="11"/>
      <c r="AB153" s="11"/>
      <c r="AC153" s="11"/>
      <c r="AD153" s="11"/>
      <c r="AE153" s="1"/>
      <c r="AF153" s="1"/>
      <c r="AG153" s="1"/>
      <c r="AH153" s="1"/>
      <c r="AI153" s="1"/>
      <c r="AJ153" s="1"/>
    </row>
    <row r="154" spans="1:36" ht="18" customHeight="1">
      <c r="A154" s="204" t="s">
        <v>632</v>
      </c>
      <c r="B154" s="205" t="s">
        <v>633</v>
      </c>
      <c r="C154" s="210" t="s">
        <v>633</v>
      </c>
      <c r="D154" s="206" t="s">
        <v>634</v>
      </c>
      <c r="E154" s="206" t="s">
        <v>635</v>
      </c>
      <c r="F154" s="207">
        <v>124.99146</v>
      </c>
      <c r="G154" s="208">
        <v>11.933699375</v>
      </c>
      <c r="H154" s="228" t="s">
        <v>23</v>
      </c>
      <c r="I154" s="223">
        <v>3.1144365841334013E-4</v>
      </c>
      <c r="J154" s="229" t="s">
        <v>23</v>
      </c>
      <c r="K154" s="222">
        <v>3.9280211480362536E-4</v>
      </c>
      <c r="L154" s="229" t="s">
        <v>23</v>
      </c>
      <c r="M154" s="229" t="s">
        <v>23</v>
      </c>
      <c r="N154" s="222">
        <v>3.1144365841334013E-4</v>
      </c>
      <c r="O154" s="223" t="s">
        <v>47</v>
      </c>
      <c r="P154" s="222">
        <v>3.9280211480362536E-4</v>
      </c>
      <c r="Q154" s="223" t="s">
        <v>47</v>
      </c>
      <c r="R154" s="224">
        <v>0.79287673532267267</v>
      </c>
      <c r="S154" s="230" t="s">
        <v>47</v>
      </c>
      <c r="T154" s="226"/>
      <c r="U154" s="227">
        <v>1</v>
      </c>
      <c r="V154" s="227">
        <v>1</v>
      </c>
      <c r="W154" s="227">
        <v>2</v>
      </c>
      <c r="X154" s="11"/>
      <c r="Y154" s="11"/>
      <c r="Z154" s="11"/>
      <c r="AA154" s="11"/>
      <c r="AB154" s="11"/>
      <c r="AC154" s="11"/>
      <c r="AD154" s="11"/>
      <c r="AE154" s="1"/>
      <c r="AF154" s="1"/>
      <c r="AG154" s="1"/>
      <c r="AH154" s="1"/>
      <c r="AI154" s="1"/>
      <c r="AJ154" s="1"/>
    </row>
    <row r="155" spans="1:36" ht="36" customHeight="1">
      <c r="A155" s="27" t="s">
        <v>636</v>
      </c>
      <c r="B155" s="28" t="s">
        <v>637</v>
      </c>
      <c r="C155" s="28" t="s">
        <v>637</v>
      </c>
      <c r="D155" s="35" t="s">
        <v>638</v>
      </c>
      <c r="E155" s="35" t="s">
        <v>639</v>
      </c>
      <c r="F155" s="31">
        <v>87.045325888888897</v>
      </c>
      <c r="G155" s="32">
        <v>10.136616111111111</v>
      </c>
      <c r="H155" s="63">
        <v>2.7348635674583122E-3</v>
      </c>
      <c r="I155" s="33">
        <v>1.7645467407781709E-3</v>
      </c>
      <c r="J155" s="33">
        <v>1.9622278928751896E-3</v>
      </c>
      <c r="K155" s="63">
        <v>2.1238987915407855E-3</v>
      </c>
      <c r="L155" s="33">
        <v>1.7547024169184289E-3</v>
      </c>
      <c r="M155" s="33">
        <v>2.016548841893253E-3</v>
      </c>
      <c r="N155" s="63">
        <v>2.1538794003705575E-3</v>
      </c>
      <c r="O155" s="33">
        <v>5.1276350423815292E-4</v>
      </c>
      <c r="P155" s="63">
        <v>1.9650500167841555E-3</v>
      </c>
      <c r="Q155" s="33">
        <v>1.8990941919579951E-4</v>
      </c>
      <c r="R155" s="69">
        <v>1.0960939324564496</v>
      </c>
      <c r="S155" s="54">
        <v>0.59884000000000004</v>
      </c>
      <c r="T155" s="55"/>
      <c r="U155" s="15">
        <v>3</v>
      </c>
      <c r="V155" s="15">
        <v>3</v>
      </c>
      <c r="W155" s="15">
        <v>6</v>
      </c>
      <c r="X155" s="11"/>
      <c r="Y155" s="11"/>
      <c r="Z155" s="11"/>
      <c r="AA155" s="11"/>
      <c r="AB155" s="11"/>
      <c r="AC155" s="11"/>
      <c r="AD155" s="11"/>
      <c r="AE155" s="1"/>
      <c r="AF155" s="1"/>
      <c r="AG155" s="1"/>
      <c r="AH155" s="1"/>
      <c r="AI155" s="1"/>
      <c r="AJ155" s="1"/>
    </row>
    <row r="156" spans="1:36" ht="18" customHeight="1">
      <c r="A156" s="27" t="s">
        <v>640</v>
      </c>
      <c r="B156" s="28" t="s">
        <v>641</v>
      </c>
      <c r="C156" s="29" t="s">
        <v>641</v>
      </c>
      <c r="D156" s="30" t="s">
        <v>642</v>
      </c>
      <c r="E156" s="30" t="s">
        <v>643</v>
      </c>
      <c r="F156" s="31">
        <v>191.02018875000002</v>
      </c>
      <c r="G156" s="32">
        <v>30.013808499999996</v>
      </c>
      <c r="H156" s="63">
        <v>1.3984206670035372E-2</v>
      </c>
      <c r="I156" s="33">
        <v>1.1013608388074787E-2</v>
      </c>
      <c r="J156" s="33">
        <v>1.2303718544719556E-2</v>
      </c>
      <c r="K156" s="63">
        <v>1.0961562437059416E-2</v>
      </c>
      <c r="L156" s="173" t="s">
        <v>23</v>
      </c>
      <c r="M156" s="33">
        <v>1.0556403826787512E-2</v>
      </c>
      <c r="N156" s="63">
        <v>1.2433844534276572E-2</v>
      </c>
      <c r="O156" s="33">
        <v>1.4895680978275008E-3</v>
      </c>
      <c r="P156" s="63">
        <v>1.0758983131923465E-2</v>
      </c>
      <c r="Q156" s="33">
        <v>2.8649040077938047E-4</v>
      </c>
      <c r="R156" s="69">
        <v>1.1556709757619705</v>
      </c>
      <c r="S156" s="54">
        <v>0.18601999999999999</v>
      </c>
      <c r="T156" s="55"/>
      <c r="U156" s="15">
        <v>3</v>
      </c>
      <c r="V156" s="15">
        <v>2</v>
      </c>
      <c r="W156" s="15">
        <v>5</v>
      </c>
      <c r="X156" s="11"/>
      <c r="Y156" s="11"/>
      <c r="Z156" s="11"/>
      <c r="AA156" s="11"/>
      <c r="AB156" s="11"/>
      <c r="AC156" s="11"/>
      <c r="AD156" s="11"/>
      <c r="AE156" s="1"/>
      <c r="AF156" s="1"/>
      <c r="AG156" s="1"/>
      <c r="AH156" s="1"/>
      <c r="AI156" s="1"/>
      <c r="AJ156" s="1"/>
    </row>
    <row r="157" spans="1:36" ht="36" customHeight="1">
      <c r="A157" s="27" t="s">
        <v>644</v>
      </c>
      <c r="B157" s="28" t="s">
        <v>645</v>
      </c>
      <c r="C157" s="28" t="s">
        <v>645</v>
      </c>
      <c r="D157" s="35" t="s">
        <v>646</v>
      </c>
      <c r="E157" s="35" t="s">
        <v>647</v>
      </c>
      <c r="F157" s="31">
        <v>101.06117844444444</v>
      </c>
      <c r="G157" s="32">
        <v>9.4860825000000002</v>
      </c>
      <c r="H157" s="63">
        <v>4.2273708943911066E-3</v>
      </c>
      <c r="I157" s="33">
        <v>3.0435290550783227E-3</v>
      </c>
      <c r="J157" s="33">
        <v>3.2160616472966148E-3</v>
      </c>
      <c r="K157" s="63">
        <v>3.0693912386706946E-3</v>
      </c>
      <c r="L157" s="33">
        <v>2.938510070493454E-3</v>
      </c>
      <c r="M157" s="33">
        <v>2.8539461228600199E-3</v>
      </c>
      <c r="N157" s="63">
        <v>3.4956538655886815E-3</v>
      </c>
      <c r="O157" s="33">
        <v>6.395304774003955E-4</v>
      </c>
      <c r="P157" s="63">
        <v>2.9539491440080563E-3</v>
      </c>
      <c r="Q157" s="33">
        <v>1.0854917422491398E-4</v>
      </c>
      <c r="R157" s="69">
        <v>1.1833832253610213</v>
      </c>
      <c r="S157" s="54">
        <v>0.27855999999999997</v>
      </c>
      <c r="T157" s="55"/>
      <c r="U157" s="15">
        <v>3</v>
      </c>
      <c r="V157" s="15">
        <v>3</v>
      </c>
      <c r="W157" s="15">
        <v>6</v>
      </c>
      <c r="X157" s="11"/>
      <c r="Y157" s="11"/>
      <c r="Z157" s="11"/>
      <c r="AA157" s="11"/>
      <c r="AB157" s="11"/>
      <c r="AC157" s="11"/>
      <c r="AD157" s="11"/>
      <c r="AE157" s="1"/>
      <c r="AF157" s="1"/>
      <c r="AG157" s="1"/>
      <c r="AH157" s="1"/>
      <c r="AI157" s="1"/>
      <c r="AJ157" s="1"/>
    </row>
    <row r="158" spans="1:36" ht="36" customHeight="1">
      <c r="A158" s="27" t="s">
        <v>648</v>
      </c>
      <c r="B158" s="28" t="s">
        <v>1154</v>
      </c>
      <c r="C158" s="28" t="s">
        <v>649</v>
      </c>
      <c r="D158" s="35" t="s">
        <v>650</v>
      </c>
      <c r="E158" s="35" t="s">
        <v>651</v>
      </c>
      <c r="F158" s="31">
        <v>172.09879222222222</v>
      </c>
      <c r="G158" s="32">
        <v>8.2563179444444437</v>
      </c>
      <c r="H158" s="63">
        <v>3.285568468923699E-4</v>
      </c>
      <c r="I158" s="33">
        <v>4.6043355229914099E-4</v>
      </c>
      <c r="J158" s="33">
        <v>6.631288529560384E-4</v>
      </c>
      <c r="K158" s="63">
        <v>3.9972054380664652E-4</v>
      </c>
      <c r="L158" s="33">
        <v>4.9873363544813694E-4</v>
      </c>
      <c r="M158" s="33">
        <v>3.1377442094662641E-4</v>
      </c>
      <c r="N158" s="63">
        <v>4.840397507158498E-4</v>
      </c>
      <c r="O158" s="33">
        <v>1.6853054994016254E-4</v>
      </c>
      <c r="P158" s="63">
        <v>4.0407620006713664E-4</v>
      </c>
      <c r="Q158" s="33">
        <v>9.2556504705766654E-5</v>
      </c>
      <c r="R158" s="69">
        <v>1.1978922555583014</v>
      </c>
      <c r="S158" s="54">
        <v>0.52173999999999998</v>
      </c>
      <c r="T158" s="55"/>
      <c r="U158" s="15">
        <v>3</v>
      </c>
      <c r="V158" s="15">
        <v>3</v>
      </c>
      <c r="W158" s="15">
        <v>6</v>
      </c>
      <c r="X158" s="11"/>
      <c r="Y158" s="11"/>
      <c r="Z158" s="11"/>
      <c r="AA158" s="11"/>
      <c r="AB158" s="11"/>
      <c r="AC158" s="11"/>
      <c r="AD158" s="11"/>
      <c r="AE158" s="1"/>
      <c r="AF158" s="1"/>
      <c r="AG158" s="1"/>
      <c r="AH158" s="1"/>
      <c r="AI158" s="1"/>
      <c r="AJ158" s="1"/>
    </row>
    <row r="159" spans="1:36" ht="18" customHeight="1">
      <c r="A159" s="204" t="s">
        <v>652</v>
      </c>
      <c r="B159" s="205" t="s">
        <v>653</v>
      </c>
      <c r="C159" s="210" t="s">
        <v>653</v>
      </c>
      <c r="D159" s="206" t="s">
        <v>654</v>
      </c>
      <c r="E159" s="206" t="s">
        <v>655</v>
      </c>
      <c r="F159" s="207">
        <v>246.17018555555558</v>
      </c>
      <c r="G159" s="208">
        <v>9.3723561111111096</v>
      </c>
      <c r="H159" s="222">
        <v>1.0835177362304195E-2</v>
      </c>
      <c r="I159" s="223">
        <v>1.070300151591713E-2</v>
      </c>
      <c r="J159" s="223">
        <v>9.9966280949974739E-3</v>
      </c>
      <c r="K159" s="222">
        <v>1.0934554884189325E-2</v>
      </c>
      <c r="L159" s="223">
        <v>1.2440303625377644E-2</v>
      </c>
      <c r="M159" s="223">
        <v>1.079431772406848E-2</v>
      </c>
      <c r="N159" s="222">
        <v>1.0511602324406268E-2</v>
      </c>
      <c r="O159" s="223">
        <v>4.5085081380476515E-4</v>
      </c>
      <c r="P159" s="222">
        <v>1.1389725411211818E-2</v>
      </c>
      <c r="Q159" s="223">
        <v>9.1252537133472856E-4</v>
      </c>
      <c r="R159" s="224">
        <v>0.92290217234375616</v>
      </c>
      <c r="S159" s="225">
        <v>0.23430999999999999</v>
      </c>
      <c r="T159" s="226"/>
      <c r="U159" s="227">
        <v>3</v>
      </c>
      <c r="V159" s="227">
        <v>3</v>
      </c>
      <c r="W159" s="227">
        <v>6</v>
      </c>
      <c r="X159" s="11"/>
      <c r="Y159" s="11"/>
      <c r="Z159" s="11"/>
      <c r="AA159" s="11"/>
      <c r="AB159" s="11"/>
      <c r="AC159" s="11"/>
      <c r="AD159" s="11"/>
      <c r="AE159" s="1"/>
      <c r="AF159" s="1"/>
      <c r="AG159" s="1"/>
      <c r="AH159" s="1"/>
      <c r="AI159" s="1"/>
      <c r="AJ159" s="1"/>
    </row>
    <row r="160" spans="1:36" ht="18" customHeight="1">
      <c r="A160" s="27" t="s">
        <v>656</v>
      </c>
      <c r="B160" s="28" t="s">
        <v>657</v>
      </c>
      <c r="C160" s="29" t="s">
        <v>657</v>
      </c>
      <c r="D160" s="30" t="s">
        <v>658</v>
      </c>
      <c r="E160" s="30" t="s">
        <v>659</v>
      </c>
      <c r="F160" s="31">
        <v>209.09342555555557</v>
      </c>
      <c r="G160" s="32">
        <v>9.4600250555555547</v>
      </c>
      <c r="H160" s="63">
        <v>6.7736291056088929E-3</v>
      </c>
      <c r="I160" s="33">
        <v>7.1266907529055077E-3</v>
      </c>
      <c r="J160" s="33">
        <v>8.2429050025265294E-3</v>
      </c>
      <c r="K160" s="63">
        <v>6.040340886203424E-3</v>
      </c>
      <c r="L160" s="33">
        <v>6.4735458207452164E-3</v>
      </c>
      <c r="M160" s="33">
        <v>6.6846228600201405E-3</v>
      </c>
      <c r="N160" s="63">
        <v>7.3810749536803097E-3</v>
      </c>
      <c r="O160" s="33">
        <v>7.6695919481981404E-4</v>
      </c>
      <c r="P160" s="63">
        <v>6.399503188989593E-3</v>
      </c>
      <c r="Q160" s="33">
        <v>3.2846087884901167E-4</v>
      </c>
      <c r="R160" s="69">
        <v>1.1533824948129598</v>
      </c>
      <c r="S160" s="54">
        <v>0.14405000000000001</v>
      </c>
      <c r="T160" s="55"/>
      <c r="U160" s="15">
        <v>3</v>
      </c>
      <c r="V160" s="15">
        <v>3</v>
      </c>
      <c r="W160" s="15">
        <v>6</v>
      </c>
      <c r="X160" s="11"/>
      <c r="Y160" s="11"/>
      <c r="Z160" s="11"/>
      <c r="AA160" s="11"/>
      <c r="AB160" s="11"/>
      <c r="AC160" s="11"/>
      <c r="AD160" s="11"/>
      <c r="AE160" s="1"/>
      <c r="AF160" s="1"/>
      <c r="AG160" s="1"/>
      <c r="AH160" s="1"/>
      <c r="AI160" s="1"/>
      <c r="AJ160" s="1"/>
    </row>
    <row r="161" spans="1:36" ht="18" customHeight="1">
      <c r="A161" s="27" t="s">
        <v>660</v>
      </c>
      <c r="B161" s="28" t="s">
        <v>661</v>
      </c>
      <c r="C161" s="29" t="s">
        <v>661</v>
      </c>
      <c r="D161" s="30" t="s">
        <v>662</v>
      </c>
      <c r="E161" s="30" t="s">
        <v>663</v>
      </c>
      <c r="F161" s="31">
        <v>89.024541222222211</v>
      </c>
      <c r="G161" s="32">
        <v>11.11772138888889</v>
      </c>
      <c r="H161" s="63">
        <v>1.8763600111167256</v>
      </c>
      <c r="I161" s="33">
        <v>1.9984479797877717</v>
      </c>
      <c r="J161" s="33">
        <v>2.1272185962607377</v>
      </c>
      <c r="K161" s="63">
        <v>1.8441906304128901</v>
      </c>
      <c r="L161" s="33">
        <v>2.0345102361530714</v>
      </c>
      <c r="M161" s="33">
        <v>2.3208069889224574</v>
      </c>
      <c r="N161" s="63">
        <v>2.0006755290550782</v>
      </c>
      <c r="O161" s="33">
        <v>0.12544412667366139</v>
      </c>
      <c r="P161" s="63">
        <v>2.0665026184961395</v>
      </c>
      <c r="Q161" s="33">
        <v>0.23991336497935853</v>
      </c>
      <c r="R161" s="69">
        <v>0.96814565398955754</v>
      </c>
      <c r="S161" s="54">
        <v>0.70184999999999997</v>
      </c>
      <c r="T161" s="55"/>
      <c r="U161" s="15">
        <v>3</v>
      </c>
      <c r="V161" s="15">
        <v>3</v>
      </c>
      <c r="W161" s="15">
        <v>6</v>
      </c>
      <c r="X161" s="11"/>
      <c r="Y161" s="11"/>
      <c r="Z161" s="11"/>
      <c r="AA161" s="11"/>
      <c r="AB161" s="11"/>
      <c r="AC161" s="11"/>
      <c r="AD161" s="11"/>
      <c r="AE161" s="1"/>
      <c r="AF161" s="1"/>
      <c r="AG161" s="1"/>
      <c r="AH161" s="1"/>
      <c r="AI161" s="1"/>
      <c r="AJ161" s="1"/>
    </row>
    <row r="162" spans="1:36" ht="18" customHeight="1">
      <c r="A162" s="27" t="s">
        <v>664</v>
      </c>
      <c r="B162" s="28" t="s">
        <v>665</v>
      </c>
      <c r="C162" s="29" t="s">
        <v>665</v>
      </c>
      <c r="D162" s="30" t="s">
        <v>666</v>
      </c>
      <c r="E162" s="30" t="s">
        <v>667</v>
      </c>
      <c r="F162" s="31">
        <v>199.17104111111109</v>
      </c>
      <c r="G162" s="32">
        <v>7.9131839333333325</v>
      </c>
      <c r="H162" s="63">
        <v>9.3330717534108147E-3</v>
      </c>
      <c r="I162" s="33">
        <v>7.1362723597776659E-3</v>
      </c>
      <c r="J162" s="33">
        <v>9.0386200101061145E-3</v>
      </c>
      <c r="K162" s="63">
        <v>2.0195871601208459E-2</v>
      </c>
      <c r="L162" s="33">
        <v>8.6191419939577029E-3</v>
      </c>
      <c r="M162" s="33">
        <v>7.6554914400805635E-3</v>
      </c>
      <c r="N162" s="63">
        <v>8.5026547077648642E-3</v>
      </c>
      <c r="O162" s="33">
        <v>1.1924453857313771E-3</v>
      </c>
      <c r="P162" s="63">
        <v>1.2156835011748907E-2</v>
      </c>
      <c r="Q162" s="33">
        <v>6.9786630211308388E-3</v>
      </c>
      <c r="R162" s="69">
        <v>0.69941351507588279</v>
      </c>
      <c r="S162" s="54">
        <v>0.46116000000000001</v>
      </c>
      <c r="T162" s="55"/>
      <c r="U162" s="15">
        <v>3</v>
      </c>
      <c r="V162" s="15">
        <v>3</v>
      </c>
      <c r="W162" s="15">
        <v>6</v>
      </c>
      <c r="X162" s="11"/>
      <c r="Y162" s="11"/>
      <c r="Z162" s="11"/>
      <c r="AA162" s="11"/>
      <c r="AB162" s="11"/>
      <c r="AC162" s="11"/>
      <c r="AD162" s="11"/>
      <c r="AE162" s="1"/>
      <c r="AF162" s="1"/>
      <c r="AG162" s="1"/>
      <c r="AH162" s="1"/>
      <c r="AI162" s="1"/>
      <c r="AJ162" s="1"/>
    </row>
    <row r="163" spans="1:36" ht="18" customHeight="1">
      <c r="A163" s="27" t="s">
        <v>668</v>
      </c>
      <c r="B163" s="28" t="s">
        <v>669</v>
      </c>
      <c r="C163" s="29" t="s">
        <v>669</v>
      </c>
      <c r="D163" s="30" t="s">
        <v>670</v>
      </c>
      <c r="E163" s="30" t="s">
        <v>671</v>
      </c>
      <c r="F163" s="31">
        <v>132.1033477777778</v>
      </c>
      <c r="G163" s="32">
        <v>9.8810476666666656</v>
      </c>
      <c r="H163" s="63">
        <v>6.2170719353208694</v>
      </c>
      <c r="I163" s="33">
        <v>6.0271750227387573</v>
      </c>
      <c r="J163" s="33">
        <v>5.5690515917129861</v>
      </c>
      <c r="K163" s="63">
        <v>6.5492759818731114</v>
      </c>
      <c r="L163" s="33">
        <v>6.3350926384692849</v>
      </c>
      <c r="M163" s="33">
        <v>6.2450785297079552</v>
      </c>
      <c r="N163" s="63">
        <v>5.937766183257537</v>
      </c>
      <c r="O163" s="33">
        <v>0.33313367717097236</v>
      </c>
      <c r="P163" s="63">
        <v>6.3764823833501181</v>
      </c>
      <c r="Q163" s="33">
        <v>0.15626533752537194</v>
      </c>
      <c r="R163" s="69">
        <v>0.93119777116641456</v>
      </c>
      <c r="S163" s="54">
        <v>0.13597999999999999</v>
      </c>
      <c r="T163" s="55"/>
      <c r="U163" s="15">
        <v>3</v>
      </c>
      <c r="V163" s="15">
        <v>3</v>
      </c>
      <c r="W163" s="15">
        <v>6</v>
      </c>
      <c r="X163" s="11"/>
      <c r="Y163" s="11"/>
      <c r="Z163" s="11"/>
      <c r="AA163" s="11"/>
      <c r="AB163" s="11"/>
      <c r="AC163" s="11"/>
      <c r="AD163" s="11"/>
      <c r="AE163" s="1"/>
      <c r="AF163" s="1"/>
      <c r="AG163" s="1"/>
      <c r="AH163" s="1"/>
      <c r="AI163" s="1"/>
      <c r="AJ163" s="1"/>
    </row>
    <row r="164" spans="1:36" ht="18" customHeight="1">
      <c r="A164" s="204" t="s">
        <v>672</v>
      </c>
      <c r="B164" s="205" t="s">
        <v>673</v>
      </c>
      <c r="C164" s="210" t="s">
        <v>673</v>
      </c>
      <c r="D164" s="206" t="s">
        <v>674</v>
      </c>
      <c r="E164" s="206" t="s">
        <v>675</v>
      </c>
      <c r="F164" s="207">
        <v>147.11360333333334</v>
      </c>
      <c r="G164" s="208">
        <v>6.5399771888888889</v>
      </c>
      <c r="H164" s="222">
        <v>1.2271090444669024</v>
      </c>
      <c r="I164" s="223">
        <v>1.2372566078827691</v>
      </c>
      <c r="J164" s="223">
        <v>1.1094288514401214</v>
      </c>
      <c r="K164" s="222">
        <v>1.3552843746223564</v>
      </c>
      <c r="L164" s="223">
        <v>1.2240049013091641</v>
      </c>
      <c r="M164" s="223">
        <v>1.1492923429003021</v>
      </c>
      <c r="N164" s="222">
        <v>1.1912648345965977</v>
      </c>
      <c r="O164" s="223">
        <v>7.1053426132805575E-2</v>
      </c>
      <c r="P164" s="222">
        <v>1.2428605396106074</v>
      </c>
      <c r="Q164" s="223">
        <v>0.10428245588334166</v>
      </c>
      <c r="R164" s="224">
        <v>0.95848632781424148</v>
      </c>
      <c r="S164" s="225">
        <v>0.52278000000000002</v>
      </c>
      <c r="T164" s="226"/>
      <c r="U164" s="227">
        <v>3</v>
      </c>
      <c r="V164" s="227">
        <v>3</v>
      </c>
      <c r="W164" s="227">
        <v>6</v>
      </c>
      <c r="X164" s="11"/>
      <c r="Y164" s="11"/>
      <c r="Z164" s="11"/>
      <c r="AA164" s="11"/>
      <c r="AB164" s="11"/>
      <c r="AC164" s="11"/>
      <c r="AD164" s="11"/>
      <c r="AE164" s="1"/>
      <c r="AF164" s="1"/>
      <c r="AG164" s="1"/>
      <c r="AH164" s="1"/>
      <c r="AI164" s="1"/>
      <c r="AJ164" s="1"/>
    </row>
    <row r="165" spans="1:36" ht="18" customHeight="1">
      <c r="A165" s="27" t="s">
        <v>676</v>
      </c>
      <c r="B165" s="28" t="s">
        <v>677</v>
      </c>
      <c r="C165" s="29" t="s">
        <v>677</v>
      </c>
      <c r="D165" s="30" t="s">
        <v>678</v>
      </c>
      <c r="E165" s="30" t="s">
        <v>679</v>
      </c>
      <c r="F165" s="31">
        <v>133.01430333333334</v>
      </c>
      <c r="G165" s="32">
        <v>21.760325555555557</v>
      </c>
      <c r="H165" s="63">
        <v>1.3005414916624558</v>
      </c>
      <c r="I165" s="33">
        <v>1.3259375487620011</v>
      </c>
      <c r="J165" s="33">
        <v>1.3380688327438102</v>
      </c>
      <c r="K165" s="63">
        <v>1.3092018152064453</v>
      </c>
      <c r="L165" s="33">
        <v>1.4286592875125879</v>
      </c>
      <c r="M165" s="33">
        <v>1.3865292784491441</v>
      </c>
      <c r="N165" s="63">
        <v>1.3215159577227558</v>
      </c>
      <c r="O165" s="33">
        <v>1.915040946423413E-2</v>
      </c>
      <c r="P165" s="63">
        <v>1.3747967937227257</v>
      </c>
      <c r="Q165" s="33">
        <v>6.0586799889373051E-2</v>
      </c>
      <c r="R165" s="69">
        <v>0.96124457356661841</v>
      </c>
      <c r="S165" s="54">
        <v>0.26367000000000002</v>
      </c>
      <c r="T165" s="55"/>
      <c r="U165" s="15">
        <v>3</v>
      </c>
      <c r="V165" s="15">
        <v>3</v>
      </c>
      <c r="W165" s="15">
        <v>6</v>
      </c>
      <c r="X165" s="11"/>
      <c r="Y165" s="11"/>
      <c r="Z165" s="11"/>
      <c r="AA165" s="11"/>
      <c r="AB165" s="11"/>
      <c r="AC165" s="11"/>
      <c r="AD165" s="11"/>
      <c r="AE165" s="1"/>
      <c r="AF165" s="1"/>
      <c r="AG165" s="1"/>
      <c r="AH165" s="1"/>
      <c r="AI165" s="1"/>
      <c r="AJ165" s="1"/>
    </row>
    <row r="166" spans="1:36" ht="18" customHeight="1">
      <c r="A166" s="27" t="s">
        <v>680</v>
      </c>
      <c r="B166" s="28" t="s">
        <v>681</v>
      </c>
      <c r="C166" s="29" t="s">
        <v>682</v>
      </c>
      <c r="D166" s="30" t="s">
        <v>683</v>
      </c>
      <c r="E166" s="29" t="s">
        <v>13</v>
      </c>
      <c r="F166" s="31">
        <v>425.54988142857144</v>
      </c>
      <c r="G166" s="32">
        <v>12.332436857142856</v>
      </c>
      <c r="H166" s="63">
        <v>6.6644820616472964E-4</v>
      </c>
      <c r="I166" s="33">
        <v>6.5968569984840831E-4</v>
      </c>
      <c r="J166" s="33">
        <v>2.8441384537645278E-4</v>
      </c>
      <c r="K166" s="63">
        <v>5.1502416918429005E-4</v>
      </c>
      <c r="L166" s="173" t="s">
        <v>23</v>
      </c>
      <c r="M166" s="33">
        <v>5.3961178247734134E-4</v>
      </c>
      <c r="N166" s="63">
        <v>5.3684925046319689E-4</v>
      </c>
      <c r="O166" s="33">
        <v>2.1864162041775354E-4</v>
      </c>
      <c r="P166" s="63">
        <v>5.273179758308157E-4</v>
      </c>
      <c r="Q166" s="33">
        <v>1.7386068092709062E-5</v>
      </c>
      <c r="R166" s="69">
        <v>1.0180750042085407</v>
      </c>
      <c r="S166" s="54">
        <v>0.94681999999999999</v>
      </c>
      <c r="T166" s="55"/>
      <c r="U166" s="15">
        <v>3</v>
      </c>
      <c r="V166" s="15">
        <v>2</v>
      </c>
      <c r="W166" s="15">
        <v>5</v>
      </c>
      <c r="X166" s="11"/>
      <c r="Y166" s="11"/>
      <c r="Z166" s="11"/>
      <c r="AA166" s="11"/>
      <c r="AB166" s="11"/>
      <c r="AC166" s="11"/>
      <c r="AD166" s="11"/>
      <c r="AE166" s="1"/>
      <c r="AF166" s="1"/>
      <c r="AG166" s="1"/>
      <c r="AH166" s="1"/>
      <c r="AI166" s="1"/>
      <c r="AJ166" s="1"/>
    </row>
    <row r="167" spans="1:36" ht="18" customHeight="1">
      <c r="A167" s="27" t="s">
        <v>684</v>
      </c>
      <c r="B167" s="28" t="s">
        <v>685</v>
      </c>
      <c r="C167" s="29" t="s">
        <v>685</v>
      </c>
      <c r="D167" s="30" t="s">
        <v>686</v>
      </c>
      <c r="E167" s="30" t="s">
        <v>687</v>
      </c>
      <c r="F167" s="31">
        <v>150.05940666666663</v>
      </c>
      <c r="G167" s="32">
        <v>10.246535999999999</v>
      </c>
      <c r="H167" s="63">
        <v>0.89253295907023744</v>
      </c>
      <c r="I167" s="33">
        <v>0.9817200146538656</v>
      </c>
      <c r="J167" s="33">
        <v>1.0444741101566448</v>
      </c>
      <c r="K167" s="63">
        <v>0.97045966968781472</v>
      </c>
      <c r="L167" s="33">
        <v>1.1192665140986908</v>
      </c>
      <c r="M167" s="33">
        <v>0.90518367673716005</v>
      </c>
      <c r="N167" s="63">
        <v>0.97290902796024925</v>
      </c>
      <c r="O167" s="33">
        <v>7.6352822235015855E-2</v>
      </c>
      <c r="P167" s="63">
        <v>0.99830328684122194</v>
      </c>
      <c r="Q167" s="33">
        <v>0.10972381498713049</v>
      </c>
      <c r="R167" s="69">
        <v>0.97456258111568095</v>
      </c>
      <c r="S167" s="54">
        <v>0.76051000000000002</v>
      </c>
      <c r="T167" s="55"/>
      <c r="U167" s="15">
        <v>3</v>
      </c>
      <c r="V167" s="15">
        <v>3</v>
      </c>
      <c r="W167" s="15">
        <v>6</v>
      </c>
      <c r="X167" s="11"/>
      <c r="Y167" s="11"/>
      <c r="Z167" s="11"/>
      <c r="AA167" s="11"/>
      <c r="AB167" s="11"/>
      <c r="AC167" s="11"/>
      <c r="AD167" s="11"/>
      <c r="AE167" s="1"/>
      <c r="AF167" s="1"/>
      <c r="AG167" s="1"/>
      <c r="AH167" s="1"/>
      <c r="AI167" s="1"/>
      <c r="AJ167" s="1"/>
    </row>
    <row r="168" spans="1:36" ht="18" customHeight="1">
      <c r="A168" s="27" t="s">
        <v>688</v>
      </c>
      <c r="B168" s="28" t="s">
        <v>689</v>
      </c>
      <c r="C168" s="29" t="s">
        <v>689</v>
      </c>
      <c r="D168" s="30" t="s">
        <v>690</v>
      </c>
      <c r="E168" s="30" t="s">
        <v>691</v>
      </c>
      <c r="F168" s="31">
        <v>166.05399111111109</v>
      </c>
      <c r="G168" s="32">
        <v>11.382810222222224</v>
      </c>
      <c r="H168" s="63">
        <v>4.5998023244062658E-2</v>
      </c>
      <c r="I168" s="33">
        <v>3.8745168266801418E-2</v>
      </c>
      <c r="J168" s="33">
        <v>2.3287577059120768E-2</v>
      </c>
      <c r="K168" s="63">
        <v>3.9884790533736149E-2</v>
      </c>
      <c r="L168" s="33">
        <v>2.2131852467270896E-2</v>
      </c>
      <c r="M168" s="33">
        <v>3.6201827794561929E-2</v>
      </c>
      <c r="N168" s="63">
        <v>3.6010256189994948E-2</v>
      </c>
      <c r="O168" s="33">
        <v>1.1599607731758941E-2</v>
      </c>
      <c r="P168" s="63">
        <v>3.2739490265189658E-2</v>
      </c>
      <c r="Q168" s="33">
        <v>9.3692336065129955E-3</v>
      </c>
      <c r="R168" s="69">
        <v>1.0999027748542236</v>
      </c>
      <c r="S168" s="54">
        <v>0.72411999999999999</v>
      </c>
      <c r="T168" s="55"/>
      <c r="U168" s="15">
        <v>3</v>
      </c>
      <c r="V168" s="15">
        <v>3</v>
      </c>
      <c r="W168" s="15">
        <v>6</v>
      </c>
      <c r="X168" s="11"/>
      <c r="Y168" s="11"/>
      <c r="Z168" s="11"/>
      <c r="AA168" s="11"/>
      <c r="AB168" s="11"/>
      <c r="AC168" s="11"/>
      <c r="AD168" s="11"/>
      <c r="AE168" s="1"/>
      <c r="AF168" s="1"/>
      <c r="AG168" s="1"/>
      <c r="AH168" s="1"/>
      <c r="AI168" s="1"/>
      <c r="AJ168" s="1"/>
    </row>
    <row r="169" spans="1:36" ht="36" customHeight="1">
      <c r="A169" s="204" t="s">
        <v>692</v>
      </c>
      <c r="B169" s="212" t="s">
        <v>1155</v>
      </c>
      <c r="C169" s="205" t="s">
        <v>693</v>
      </c>
      <c r="D169" s="211" t="s">
        <v>694</v>
      </c>
      <c r="E169" s="211" t="s">
        <v>695</v>
      </c>
      <c r="F169" s="207">
        <v>259.02239111111112</v>
      </c>
      <c r="G169" s="208">
        <v>10.542968166666668</v>
      </c>
      <c r="H169" s="222">
        <v>1.3664050530570996E-2</v>
      </c>
      <c r="I169" s="223">
        <v>1.682512430520465E-2</v>
      </c>
      <c r="J169" s="223">
        <v>1.6165557857503791E-2</v>
      </c>
      <c r="K169" s="222">
        <v>1.3585880161127894E-2</v>
      </c>
      <c r="L169" s="223">
        <v>1.4898071500503525E-2</v>
      </c>
      <c r="M169" s="223">
        <v>1.4965231117824773E-2</v>
      </c>
      <c r="N169" s="222">
        <v>1.555157756442648E-2</v>
      </c>
      <c r="O169" s="223">
        <v>1.6675807933604421E-3</v>
      </c>
      <c r="P169" s="222">
        <v>1.4483060926485396E-2</v>
      </c>
      <c r="Q169" s="223">
        <v>7.7770662710644996E-4</v>
      </c>
      <c r="R169" s="224">
        <v>1.0737769897789404</v>
      </c>
      <c r="S169" s="225">
        <v>0.39258999999999999</v>
      </c>
      <c r="T169" s="226"/>
      <c r="U169" s="227">
        <v>3</v>
      </c>
      <c r="V169" s="227">
        <v>3</v>
      </c>
      <c r="W169" s="227">
        <v>6</v>
      </c>
      <c r="X169" s="11"/>
      <c r="Y169" s="11"/>
      <c r="Z169" s="11"/>
      <c r="AA169" s="11"/>
      <c r="AB169" s="11"/>
      <c r="AC169" s="11"/>
      <c r="AD169" s="11"/>
      <c r="AE169" s="1"/>
      <c r="AF169" s="1"/>
      <c r="AG169" s="1"/>
      <c r="AH169" s="1"/>
      <c r="AI169" s="1"/>
      <c r="AJ169" s="1"/>
    </row>
    <row r="170" spans="1:36" ht="18" customHeight="1">
      <c r="A170" s="27" t="s">
        <v>696</v>
      </c>
      <c r="B170" s="46" t="s">
        <v>1156</v>
      </c>
      <c r="C170" s="29" t="s">
        <v>697</v>
      </c>
      <c r="D170" s="30" t="s">
        <v>698</v>
      </c>
      <c r="E170" s="29" t="s">
        <v>13</v>
      </c>
      <c r="F170" s="31">
        <v>259.02303199999994</v>
      </c>
      <c r="G170" s="32">
        <v>10.7705568</v>
      </c>
      <c r="H170" s="63">
        <v>2.9486124305204654E-3</v>
      </c>
      <c r="I170" s="33">
        <v>2.8451748357756442E-3</v>
      </c>
      <c r="J170" s="33">
        <v>1.6929024759979789E-3</v>
      </c>
      <c r="K170" s="65" t="s">
        <v>23</v>
      </c>
      <c r="L170" s="173" t="s">
        <v>23</v>
      </c>
      <c r="M170" s="33">
        <v>1.6568076535750252E-3</v>
      </c>
      <c r="N170" s="63">
        <v>2.4955632474313628E-3</v>
      </c>
      <c r="O170" s="33">
        <v>6.9704595938874421E-4</v>
      </c>
      <c r="P170" s="63">
        <v>1.6568076535750252E-3</v>
      </c>
      <c r="Q170" s="33" t="s">
        <v>47</v>
      </c>
      <c r="R170" s="69">
        <v>1.5062480198268569</v>
      </c>
      <c r="S170" s="59" t="s">
        <v>47</v>
      </c>
      <c r="T170" s="55"/>
      <c r="U170" s="15">
        <v>3</v>
      </c>
      <c r="V170" s="15">
        <v>1</v>
      </c>
      <c r="W170" s="15">
        <v>4</v>
      </c>
      <c r="X170" s="11"/>
      <c r="Y170" s="11"/>
      <c r="Z170" s="11"/>
      <c r="AA170" s="11"/>
      <c r="AB170" s="11"/>
      <c r="AC170" s="11"/>
      <c r="AD170" s="11"/>
      <c r="AE170" s="1"/>
      <c r="AF170" s="1"/>
      <c r="AG170" s="1"/>
      <c r="AH170" s="1"/>
      <c r="AI170" s="1"/>
      <c r="AJ170" s="1"/>
    </row>
    <row r="171" spans="1:36" ht="18" customHeight="1">
      <c r="A171" s="27" t="s">
        <v>699</v>
      </c>
      <c r="B171" s="28" t="s">
        <v>700</v>
      </c>
      <c r="C171" s="29" t="s">
        <v>700</v>
      </c>
      <c r="D171" s="30" t="s">
        <v>701</v>
      </c>
      <c r="E171" s="30" t="s">
        <v>702</v>
      </c>
      <c r="F171" s="31">
        <v>225.18704999999997</v>
      </c>
      <c r="G171" s="32">
        <v>7.6710346666666664</v>
      </c>
      <c r="H171" s="63">
        <v>7.1591814047498739E-4</v>
      </c>
      <c r="I171" s="33">
        <v>5.7352248610409299E-4</v>
      </c>
      <c r="J171" s="33">
        <v>5.8089792824658922E-4</v>
      </c>
      <c r="K171" s="63">
        <v>8.194269889224571E-4</v>
      </c>
      <c r="L171" s="33">
        <v>7.6362890231621342E-4</v>
      </c>
      <c r="M171" s="33">
        <v>8.3340030211480364E-4</v>
      </c>
      <c r="N171" s="63">
        <v>6.2344618494188998E-4</v>
      </c>
      <c r="O171" s="33">
        <v>8.0167925049771002E-5</v>
      </c>
      <c r="P171" s="63">
        <v>8.0548539778449132E-4</v>
      </c>
      <c r="Q171" s="33">
        <v>3.6915959015814991E-5</v>
      </c>
      <c r="R171" s="69">
        <v>0.77400060467476506</v>
      </c>
      <c r="S171" s="54">
        <v>4.1598999999999997E-2</v>
      </c>
      <c r="T171" s="55" t="s">
        <v>38</v>
      </c>
      <c r="U171" s="15">
        <v>3</v>
      </c>
      <c r="V171" s="15">
        <v>3</v>
      </c>
      <c r="W171" s="15">
        <v>6</v>
      </c>
      <c r="X171" s="11"/>
      <c r="Y171" s="11"/>
      <c r="Z171" s="11"/>
      <c r="AA171" s="11"/>
      <c r="AB171" s="11"/>
      <c r="AC171" s="11"/>
      <c r="AD171" s="11"/>
      <c r="AE171" s="1"/>
      <c r="AF171" s="1"/>
      <c r="AG171" s="1"/>
      <c r="AH171" s="1"/>
      <c r="AI171" s="1"/>
      <c r="AJ171" s="1"/>
    </row>
    <row r="172" spans="1:36" ht="18" customHeight="1">
      <c r="A172" s="27" t="s">
        <v>703</v>
      </c>
      <c r="B172" s="46" t="s">
        <v>1157</v>
      </c>
      <c r="C172" s="29" t="s">
        <v>704</v>
      </c>
      <c r="D172" s="30" t="s">
        <v>705</v>
      </c>
      <c r="E172" s="29" t="s">
        <v>13</v>
      </c>
      <c r="F172" s="31">
        <v>130.05085888888891</v>
      </c>
      <c r="G172" s="32">
        <v>9.3085647777777787</v>
      </c>
      <c r="H172" s="63">
        <v>9.7437680646791317E-3</v>
      </c>
      <c r="I172" s="33">
        <v>1.0127744820616473E-2</v>
      </c>
      <c r="J172" s="33">
        <v>8.8605785750378984E-3</v>
      </c>
      <c r="K172" s="63">
        <v>7.477077039274924E-3</v>
      </c>
      <c r="L172" s="33">
        <v>9.2494098690835847E-3</v>
      </c>
      <c r="M172" s="33">
        <v>1.022364300100705E-2</v>
      </c>
      <c r="N172" s="63">
        <v>9.5773638201111667E-3</v>
      </c>
      <c r="O172" s="33">
        <v>6.497656138494106E-4</v>
      </c>
      <c r="P172" s="63">
        <v>8.9833766364551867E-3</v>
      </c>
      <c r="Q172" s="33">
        <v>1.3924749212044774E-3</v>
      </c>
      <c r="R172" s="69">
        <v>1.0661207035721443</v>
      </c>
      <c r="S172" s="54">
        <v>0.55367999999999995</v>
      </c>
      <c r="T172" s="55"/>
      <c r="U172" s="15">
        <v>3</v>
      </c>
      <c r="V172" s="15">
        <v>3</v>
      </c>
      <c r="W172" s="15">
        <v>6</v>
      </c>
      <c r="X172" s="11"/>
      <c r="Y172" s="11"/>
      <c r="Z172" s="11"/>
      <c r="AA172" s="11"/>
      <c r="AB172" s="11"/>
      <c r="AC172" s="11"/>
      <c r="AD172" s="11"/>
      <c r="AE172" s="1"/>
      <c r="AF172" s="1"/>
      <c r="AG172" s="1"/>
      <c r="AH172" s="1"/>
      <c r="AI172" s="1"/>
      <c r="AJ172" s="1"/>
    </row>
    <row r="173" spans="1:36" ht="18" customHeight="1">
      <c r="A173" s="27" t="s">
        <v>706</v>
      </c>
      <c r="B173" s="46" t="s">
        <v>1158</v>
      </c>
      <c r="C173" s="29" t="s">
        <v>707</v>
      </c>
      <c r="D173" s="30" t="s">
        <v>708</v>
      </c>
      <c r="E173" s="30" t="s">
        <v>709</v>
      </c>
      <c r="F173" s="31">
        <v>173.05710333333334</v>
      </c>
      <c r="G173" s="32">
        <v>8.6067408888888881</v>
      </c>
      <c r="H173" s="63">
        <v>3.8278756947953516E-3</v>
      </c>
      <c r="I173" s="33">
        <v>3.1332824658918648E-3</v>
      </c>
      <c r="J173" s="33">
        <v>3.3759974734714504E-3</v>
      </c>
      <c r="K173" s="63">
        <v>2.930257804632427E-3</v>
      </c>
      <c r="L173" s="33">
        <v>2.7357280966767371E-3</v>
      </c>
      <c r="M173" s="33">
        <v>2.7899924471299093E-3</v>
      </c>
      <c r="N173" s="63">
        <v>3.4457185447195559E-3</v>
      </c>
      <c r="O173" s="33">
        <v>3.5250632510868573E-4</v>
      </c>
      <c r="P173" s="63">
        <v>2.8186594494796911E-3</v>
      </c>
      <c r="Q173" s="33">
        <v>1.0038326348113661E-4</v>
      </c>
      <c r="R173" s="69">
        <v>1.2224671360549131</v>
      </c>
      <c r="S173" s="54">
        <v>8.1474000000000005E-2</v>
      </c>
      <c r="T173" s="55"/>
      <c r="U173" s="15">
        <v>3</v>
      </c>
      <c r="V173" s="15">
        <v>3</v>
      </c>
      <c r="W173" s="15">
        <v>6</v>
      </c>
      <c r="X173" s="11"/>
      <c r="Y173" s="11"/>
      <c r="Z173" s="11"/>
      <c r="AA173" s="11"/>
      <c r="AB173" s="11"/>
      <c r="AC173" s="11"/>
      <c r="AD173" s="11"/>
      <c r="AE173" s="1"/>
      <c r="AF173" s="1"/>
      <c r="AG173" s="1"/>
      <c r="AH173" s="1"/>
      <c r="AI173" s="1"/>
      <c r="AJ173" s="1"/>
    </row>
    <row r="174" spans="1:36" ht="18" customHeight="1">
      <c r="A174" s="204" t="s">
        <v>710</v>
      </c>
      <c r="B174" s="212" t="s">
        <v>1159</v>
      </c>
      <c r="C174" s="210" t="s">
        <v>711</v>
      </c>
      <c r="D174" s="206" t="s">
        <v>712</v>
      </c>
      <c r="E174" s="206" t="s">
        <v>713</v>
      </c>
      <c r="F174" s="207">
        <v>174.04077555555554</v>
      </c>
      <c r="G174" s="208">
        <v>14.921512555555555</v>
      </c>
      <c r="H174" s="222">
        <v>0.25287033754421429</v>
      </c>
      <c r="I174" s="223">
        <v>0.2839959989893886</v>
      </c>
      <c r="J174" s="223">
        <v>0.27676087114704401</v>
      </c>
      <c r="K174" s="222">
        <v>0.27590544662638466</v>
      </c>
      <c r="L174" s="223">
        <v>0.31786876082578047</v>
      </c>
      <c r="M174" s="223">
        <v>0.31322760725075527</v>
      </c>
      <c r="N174" s="222">
        <v>0.27120906922688226</v>
      </c>
      <c r="O174" s="223">
        <v>1.6288602718478835E-2</v>
      </c>
      <c r="P174" s="222">
        <v>0.30233393823430682</v>
      </c>
      <c r="Q174" s="223">
        <v>2.3005085375395813E-2</v>
      </c>
      <c r="R174" s="224">
        <v>0.8970513558973886</v>
      </c>
      <c r="S174" s="225">
        <v>0.13619000000000001</v>
      </c>
      <c r="T174" s="226"/>
      <c r="U174" s="227">
        <v>3</v>
      </c>
      <c r="V174" s="227">
        <v>3</v>
      </c>
      <c r="W174" s="227">
        <v>6</v>
      </c>
      <c r="X174" s="11"/>
      <c r="Y174" s="11"/>
      <c r="Z174" s="11"/>
      <c r="AA174" s="11"/>
      <c r="AB174" s="11"/>
      <c r="AC174" s="11"/>
      <c r="AD174" s="11"/>
      <c r="AE174" s="1"/>
      <c r="AF174" s="1"/>
      <c r="AG174" s="1"/>
      <c r="AH174" s="1"/>
      <c r="AI174" s="1"/>
      <c r="AJ174" s="1"/>
    </row>
    <row r="175" spans="1:36" ht="54" customHeight="1">
      <c r="A175" s="27" t="s">
        <v>714</v>
      </c>
      <c r="B175" s="46" t="s">
        <v>1160</v>
      </c>
      <c r="C175" s="28" t="s">
        <v>715</v>
      </c>
      <c r="D175" s="35" t="s">
        <v>716</v>
      </c>
      <c r="E175" s="35" t="s">
        <v>717</v>
      </c>
      <c r="F175" s="31">
        <v>222.09756874999999</v>
      </c>
      <c r="G175" s="32">
        <v>22.142481875000001</v>
      </c>
      <c r="H175" s="63">
        <v>9.2447326932794342E-3</v>
      </c>
      <c r="I175" s="33">
        <v>9.8948201111672563E-3</v>
      </c>
      <c r="J175" s="33">
        <v>9.1481834259727144E-3</v>
      </c>
      <c r="K175" s="63">
        <v>8.8487729103726084E-3</v>
      </c>
      <c r="L175" s="33">
        <v>7.8333242698892247E-3</v>
      </c>
      <c r="M175" s="33">
        <v>8.1748116817724065E-3</v>
      </c>
      <c r="N175" s="63">
        <v>9.4292454101398016E-3</v>
      </c>
      <c r="O175" s="33">
        <v>4.0607916953713466E-4</v>
      </c>
      <c r="P175" s="63">
        <v>8.285636287344746E-3</v>
      </c>
      <c r="Q175" s="33">
        <v>5.1671612638380725E-4</v>
      </c>
      <c r="R175" s="69">
        <v>1.1380230899758144</v>
      </c>
      <c r="S175" s="54">
        <v>4.2250000000000003E-2</v>
      </c>
      <c r="T175" s="55" t="s">
        <v>38</v>
      </c>
      <c r="U175" s="15">
        <v>3</v>
      </c>
      <c r="V175" s="15">
        <v>3</v>
      </c>
      <c r="W175" s="15">
        <v>6</v>
      </c>
      <c r="X175" s="11"/>
      <c r="Y175" s="11"/>
      <c r="Z175" s="11"/>
      <c r="AA175" s="11"/>
      <c r="AB175" s="11"/>
      <c r="AC175" s="11"/>
      <c r="AD175" s="11"/>
      <c r="AE175" s="1"/>
      <c r="AF175" s="1"/>
      <c r="AG175" s="1"/>
      <c r="AH175" s="1"/>
      <c r="AI175" s="1"/>
      <c r="AJ175" s="1"/>
    </row>
    <row r="176" spans="1:36" ht="18" customHeight="1">
      <c r="A176" s="27" t="s">
        <v>718</v>
      </c>
      <c r="B176" s="46" t="s">
        <v>1161</v>
      </c>
      <c r="C176" s="29" t="s">
        <v>719</v>
      </c>
      <c r="D176" s="30" t="s">
        <v>720</v>
      </c>
      <c r="E176" s="30" t="s">
        <v>721</v>
      </c>
      <c r="F176" s="31">
        <v>300.04929777777778</v>
      </c>
      <c r="G176" s="32">
        <v>9.8532682777777794</v>
      </c>
      <c r="H176" s="63">
        <v>2.1768767054067713E-2</v>
      </c>
      <c r="I176" s="33">
        <v>2.8347632642748866E-2</v>
      </c>
      <c r="J176" s="33">
        <v>2.5350534108135422E-2</v>
      </c>
      <c r="K176" s="63">
        <v>2.1029903323262839E-2</v>
      </c>
      <c r="L176" s="33">
        <v>2.8137350956696876E-2</v>
      </c>
      <c r="M176" s="33">
        <v>2.4238558408862035E-2</v>
      </c>
      <c r="N176" s="63">
        <v>2.5155644601650668E-2</v>
      </c>
      <c r="O176" s="33">
        <v>3.2937599409013788E-3</v>
      </c>
      <c r="P176" s="63">
        <v>2.4468604229607251E-2</v>
      </c>
      <c r="Q176" s="33">
        <v>3.5593038329473263E-3</v>
      </c>
      <c r="R176" s="69">
        <v>1.0280784455703482</v>
      </c>
      <c r="S176" s="54">
        <v>0.81830000000000003</v>
      </c>
      <c r="T176" s="55"/>
      <c r="U176" s="15">
        <v>3</v>
      </c>
      <c r="V176" s="15">
        <v>3</v>
      </c>
      <c r="W176" s="15">
        <v>6</v>
      </c>
      <c r="X176" s="11"/>
      <c r="Y176" s="11"/>
      <c r="Z176" s="11"/>
      <c r="AA176" s="11"/>
      <c r="AB176" s="11"/>
      <c r="AC176" s="11"/>
      <c r="AD176" s="11"/>
      <c r="AE176" s="1"/>
      <c r="AF176" s="1"/>
      <c r="AG176" s="1"/>
      <c r="AH176" s="1"/>
      <c r="AI176" s="1"/>
      <c r="AJ176" s="1"/>
    </row>
    <row r="177" spans="1:36" ht="18" customHeight="1">
      <c r="A177" s="27" t="s">
        <v>722</v>
      </c>
      <c r="B177" s="46" t="s">
        <v>1162</v>
      </c>
      <c r="C177" s="29" t="s">
        <v>723</v>
      </c>
      <c r="D177" s="30" t="s">
        <v>724</v>
      </c>
      <c r="E177" s="30" t="s">
        <v>725</v>
      </c>
      <c r="F177" s="31">
        <v>300.04949333333326</v>
      </c>
      <c r="G177" s="32">
        <v>9.4774576666666679</v>
      </c>
      <c r="H177" s="63">
        <v>6.1623102577059129E-3</v>
      </c>
      <c r="I177" s="33">
        <v>6.6462203132895406E-3</v>
      </c>
      <c r="J177" s="33">
        <v>6.1529909044972216E-3</v>
      </c>
      <c r="K177" s="63">
        <v>5.1871404833836862E-3</v>
      </c>
      <c r="L177" s="33">
        <v>6.2250372608257803E-3</v>
      </c>
      <c r="M177" s="33">
        <v>5.6879068479355486E-3</v>
      </c>
      <c r="N177" s="63">
        <v>6.3205071584975583E-3</v>
      </c>
      <c r="O177" s="33">
        <v>2.8211435091016977E-4</v>
      </c>
      <c r="P177" s="63">
        <v>5.700028197381672E-3</v>
      </c>
      <c r="Q177" s="33">
        <v>5.1905454962890675E-4</v>
      </c>
      <c r="R177" s="69">
        <v>1.1088554195926443</v>
      </c>
      <c r="S177" s="54">
        <v>0.16386999999999999</v>
      </c>
      <c r="T177" s="55"/>
      <c r="U177" s="15">
        <v>3</v>
      </c>
      <c r="V177" s="15">
        <v>3</v>
      </c>
      <c r="W177" s="15">
        <v>6</v>
      </c>
      <c r="X177" s="11"/>
      <c r="Y177" s="11"/>
      <c r="Z177" s="11"/>
      <c r="AA177" s="11"/>
      <c r="AB177" s="11"/>
      <c r="AC177" s="11"/>
      <c r="AD177" s="11"/>
      <c r="AE177" s="1"/>
      <c r="AF177" s="1"/>
      <c r="AG177" s="1"/>
      <c r="AH177" s="1"/>
      <c r="AI177" s="1"/>
      <c r="AJ177" s="1"/>
    </row>
    <row r="178" spans="1:36" ht="18" customHeight="1">
      <c r="A178" s="27" t="s">
        <v>726</v>
      </c>
      <c r="B178" s="46" t="s">
        <v>1163</v>
      </c>
      <c r="C178" s="29" t="s">
        <v>727</v>
      </c>
      <c r="D178" s="30" t="s">
        <v>728</v>
      </c>
      <c r="E178" s="30" t="s">
        <v>729</v>
      </c>
      <c r="F178" s="31">
        <v>188.05683000000002</v>
      </c>
      <c r="G178" s="32">
        <v>13.516219055555556</v>
      </c>
      <c r="H178" s="63">
        <v>6.8952163719050039E-2</v>
      </c>
      <c r="I178" s="33">
        <v>7.5140434057604844E-2</v>
      </c>
      <c r="J178" s="33">
        <v>7.5507671045982827E-2</v>
      </c>
      <c r="K178" s="63">
        <v>7.3360986404833836E-2</v>
      </c>
      <c r="L178" s="33">
        <v>8.4480560422960718E-2</v>
      </c>
      <c r="M178" s="33">
        <v>8.1563308660624362E-2</v>
      </c>
      <c r="N178" s="63">
        <v>7.3200089607545912E-2</v>
      </c>
      <c r="O178" s="33">
        <v>3.6833913065303374E-3</v>
      </c>
      <c r="P178" s="63">
        <v>7.9801618496139634E-2</v>
      </c>
      <c r="Q178" s="33">
        <v>5.7653183574614729E-3</v>
      </c>
      <c r="R178" s="69">
        <v>0.91727575188323951</v>
      </c>
      <c r="S178" s="54">
        <v>0.18245</v>
      </c>
      <c r="T178" s="55"/>
      <c r="U178" s="15">
        <v>3</v>
      </c>
      <c r="V178" s="15">
        <v>3</v>
      </c>
      <c r="W178" s="15">
        <v>6</v>
      </c>
      <c r="X178" s="11"/>
      <c r="Y178" s="11"/>
      <c r="Z178" s="11"/>
      <c r="AA178" s="11"/>
      <c r="AB178" s="11"/>
      <c r="AC178" s="11"/>
      <c r="AD178" s="11"/>
      <c r="AE178" s="1"/>
      <c r="AF178" s="1"/>
      <c r="AG178" s="1"/>
      <c r="AH178" s="1"/>
      <c r="AI178" s="1"/>
      <c r="AJ178" s="1"/>
    </row>
    <row r="179" spans="1:36" ht="18" customHeight="1">
      <c r="A179" s="204" t="s">
        <v>730</v>
      </c>
      <c r="B179" s="212" t="s">
        <v>1164</v>
      </c>
      <c r="C179" s="210" t="s">
        <v>731</v>
      </c>
      <c r="D179" s="206" t="s">
        <v>732</v>
      </c>
      <c r="E179" s="206" t="s">
        <v>733</v>
      </c>
      <c r="F179" s="207">
        <v>187.07278555555555</v>
      </c>
      <c r="G179" s="208">
        <v>8.337801333333335</v>
      </c>
      <c r="H179" s="222">
        <v>2.2989656392117231E-3</v>
      </c>
      <c r="I179" s="223">
        <v>2.4134618494188985E-3</v>
      </c>
      <c r="J179" s="223">
        <v>2.3756457806973219E-3</v>
      </c>
      <c r="K179" s="222">
        <v>1.8940594159113798E-3</v>
      </c>
      <c r="L179" s="223">
        <v>2.3667014098690837E-3</v>
      </c>
      <c r="M179" s="223">
        <v>2.1844279959718025E-3</v>
      </c>
      <c r="N179" s="222">
        <v>2.3626910897759815E-3</v>
      </c>
      <c r="O179" s="223">
        <v>5.8337068409391515E-5</v>
      </c>
      <c r="P179" s="222">
        <v>2.1483962739174221E-3</v>
      </c>
      <c r="Q179" s="223">
        <v>2.3837224536160171E-4</v>
      </c>
      <c r="R179" s="224">
        <v>1.0997464101293615</v>
      </c>
      <c r="S179" s="225">
        <v>0.25662000000000001</v>
      </c>
      <c r="T179" s="226"/>
      <c r="U179" s="227">
        <v>3</v>
      </c>
      <c r="V179" s="227">
        <v>3</v>
      </c>
      <c r="W179" s="227">
        <v>6</v>
      </c>
      <c r="X179" s="11"/>
      <c r="Y179" s="11"/>
      <c r="Z179" s="11"/>
      <c r="AA179" s="11"/>
      <c r="AB179" s="11"/>
      <c r="AC179" s="11"/>
      <c r="AD179" s="11"/>
      <c r="AE179" s="1"/>
      <c r="AF179" s="1"/>
      <c r="AG179" s="1"/>
      <c r="AH179" s="1"/>
      <c r="AI179" s="1"/>
      <c r="AJ179" s="1"/>
    </row>
    <row r="180" spans="1:36" ht="18" customHeight="1">
      <c r="A180" s="27" t="s">
        <v>734</v>
      </c>
      <c r="B180" s="46" t="s">
        <v>1165</v>
      </c>
      <c r="C180" s="29" t="s">
        <v>735</v>
      </c>
      <c r="D180" s="30" t="s">
        <v>736</v>
      </c>
      <c r="E180" s="30" t="s">
        <v>737</v>
      </c>
      <c r="F180" s="31">
        <v>116.03621575000001</v>
      </c>
      <c r="G180" s="32">
        <v>9.8472149374999987</v>
      </c>
      <c r="H180" s="63">
        <v>6.9631682668014154E-4</v>
      </c>
      <c r="I180" s="33">
        <v>6.4263264274886311E-4</v>
      </c>
      <c r="J180" s="33">
        <v>6.208817584638707E-4</v>
      </c>
      <c r="K180" s="63">
        <v>5.2271148036253776E-4</v>
      </c>
      <c r="L180" s="33">
        <v>5.7363494461228602E-4</v>
      </c>
      <c r="M180" s="173" t="s">
        <v>23</v>
      </c>
      <c r="N180" s="63">
        <v>6.5327707596429167E-4</v>
      </c>
      <c r="O180" s="33">
        <v>3.8827700782516725E-5</v>
      </c>
      <c r="P180" s="63">
        <v>5.4817321248741189E-4</v>
      </c>
      <c r="Q180" s="33">
        <v>3.6008326892507724E-5</v>
      </c>
      <c r="R180" s="69">
        <v>1.1917347675563286</v>
      </c>
      <c r="S180" s="54">
        <v>7.0680999999999994E-2</v>
      </c>
      <c r="T180" s="55"/>
      <c r="U180" s="15">
        <v>3</v>
      </c>
      <c r="V180" s="15">
        <v>2</v>
      </c>
      <c r="W180" s="15">
        <v>5</v>
      </c>
      <c r="X180" s="11"/>
      <c r="Y180" s="11"/>
      <c r="Z180" s="11"/>
      <c r="AA180" s="11"/>
      <c r="AB180" s="11"/>
      <c r="AC180" s="11"/>
      <c r="AD180" s="11"/>
      <c r="AE180" s="1"/>
      <c r="AF180" s="1"/>
      <c r="AG180" s="1"/>
      <c r="AH180" s="1"/>
      <c r="AI180" s="1"/>
      <c r="AJ180" s="1"/>
    </row>
    <row r="181" spans="1:36" ht="18" customHeight="1">
      <c r="A181" s="27" t="s">
        <v>738</v>
      </c>
      <c r="B181" s="46" t="s">
        <v>1166</v>
      </c>
      <c r="C181" s="29" t="s">
        <v>739</v>
      </c>
      <c r="D181" s="30" t="s">
        <v>740</v>
      </c>
      <c r="E181" s="30" t="s">
        <v>741</v>
      </c>
      <c r="F181" s="31">
        <v>189.12417111111111</v>
      </c>
      <c r="G181" s="32">
        <v>9.3810319999999994</v>
      </c>
      <c r="H181" s="63">
        <v>3.7658049519959575E-3</v>
      </c>
      <c r="I181" s="33">
        <v>5.1192026275896927E-3</v>
      </c>
      <c r="J181" s="33">
        <v>4.0920207175341077E-3</v>
      </c>
      <c r="K181" s="63">
        <v>3.8049723061430009E-3</v>
      </c>
      <c r="L181" s="33">
        <v>5.693550352467271E-3</v>
      </c>
      <c r="M181" s="33">
        <v>5.1901883182275937E-3</v>
      </c>
      <c r="N181" s="63">
        <v>4.3256760990399191E-3</v>
      </c>
      <c r="O181" s="33">
        <v>7.0630548989484795E-4</v>
      </c>
      <c r="P181" s="63">
        <v>4.8962369922792891E-3</v>
      </c>
      <c r="Q181" s="33">
        <v>9.7800168495998721E-4</v>
      </c>
      <c r="R181" s="69">
        <v>0.8834695105365471</v>
      </c>
      <c r="S181" s="54">
        <v>0.46290999999999999</v>
      </c>
      <c r="T181" s="55"/>
      <c r="U181" s="15">
        <v>3</v>
      </c>
      <c r="V181" s="15">
        <v>3</v>
      </c>
      <c r="W181" s="15">
        <v>6</v>
      </c>
      <c r="X181" s="11"/>
      <c r="Y181" s="11"/>
      <c r="Z181" s="11"/>
      <c r="AA181" s="11"/>
      <c r="AB181" s="11"/>
      <c r="AC181" s="11"/>
      <c r="AD181" s="11"/>
      <c r="AE181" s="1"/>
      <c r="AF181" s="1"/>
      <c r="AG181" s="1"/>
      <c r="AH181" s="1"/>
      <c r="AI181" s="1"/>
      <c r="AJ181" s="1"/>
    </row>
    <row r="182" spans="1:36" ht="18" customHeight="1">
      <c r="A182" s="27" t="s">
        <v>742</v>
      </c>
      <c r="B182" s="46" t="s">
        <v>1167</v>
      </c>
      <c r="C182" s="29" t="s">
        <v>743</v>
      </c>
      <c r="D182" s="30" t="s">
        <v>744</v>
      </c>
      <c r="E182" s="30" t="s">
        <v>745</v>
      </c>
      <c r="F182" s="31">
        <v>308.09922999999998</v>
      </c>
      <c r="G182" s="32">
        <v>7.3907510222222221</v>
      </c>
      <c r="H182" s="63">
        <v>2.5951335017685703E-2</v>
      </c>
      <c r="I182" s="33">
        <v>3.4845760485093483E-2</v>
      </c>
      <c r="J182" s="33">
        <v>3.864102475997979E-2</v>
      </c>
      <c r="K182" s="63">
        <v>2.3693424974823768E-2</v>
      </c>
      <c r="L182" s="33">
        <v>3.4694877139979853E-2</v>
      </c>
      <c r="M182" s="33">
        <v>3.8201511077542799E-2</v>
      </c>
      <c r="N182" s="63">
        <v>3.3146040087586322E-2</v>
      </c>
      <c r="O182" s="33">
        <v>6.5133588501784063E-3</v>
      </c>
      <c r="P182" s="63">
        <v>3.2196604397448807E-2</v>
      </c>
      <c r="Q182" s="33">
        <v>7.5698193910444436E-3</v>
      </c>
      <c r="R182" s="69">
        <v>1.0294886901245011</v>
      </c>
      <c r="S182" s="54">
        <v>0.87736000000000003</v>
      </c>
      <c r="T182" s="55"/>
      <c r="U182" s="15">
        <v>3</v>
      </c>
      <c r="V182" s="15">
        <v>3</v>
      </c>
      <c r="W182" s="15">
        <v>6</v>
      </c>
      <c r="X182" s="11"/>
      <c r="Y182" s="11"/>
      <c r="Z182" s="11"/>
      <c r="AA182" s="11"/>
      <c r="AB182" s="11"/>
      <c r="AC182" s="11"/>
      <c r="AD182" s="11"/>
      <c r="AE182" s="1"/>
      <c r="AF182" s="1"/>
      <c r="AG182" s="1"/>
      <c r="AH182" s="1"/>
      <c r="AI182" s="1"/>
      <c r="AJ182" s="1"/>
    </row>
    <row r="183" spans="1:36" ht="18" customHeight="1">
      <c r="A183" s="27" t="s">
        <v>746</v>
      </c>
      <c r="B183" s="46" t="s">
        <v>1168</v>
      </c>
      <c r="C183" s="29" t="s">
        <v>747</v>
      </c>
      <c r="D183" s="30" t="s">
        <v>748</v>
      </c>
      <c r="E183" s="30" t="s">
        <v>749</v>
      </c>
      <c r="F183" s="31">
        <v>131.11866222222221</v>
      </c>
      <c r="G183" s="32">
        <v>8.0540365000000005</v>
      </c>
      <c r="H183" s="63">
        <v>2.479866599292572E-3</v>
      </c>
      <c r="I183" s="33">
        <v>2.9474850934815564E-3</v>
      </c>
      <c r="J183" s="33">
        <v>2.153588175846387E-3</v>
      </c>
      <c r="K183" s="63">
        <v>3.2508705941591137E-3</v>
      </c>
      <c r="L183" s="33">
        <v>3.042816717019134E-3</v>
      </c>
      <c r="M183" s="33">
        <v>1.8001143001007049E-3</v>
      </c>
      <c r="N183" s="63">
        <v>2.5269799562068385E-3</v>
      </c>
      <c r="O183" s="33">
        <v>3.9903988554711422E-4</v>
      </c>
      <c r="P183" s="63">
        <v>2.6979338704263174E-3</v>
      </c>
      <c r="Q183" s="33">
        <v>7.8446261197905097E-4</v>
      </c>
      <c r="R183" s="69">
        <v>0.93663524666286002</v>
      </c>
      <c r="S183" s="54">
        <v>0.75890999999999997</v>
      </c>
      <c r="T183" s="55"/>
      <c r="U183" s="15">
        <v>3</v>
      </c>
      <c r="V183" s="15">
        <v>3</v>
      </c>
      <c r="W183" s="15">
        <v>6</v>
      </c>
      <c r="X183" s="11"/>
      <c r="Y183" s="11"/>
      <c r="Z183" s="11"/>
      <c r="AA183" s="11"/>
      <c r="AB183" s="11"/>
      <c r="AC183" s="11"/>
      <c r="AD183" s="11"/>
      <c r="AE183" s="1"/>
      <c r="AF183" s="1"/>
      <c r="AG183" s="1"/>
      <c r="AH183" s="1"/>
      <c r="AI183" s="1"/>
      <c r="AJ183" s="1"/>
    </row>
    <row r="184" spans="1:36" ht="18" customHeight="1">
      <c r="A184" s="204" t="s">
        <v>750</v>
      </c>
      <c r="B184" s="212" t="s">
        <v>1169</v>
      </c>
      <c r="C184" s="210" t="s">
        <v>751</v>
      </c>
      <c r="D184" s="206" t="s">
        <v>752</v>
      </c>
      <c r="E184" s="206" t="s">
        <v>753</v>
      </c>
      <c r="F184" s="207">
        <v>148.06122333333334</v>
      </c>
      <c r="G184" s="208">
        <v>23.284761666666668</v>
      </c>
      <c r="H184" s="222">
        <v>6.1170776654876205E-2</v>
      </c>
      <c r="I184" s="223">
        <v>5.7266352703385551E-2</v>
      </c>
      <c r="J184" s="223">
        <v>5.4286258716523497E-2</v>
      </c>
      <c r="K184" s="222">
        <v>5.3745760825780461E-2</v>
      </c>
      <c r="L184" s="223">
        <v>5.1448423464249743E-2</v>
      </c>
      <c r="M184" s="223">
        <v>5.6446745720040277E-2</v>
      </c>
      <c r="N184" s="222">
        <v>5.7574462691595087E-2</v>
      </c>
      <c r="O184" s="223">
        <v>3.4525853551361932E-3</v>
      </c>
      <c r="P184" s="222">
        <v>5.3880310003356829E-2</v>
      </c>
      <c r="Q184" s="223">
        <v>2.5018760868741282E-3</v>
      </c>
      <c r="R184" s="224">
        <v>1.0685622018137628</v>
      </c>
      <c r="S184" s="225">
        <v>0.21453</v>
      </c>
      <c r="T184" s="226"/>
      <c r="U184" s="227">
        <v>3</v>
      </c>
      <c r="V184" s="227">
        <v>3</v>
      </c>
      <c r="W184" s="227">
        <v>6</v>
      </c>
      <c r="X184" s="11"/>
      <c r="Y184" s="11"/>
      <c r="Z184" s="11"/>
      <c r="AA184" s="11"/>
      <c r="AB184" s="11"/>
      <c r="AC184" s="11"/>
      <c r="AD184" s="11"/>
      <c r="AE184" s="1"/>
      <c r="AF184" s="1"/>
      <c r="AG184" s="1"/>
      <c r="AH184" s="1"/>
      <c r="AI184" s="1"/>
      <c r="AJ184" s="1"/>
    </row>
    <row r="185" spans="1:36" ht="18" customHeight="1">
      <c r="A185" s="27" t="s">
        <v>754</v>
      </c>
      <c r="B185" s="46" t="s">
        <v>1170</v>
      </c>
      <c r="C185" s="29" t="s">
        <v>755</v>
      </c>
      <c r="D185" s="30" t="s">
        <v>756</v>
      </c>
      <c r="E185" s="30" t="s">
        <v>757</v>
      </c>
      <c r="F185" s="31">
        <v>175.03586555555557</v>
      </c>
      <c r="G185" s="32">
        <v>15.873141166666667</v>
      </c>
      <c r="H185" s="63">
        <v>2.3254740778170795E-2</v>
      </c>
      <c r="I185" s="33">
        <v>1.9722355735219809E-2</v>
      </c>
      <c r="J185" s="33">
        <v>1.8141365336028295E-2</v>
      </c>
      <c r="K185" s="63">
        <v>2.3722634944612284E-2</v>
      </c>
      <c r="L185" s="33">
        <v>2.1416320241691843E-2</v>
      </c>
      <c r="M185" s="33">
        <v>1.9481980866062436E-2</v>
      </c>
      <c r="N185" s="63">
        <v>2.0372820616472966E-2</v>
      </c>
      <c r="O185" s="33">
        <v>2.6180107953146913E-3</v>
      </c>
      <c r="P185" s="63">
        <v>2.1540312017455519E-2</v>
      </c>
      <c r="Q185" s="33">
        <v>2.1230443292176299E-3</v>
      </c>
      <c r="R185" s="69">
        <v>0.94579969872133429</v>
      </c>
      <c r="S185" s="54">
        <v>0.58218000000000003</v>
      </c>
      <c r="T185" s="55"/>
      <c r="U185" s="15">
        <v>3</v>
      </c>
      <c r="V185" s="15">
        <v>3</v>
      </c>
      <c r="W185" s="15">
        <v>6</v>
      </c>
      <c r="X185" s="11"/>
      <c r="Y185" s="11"/>
      <c r="Z185" s="11"/>
      <c r="AA185" s="11"/>
      <c r="AB185" s="11"/>
      <c r="AC185" s="11"/>
      <c r="AD185" s="11"/>
      <c r="AE185" s="1"/>
      <c r="AF185" s="1"/>
      <c r="AG185" s="1"/>
      <c r="AH185" s="1"/>
      <c r="AI185" s="1"/>
      <c r="AJ185" s="1"/>
    </row>
    <row r="186" spans="1:36" ht="18" customHeight="1">
      <c r="A186" s="27" t="s">
        <v>758</v>
      </c>
      <c r="B186" s="46" t="s">
        <v>1171</v>
      </c>
      <c r="C186" s="29" t="s">
        <v>759</v>
      </c>
      <c r="D186" s="30" t="s">
        <v>760</v>
      </c>
      <c r="E186" s="30" t="s">
        <v>761</v>
      </c>
      <c r="F186" s="31">
        <v>324.09444444444449</v>
      </c>
      <c r="G186" s="32">
        <v>7.3771613222222214</v>
      </c>
      <c r="H186" s="63">
        <v>1.2283552299140982E-3</v>
      </c>
      <c r="I186" s="33">
        <v>1.4952875189489642E-3</v>
      </c>
      <c r="J186" s="33">
        <v>1.3028711470439618E-3</v>
      </c>
      <c r="K186" s="63">
        <v>1.0784763343403825E-3</v>
      </c>
      <c r="L186" s="33">
        <v>1.1582316213494461E-3</v>
      </c>
      <c r="M186" s="33">
        <v>1.4659451158106748E-3</v>
      </c>
      <c r="N186" s="63">
        <v>1.3421712986356749E-3</v>
      </c>
      <c r="O186" s="33">
        <v>1.3773738841976431E-4</v>
      </c>
      <c r="P186" s="63">
        <v>1.2342176905001678E-3</v>
      </c>
      <c r="Q186" s="33">
        <v>2.0460553800484479E-4</v>
      </c>
      <c r="R186" s="69">
        <v>1.0874672344809437</v>
      </c>
      <c r="S186" s="54">
        <v>0.49615999999999999</v>
      </c>
      <c r="T186" s="55"/>
      <c r="U186" s="15">
        <v>3</v>
      </c>
      <c r="V186" s="15">
        <v>3</v>
      </c>
      <c r="W186" s="15">
        <v>6</v>
      </c>
      <c r="X186" s="11"/>
      <c r="Y186" s="11"/>
      <c r="Z186" s="11"/>
      <c r="AA186" s="11"/>
      <c r="AB186" s="11"/>
      <c r="AC186" s="11"/>
      <c r="AD186" s="11"/>
      <c r="AE186" s="1"/>
      <c r="AF186" s="1"/>
      <c r="AG186" s="1"/>
      <c r="AH186" s="1"/>
      <c r="AI186" s="1"/>
      <c r="AJ186" s="1"/>
    </row>
    <row r="187" spans="1:36" ht="18" customHeight="1">
      <c r="A187" s="27" t="s">
        <v>762</v>
      </c>
      <c r="B187" s="46" t="s">
        <v>1172</v>
      </c>
      <c r="C187" s="29" t="s">
        <v>763</v>
      </c>
      <c r="D187" s="30" t="s">
        <v>764</v>
      </c>
      <c r="E187" s="30" t="s">
        <v>765</v>
      </c>
      <c r="F187" s="31">
        <v>180.10294666666667</v>
      </c>
      <c r="G187" s="32">
        <v>8.5057751111111113</v>
      </c>
      <c r="H187" s="63">
        <v>3.0384941889843356E-3</v>
      </c>
      <c r="I187" s="33">
        <v>2.6147043961596769E-3</v>
      </c>
      <c r="J187" s="33">
        <v>3.0304497220818597E-3</v>
      </c>
      <c r="K187" s="63">
        <v>2.3533524672708964E-3</v>
      </c>
      <c r="L187" s="33">
        <v>3.1366666666666669E-3</v>
      </c>
      <c r="M187" s="33">
        <v>4.143659617321248E-3</v>
      </c>
      <c r="N187" s="63">
        <v>2.8945494357419574E-3</v>
      </c>
      <c r="O187" s="33">
        <v>2.4238628879547287E-4</v>
      </c>
      <c r="P187" s="63">
        <v>3.2112262504196041E-3</v>
      </c>
      <c r="Q187" s="33">
        <v>8.9747939894317989E-4</v>
      </c>
      <c r="R187" s="69">
        <v>0.90138445877606188</v>
      </c>
      <c r="S187" s="54">
        <v>0.60819999999999996</v>
      </c>
      <c r="T187" s="55"/>
      <c r="U187" s="15">
        <v>3</v>
      </c>
      <c r="V187" s="15">
        <v>3</v>
      </c>
      <c r="W187" s="15">
        <v>6</v>
      </c>
      <c r="X187" s="11"/>
      <c r="Y187" s="11"/>
      <c r="Z187" s="11"/>
      <c r="AA187" s="11"/>
      <c r="AB187" s="11"/>
      <c r="AC187" s="11"/>
      <c r="AD187" s="11"/>
      <c r="AE187" s="1"/>
      <c r="AF187" s="1"/>
      <c r="AG187" s="1"/>
      <c r="AH187" s="1"/>
      <c r="AI187" s="1"/>
      <c r="AJ187" s="1"/>
    </row>
    <row r="188" spans="1:36" ht="18" customHeight="1">
      <c r="A188" s="27" t="s">
        <v>766</v>
      </c>
      <c r="B188" s="46" t="s">
        <v>1173</v>
      </c>
      <c r="C188" s="29" t="s">
        <v>767</v>
      </c>
      <c r="D188" s="30" t="s">
        <v>768</v>
      </c>
      <c r="E188" s="29" t="s">
        <v>13</v>
      </c>
      <c r="F188" s="31">
        <v>202.07224000000002</v>
      </c>
      <c r="G188" s="32">
        <v>12.705956388888888</v>
      </c>
      <c r="H188" s="63">
        <v>3.8773456291056091E-3</v>
      </c>
      <c r="I188" s="33">
        <v>4.2623769580596264E-3</v>
      </c>
      <c r="J188" s="33">
        <v>4.730168266801415E-3</v>
      </c>
      <c r="K188" s="63">
        <v>4.9765186304128895E-3</v>
      </c>
      <c r="L188" s="33">
        <v>5.1079103726082578E-3</v>
      </c>
      <c r="M188" s="33">
        <v>5.6419400805639477E-3</v>
      </c>
      <c r="N188" s="63">
        <v>4.2899636179888831E-3</v>
      </c>
      <c r="O188" s="33">
        <v>4.2708006356671264E-4</v>
      </c>
      <c r="P188" s="63">
        <v>5.2421230278616978E-3</v>
      </c>
      <c r="Q188" s="33">
        <v>3.524290059046197E-4</v>
      </c>
      <c r="R188" s="69">
        <v>0.8183637803210414</v>
      </c>
      <c r="S188" s="54">
        <v>4.2667999999999998E-2</v>
      </c>
      <c r="T188" s="55" t="s">
        <v>38</v>
      </c>
      <c r="U188" s="15">
        <v>3</v>
      </c>
      <c r="V188" s="15">
        <v>3</v>
      </c>
      <c r="W188" s="15">
        <v>6</v>
      </c>
      <c r="X188" s="11"/>
      <c r="Y188" s="11"/>
      <c r="Z188" s="11"/>
      <c r="AA188" s="11"/>
      <c r="AB188" s="11"/>
      <c r="AC188" s="11"/>
      <c r="AD188" s="11"/>
      <c r="AE188" s="1"/>
      <c r="AF188" s="1"/>
      <c r="AG188" s="1"/>
      <c r="AH188" s="1"/>
      <c r="AI188" s="1"/>
      <c r="AJ188" s="1"/>
    </row>
    <row r="189" spans="1:36" ht="18" customHeight="1">
      <c r="A189" s="204" t="s">
        <v>769</v>
      </c>
      <c r="B189" s="212" t="s">
        <v>1174</v>
      </c>
      <c r="C189" s="210" t="s">
        <v>770</v>
      </c>
      <c r="D189" s="206" t="s">
        <v>771</v>
      </c>
      <c r="E189" s="210" t="s">
        <v>13</v>
      </c>
      <c r="F189" s="207">
        <v>175.10876333333334</v>
      </c>
      <c r="G189" s="208">
        <v>10.918339</v>
      </c>
      <c r="H189" s="222">
        <v>1.3632694795351188E-2</v>
      </c>
      <c r="I189" s="223">
        <v>1.3363085396664982E-2</v>
      </c>
      <c r="J189" s="223">
        <v>1.4234792824658919E-2</v>
      </c>
      <c r="K189" s="222">
        <v>1.416014350453172E-2</v>
      </c>
      <c r="L189" s="223">
        <v>1.5093122356495469E-2</v>
      </c>
      <c r="M189" s="223">
        <v>1.5016520140986908E-2</v>
      </c>
      <c r="N189" s="222">
        <v>1.3743524338891698E-2</v>
      </c>
      <c r="O189" s="223">
        <v>4.4629681916410634E-4</v>
      </c>
      <c r="P189" s="222">
        <v>1.4756595334004698E-2</v>
      </c>
      <c r="Q189" s="223">
        <v>5.179604845125279E-4</v>
      </c>
      <c r="R189" s="224">
        <v>0.93134791785077231</v>
      </c>
      <c r="S189" s="225">
        <v>6.3543000000000002E-2</v>
      </c>
      <c r="T189" s="226"/>
      <c r="U189" s="227">
        <v>3</v>
      </c>
      <c r="V189" s="227">
        <v>3</v>
      </c>
      <c r="W189" s="227">
        <v>6</v>
      </c>
      <c r="X189" s="11"/>
      <c r="Y189" s="11"/>
      <c r="Z189" s="11"/>
      <c r="AA189" s="11"/>
      <c r="AB189" s="11"/>
      <c r="AC189" s="11"/>
      <c r="AD189" s="11"/>
      <c r="AE189" s="1"/>
      <c r="AF189" s="1"/>
      <c r="AG189" s="1"/>
      <c r="AH189" s="1"/>
      <c r="AI189" s="1"/>
      <c r="AJ189" s="1"/>
    </row>
    <row r="190" spans="1:36" ht="18" customHeight="1">
      <c r="A190" s="27" t="s">
        <v>772</v>
      </c>
      <c r="B190" s="46" t="s">
        <v>1175</v>
      </c>
      <c r="C190" s="29" t="s">
        <v>773</v>
      </c>
      <c r="D190" s="30" t="s">
        <v>774</v>
      </c>
      <c r="E190" s="30" t="s">
        <v>775</v>
      </c>
      <c r="F190" s="31">
        <v>189.12470833333336</v>
      </c>
      <c r="G190" s="32">
        <v>10.990758166666666</v>
      </c>
      <c r="H190" s="65" t="s">
        <v>23</v>
      </c>
      <c r="I190" s="33">
        <v>2.9474850934815564E-3</v>
      </c>
      <c r="J190" s="33">
        <v>3.9316690247599801E-3</v>
      </c>
      <c r="K190" s="63">
        <v>2.9390568982880162E-3</v>
      </c>
      <c r="L190" s="173" t="s">
        <v>23</v>
      </c>
      <c r="M190" s="33">
        <v>3.9101540785498488E-3</v>
      </c>
      <c r="N190" s="63">
        <v>3.4395770591207683E-3</v>
      </c>
      <c r="O190" s="33">
        <v>6.9592313174180853E-4</v>
      </c>
      <c r="P190" s="63">
        <v>3.4246054884189327E-3</v>
      </c>
      <c r="Q190" s="33">
        <v>6.8666940135427696E-4</v>
      </c>
      <c r="R190" s="69">
        <v>1.0043717650843185</v>
      </c>
      <c r="S190" s="54">
        <v>0.98468999999999995</v>
      </c>
      <c r="T190" s="55"/>
      <c r="U190" s="15">
        <v>2</v>
      </c>
      <c r="V190" s="15">
        <v>2</v>
      </c>
      <c r="W190" s="15">
        <v>4</v>
      </c>
      <c r="X190" s="11"/>
      <c r="Y190" s="11"/>
      <c r="Z190" s="11"/>
      <c r="AA190" s="11"/>
      <c r="AB190" s="11"/>
      <c r="AC190" s="11"/>
      <c r="AD190" s="11"/>
      <c r="AE190" s="1"/>
      <c r="AF190" s="1"/>
      <c r="AG190" s="1"/>
      <c r="AH190" s="1"/>
      <c r="AI190" s="1"/>
      <c r="AJ190" s="1"/>
    </row>
    <row r="191" spans="1:36" ht="18" customHeight="1">
      <c r="A191" s="27" t="s">
        <v>776</v>
      </c>
      <c r="B191" s="46" t="s">
        <v>1176</v>
      </c>
      <c r="C191" s="29" t="s">
        <v>777</v>
      </c>
      <c r="D191" s="30" t="s">
        <v>778</v>
      </c>
      <c r="E191" s="30" t="s">
        <v>779</v>
      </c>
      <c r="F191" s="31">
        <v>188.17704555555557</v>
      </c>
      <c r="G191" s="32">
        <v>6.0255211555555555</v>
      </c>
      <c r="H191" s="63">
        <v>1.1098061141990906E-2</v>
      </c>
      <c r="I191" s="33">
        <v>1.1928239009600808E-2</v>
      </c>
      <c r="J191" s="33">
        <v>9.4262622536634665E-3</v>
      </c>
      <c r="K191" s="63">
        <v>7.4793197381671696E-3</v>
      </c>
      <c r="L191" s="33">
        <v>8.0648202416918422E-3</v>
      </c>
      <c r="M191" s="33">
        <v>8.4401586102719039E-3</v>
      </c>
      <c r="N191" s="63">
        <v>1.0817520801751726E-2</v>
      </c>
      <c r="O191" s="33">
        <v>1.2743622262484172E-3</v>
      </c>
      <c r="P191" s="63">
        <v>7.9947661967103064E-3</v>
      </c>
      <c r="Q191" s="33">
        <v>4.8423497545156821E-4</v>
      </c>
      <c r="R191" s="69">
        <v>1.3530753164742866</v>
      </c>
      <c r="S191" s="54">
        <v>4.7663999999999998E-2</v>
      </c>
      <c r="T191" s="55" t="s">
        <v>38</v>
      </c>
      <c r="U191" s="15">
        <v>3</v>
      </c>
      <c r="V191" s="15">
        <v>3</v>
      </c>
      <c r="W191" s="15">
        <v>6</v>
      </c>
      <c r="X191" s="11"/>
      <c r="Y191" s="11"/>
      <c r="Z191" s="11"/>
      <c r="AA191" s="11"/>
      <c r="AB191" s="11"/>
      <c r="AC191" s="11"/>
      <c r="AD191" s="11"/>
      <c r="AE191" s="1"/>
      <c r="AF191" s="1"/>
      <c r="AG191" s="1"/>
      <c r="AH191" s="1"/>
      <c r="AI191" s="1"/>
      <c r="AJ191" s="1"/>
    </row>
    <row r="192" spans="1:36" ht="18" customHeight="1">
      <c r="A192" s="27" t="s">
        <v>780</v>
      </c>
      <c r="B192" s="28" t="s">
        <v>1177</v>
      </c>
      <c r="C192" s="29" t="s">
        <v>781</v>
      </c>
      <c r="D192" s="30" t="s">
        <v>782</v>
      </c>
      <c r="E192" s="30" t="s">
        <v>783</v>
      </c>
      <c r="F192" s="31">
        <v>662.10216333333346</v>
      </c>
      <c r="G192" s="32">
        <v>6.7555110000000003</v>
      </c>
      <c r="H192" s="63">
        <v>0.29885524759979787</v>
      </c>
      <c r="I192" s="33">
        <v>0.34153314906518445</v>
      </c>
      <c r="J192" s="33">
        <v>0.346888069732188</v>
      </c>
      <c r="K192" s="63">
        <v>0.30005624370594158</v>
      </c>
      <c r="L192" s="33">
        <v>0.33596475679758309</v>
      </c>
      <c r="M192" s="33">
        <v>0.33550957351460226</v>
      </c>
      <c r="N192" s="63">
        <v>0.32909215546572346</v>
      </c>
      <c r="O192" s="33">
        <v>2.6322456986513039E-2</v>
      </c>
      <c r="P192" s="63">
        <v>0.32384352467270899</v>
      </c>
      <c r="Q192" s="33">
        <v>2.0601646773965109E-2</v>
      </c>
      <c r="R192" s="69">
        <v>1.0162073050505456</v>
      </c>
      <c r="S192" s="54">
        <v>0.79984</v>
      </c>
      <c r="T192" s="55"/>
      <c r="U192" s="15">
        <v>3</v>
      </c>
      <c r="V192" s="15">
        <v>3</v>
      </c>
      <c r="W192" s="15">
        <v>6</v>
      </c>
      <c r="X192" s="11"/>
      <c r="Y192" s="11"/>
      <c r="Z192" s="11"/>
      <c r="AA192" s="11"/>
      <c r="AB192" s="11"/>
      <c r="AC192" s="11"/>
      <c r="AD192" s="11"/>
      <c r="AE192" s="1"/>
      <c r="AF192" s="1"/>
      <c r="AG192" s="1"/>
      <c r="AH192" s="1"/>
      <c r="AI192" s="1"/>
      <c r="AJ192" s="1"/>
    </row>
    <row r="193" spans="1:36" ht="18" customHeight="1">
      <c r="A193" s="27" t="s">
        <v>784</v>
      </c>
      <c r="B193" s="28" t="s">
        <v>785</v>
      </c>
      <c r="C193" s="29" t="s">
        <v>785</v>
      </c>
      <c r="D193" s="30" t="s">
        <v>786</v>
      </c>
      <c r="E193" s="30" t="s">
        <v>787</v>
      </c>
      <c r="F193" s="31">
        <v>664.11806111111116</v>
      </c>
      <c r="G193" s="32">
        <v>8.4266168888888888</v>
      </c>
      <c r="H193" s="63">
        <v>2.5689049519959577E-2</v>
      </c>
      <c r="I193" s="33">
        <v>2.3774709954522487E-2</v>
      </c>
      <c r="J193" s="33">
        <v>2.2266494694290047E-2</v>
      </c>
      <c r="K193" s="63">
        <v>2.3097687814702918E-2</v>
      </c>
      <c r="L193" s="33">
        <v>2.3248664149043304E-2</v>
      </c>
      <c r="M193" s="33">
        <v>2.351607804632427E-2</v>
      </c>
      <c r="N193" s="63">
        <v>2.3910084722924035E-2</v>
      </c>
      <c r="O193" s="33">
        <v>1.715288643237131E-3</v>
      </c>
      <c r="P193" s="63">
        <v>2.3287476670023496E-2</v>
      </c>
      <c r="Q193" s="33">
        <v>2.1187827948534636E-4</v>
      </c>
      <c r="R193" s="69">
        <v>1.0267357456422912</v>
      </c>
      <c r="S193" s="54">
        <v>0.59469000000000005</v>
      </c>
      <c r="T193" s="55"/>
      <c r="U193" s="15">
        <v>3</v>
      </c>
      <c r="V193" s="15">
        <v>3</v>
      </c>
      <c r="W193" s="15">
        <v>6</v>
      </c>
      <c r="X193" s="11"/>
      <c r="Y193" s="11"/>
      <c r="Z193" s="11"/>
      <c r="AA193" s="11"/>
      <c r="AB193" s="11"/>
      <c r="AC193" s="11"/>
      <c r="AD193" s="11"/>
      <c r="AE193" s="1"/>
      <c r="AF193" s="1"/>
      <c r="AG193" s="1"/>
      <c r="AH193" s="1"/>
      <c r="AI193" s="1"/>
      <c r="AJ193" s="1"/>
    </row>
    <row r="194" spans="1:36" ht="18" customHeight="1">
      <c r="A194" s="204" t="s">
        <v>788</v>
      </c>
      <c r="B194" s="205" t="s">
        <v>1178</v>
      </c>
      <c r="C194" s="210" t="s">
        <v>789</v>
      </c>
      <c r="D194" s="206" t="s">
        <v>790</v>
      </c>
      <c r="E194" s="206" t="s">
        <v>791</v>
      </c>
      <c r="F194" s="207">
        <v>742.07016222222228</v>
      </c>
      <c r="G194" s="208">
        <v>9.7251463888888896</v>
      </c>
      <c r="H194" s="222">
        <v>2.0272526023244065E-2</v>
      </c>
      <c r="I194" s="223">
        <v>3.1900959575543203E-2</v>
      </c>
      <c r="J194" s="223">
        <v>2.6731109651339059E-2</v>
      </c>
      <c r="K194" s="222">
        <v>1.560754279959718E-2</v>
      </c>
      <c r="L194" s="223">
        <v>2.2281340382678753E-2</v>
      </c>
      <c r="M194" s="223">
        <v>2.7678083585095669E-2</v>
      </c>
      <c r="N194" s="222">
        <v>2.6301531750042111E-2</v>
      </c>
      <c r="O194" s="223">
        <v>5.8261067274828649E-3</v>
      </c>
      <c r="P194" s="222">
        <v>2.1855655589123866E-2</v>
      </c>
      <c r="Q194" s="223">
        <v>6.0465191946436018E-3</v>
      </c>
      <c r="R194" s="224">
        <v>1.2034199405636072</v>
      </c>
      <c r="S194" s="225">
        <v>0.41105000000000003</v>
      </c>
      <c r="T194" s="226"/>
      <c r="U194" s="227">
        <v>3</v>
      </c>
      <c r="V194" s="227">
        <v>3</v>
      </c>
      <c r="W194" s="227">
        <v>6</v>
      </c>
      <c r="X194" s="11"/>
      <c r="Y194" s="11"/>
      <c r="Z194" s="11"/>
      <c r="AA194" s="11"/>
      <c r="AB194" s="11"/>
      <c r="AC194" s="11"/>
      <c r="AD194" s="11"/>
      <c r="AE194" s="1"/>
      <c r="AF194" s="1"/>
      <c r="AG194" s="1"/>
      <c r="AH194" s="1"/>
      <c r="AI194" s="1"/>
      <c r="AJ194" s="1"/>
    </row>
    <row r="195" spans="1:36" ht="18" customHeight="1">
      <c r="A195" s="27" t="s">
        <v>792</v>
      </c>
      <c r="B195" s="28" t="s">
        <v>793</v>
      </c>
      <c r="C195" s="29" t="s">
        <v>794</v>
      </c>
      <c r="D195" s="30" t="s">
        <v>795</v>
      </c>
      <c r="E195" s="29" t="s">
        <v>13</v>
      </c>
      <c r="F195" s="31">
        <v>371.53881666666672</v>
      </c>
      <c r="G195" s="32">
        <v>11.612230666666667</v>
      </c>
      <c r="H195" s="63">
        <v>2.2436148559878726E-2</v>
      </c>
      <c r="I195" s="33">
        <v>1.5209567458312279E-2</v>
      </c>
      <c r="J195" s="33">
        <v>1.6840003031834264E-2</v>
      </c>
      <c r="K195" s="63">
        <v>2.5745835347432022E-2</v>
      </c>
      <c r="L195" s="33">
        <v>2.5045384692849948E-2</v>
      </c>
      <c r="M195" s="33">
        <v>2.0669126888217523E-2</v>
      </c>
      <c r="N195" s="63">
        <v>1.8161906350008424E-2</v>
      </c>
      <c r="O195" s="33">
        <v>3.7903086802171166E-3</v>
      </c>
      <c r="P195" s="63">
        <v>2.3820115642833165E-2</v>
      </c>
      <c r="Q195" s="33">
        <v>2.7512188896308826E-3</v>
      </c>
      <c r="R195" s="69">
        <v>0.76246088064114226</v>
      </c>
      <c r="S195" s="54">
        <v>0.11119</v>
      </c>
      <c r="T195" s="55"/>
      <c r="U195" s="15">
        <v>3</v>
      </c>
      <c r="V195" s="15">
        <v>3</v>
      </c>
      <c r="W195" s="15">
        <v>6</v>
      </c>
      <c r="X195" s="11"/>
      <c r="Y195" s="11"/>
      <c r="Z195" s="11"/>
      <c r="AA195" s="11"/>
      <c r="AB195" s="11"/>
      <c r="AC195" s="11"/>
      <c r="AD195" s="11"/>
      <c r="AE195" s="1"/>
      <c r="AF195" s="1"/>
      <c r="AG195" s="1"/>
      <c r="AH195" s="1"/>
      <c r="AI195" s="1"/>
      <c r="AJ195" s="1"/>
    </row>
    <row r="196" spans="1:36" ht="18" customHeight="1">
      <c r="A196" s="27" t="s">
        <v>796</v>
      </c>
      <c r="B196" s="28" t="s">
        <v>797</v>
      </c>
      <c r="C196" s="29" t="s">
        <v>797</v>
      </c>
      <c r="D196" s="30" t="s">
        <v>798</v>
      </c>
      <c r="E196" s="30" t="s">
        <v>799</v>
      </c>
      <c r="F196" s="31">
        <v>123.05591166666666</v>
      </c>
      <c r="G196" s="32">
        <v>7.0359729666666659</v>
      </c>
      <c r="H196" s="63">
        <v>3.8486129863567461E-2</v>
      </c>
      <c r="I196" s="33">
        <v>4.3417061647296619E-2</v>
      </c>
      <c r="J196" s="33">
        <v>4.7697617988883279E-2</v>
      </c>
      <c r="K196" s="63">
        <v>3.972888318227593E-2</v>
      </c>
      <c r="L196" s="33">
        <v>3.3892266868076538E-2</v>
      </c>
      <c r="M196" s="33">
        <v>4.0689377139979853E-2</v>
      </c>
      <c r="N196" s="63">
        <v>4.3200269833249122E-2</v>
      </c>
      <c r="O196" s="33">
        <v>4.6095691109568019E-3</v>
      </c>
      <c r="P196" s="63">
        <v>3.8103509063444112E-2</v>
      </c>
      <c r="Q196" s="33">
        <v>3.6785265775483569E-3</v>
      </c>
      <c r="R196" s="69">
        <v>1.1337609289821224</v>
      </c>
      <c r="S196" s="54">
        <v>0.21217</v>
      </c>
      <c r="T196" s="55"/>
      <c r="U196" s="15">
        <v>3</v>
      </c>
      <c r="V196" s="15">
        <v>3</v>
      </c>
      <c r="W196" s="15">
        <v>6</v>
      </c>
      <c r="X196" s="11"/>
      <c r="Y196" s="11"/>
      <c r="Z196" s="11"/>
      <c r="AA196" s="11"/>
      <c r="AB196" s="11"/>
      <c r="AC196" s="11"/>
      <c r="AD196" s="11"/>
      <c r="AE196" s="1"/>
      <c r="AF196" s="1"/>
      <c r="AG196" s="1"/>
      <c r="AH196" s="1"/>
      <c r="AI196" s="1"/>
      <c r="AJ196" s="1"/>
    </row>
    <row r="197" spans="1:36" ht="18" customHeight="1">
      <c r="A197" s="27" t="s">
        <v>800</v>
      </c>
      <c r="B197" s="46" t="s">
        <v>1179</v>
      </c>
      <c r="C197" s="29" t="s">
        <v>801</v>
      </c>
      <c r="D197" s="30" t="s">
        <v>802</v>
      </c>
      <c r="E197" s="30" t="s">
        <v>803</v>
      </c>
      <c r="F197" s="31">
        <v>204.12426444444446</v>
      </c>
      <c r="G197" s="32">
        <v>8.5885020000000001</v>
      </c>
      <c r="H197" s="63">
        <v>0.11943669176351693</v>
      </c>
      <c r="I197" s="33">
        <v>0.1165121015664477</v>
      </c>
      <c r="J197" s="33">
        <v>0.11275790752905508</v>
      </c>
      <c r="K197" s="63">
        <v>0.10893892849949648</v>
      </c>
      <c r="L197" s="33">
        <v>0.11041942447129909</v>
      </c>
      <c r="M197" s="33">
        <v>0.10583313746223565</v>
      </c>
      <c r="N197" s="63">
        <v>0.11623556695300657</v>
      </c>
      <c r="O197" s="33">
        <v>3.3479685268752606E-3</v>
      </c>
      <c r="P197" s="63">
        <v>0.10839716347767707</v>
      </c>
      <c r="Q197" s="33">
        <v>2.3406492980637345E-3</v>
      </c>
      <c r="R197" s="69">
        <v>1.0723118873580462</v>
      </c>
      <c r="S197" s="54">
        <v>3.4610000000000002E-2</v>
      </c>
      <c r="T197" s="55" t="s">
        <v>38</v>
      </c>
      <c r="U197" s="15">
        <v>3</v>
      </c>
      <c r="V197" s="15">
        <v>3</v>
      </c>
      <c r="W197" s="15">
        <v>6</v>
      </c>
      <c r="X197" s="11"/>
      <c r="Y197" s="11"/>
      <c r="Z197" s="11"/>
      <c r="AA197" s="11"/>
      <c r="AB197" s="11"/>
      <c r="AC197" s="11"/>
      <c r="AD197" s="11"/>
      <c r="AE197" s="1"/>
      <c r="AF197" s="1"/>
      <c r="AG197" s="1"/>
      <c r="AH197" s="1"/>
      <c r="AI197" s="1"/>
      <c r="AJ197" s="1"/>
    </row>
    <row r="198" spans="1:36" ht="36" customHeight="1">
      <c r="A198" s="27" t="s">
        <v>804</v>
      </c>
      <c r="B198" s="46" t="s">
        <v>1180</v>
      </c>
      <c r="C198" s="28" t="s">
        <v>805</v>
      </c>
      <c r="D198" s="35" t="s">
        <v>806</v>
      </c>
      <c r="E198" s="35" t="s">
        <v>807</v>
      </c>
      <c r="F198" s="31">
        <v>162.07708222222223</v>
      </c>
      <c r="G198" s="32">
        <v>10.397161000000001</v>
      </c>
      <c r="H198" s="63">
        <v>5.7396209196563922E-2</v>
      </c>
      <c r="I198" s="33">
        <v>6.2809093986862061E-2</v>
      </c>
      <c r="J198" s="33">
        <v>5.1065010106114202E-2</v>
      </c>
      <c r="K198" s="63">
        <v>6.347941137965761E-2</v>
      </c>
      <c r="L198" s="33">
        <v>6.6873148539778451E-2</v>
      </c>
      <c r="M198" s="33">
        <v>6.6239113293051363E-2</v>
      </c>
      <c r="N198" s="63">
        <v>5.7090104429846723E-2</v>
      </c>
      <c r="O198" s="33">
        <v>5.8780227666848702E-3</v>
      </c>
      <c r="P198" s="63">
        <v>6.5530557737495818E-2</v>
      </c>
      <c r="Q198" s="33">
        <v>1.8044115964706469E-3</v>
      </c>
      <c r="R198" s="69">
        <v>0.87119820738501719</v>
      </c>
      <c r="S198" s="54">
        <v>0.12057</v>
      </c>
      <c r="T198" s="55"/>
      <c r="U198" s="15">
        <v>3</v>
      </c>
      <c r="V198" s="15">
        <v>3</v>
      </c>
      <c r="W198" s="15">
        <v>6</v>
      </c>
      <c r="X198" s="11"/>
      <c r="Y198" s="11"/>
      <c r="Z198" s="11"/>
      <c r="AA198" s="11"/>
      <c r="AB198" s="11"/>
      <c r="AC198" s="11"/>
      <c r="AD198" s="11"/>
      <c r="AE198" s="1"/>
      <c r="AF198" s="1"/>
      <c r="AG198" s="1"/>
      <c r="AH198" s="1"/>
      <c r="AI198" s="1"/>
      <c r="AJ198" s="1"/>
    </row>
    <row r="199" spans="1:36" ht="18" customHeight="1">
      <c r="A199" s="204" t="s">
        <v>808</v>
      </c>
      <c r="B199" s="212" t="s">
        <v>1181</v>
      </c>
      <c r="C199" s="210" t="s">
        <v>809</v>
      </c>
      <c r="D199" s="206" t="s">
        <v>810</v>
      </c>
      <c r="E199" s="206" t="s">
        <v>811</v>
      </c>
      <c r="F199" s="207">
        <v>184.0015822222222</v>
      </c>
      <c r="G199" s="208">
        <v>12.612570333333332</v>
      </c>
      <c r="H199" s="222">
        <v>5.131836280949975E-3</v>
      </c>
      <c r="I199" s="223">
        <v>2.588480545730167E-3</v>
      </c>
      <c r="J199" s="223">
        <v>2.0007028802425464E-3</v>
      </c>
      <c r="K199" s="222">
        <v>9.0521289023162126E-3</v>
      </c>
      <c r="L199" s="223">
        <v>5.7938972809667673E-3</v>
      </c>
      <c r="M199" s="223">
        <v>3.2696470292044306E-3</v>
      </c>
      <c r="N199" s="222">
        <v>3.2403399023075625E-3</v>
      </c>
      <c r="O199" s="223">
        <v>1.6642384320837381E-3</v>
      </c>
      <c r="P199" s="222">
        <v>6.038557737495804E-3</v>
      </c>
      <c r="Q199" s="223">
        <v>2.8989943441577E-3</v>
      </c>
      <c r="R199" s="224">
        <v>0.53660825037525184</v>
      </c>
      <c r="S199" s="225">
        <v>0.23777999999999999</v>
      </c>
      <c r="T199" s="226"/>
      <c r="U199" s="227">
        <v>3</v>
      </c>
      <c r="V199" s="227">
        <v>3</v>
      </c>
      <c r="W199" s="227">
        <v>6</v>
      </c>
      <c r="X199" s="11"/>
      <c r="Y199" s="11"/>
      <c r="Z199" s="11"/>
      <c r="AA199" s="11"/>
      <c r="AB199" s="11"/>
      <c r="AC199" s="11"/>
      <c r="AD199" s="11"/>
      <c r="AE199" s="1"/>
      <c r="AF199" s="1"/>
      <c r="AG199" s="1"/>
      <c r="AH199" s="1"/>
      <c r="AI199" s="1"/>
      <c r="AJ199" s="1"/>
    </row>
    <row r="200" spans="1:36" ht="18" customHeight="1">
      <c r="A200" s="27" t="s">
        <v>812</v>
      </c>
      <c r="B200" s="46" t="s">
        <v>1182</v>
      </c>
      <c r="C200" s="29" t="s">
        <v>813</v>
      </c>
      <c r="D200" s="30" t="s">
        <v>814</v>
      </c>
      <c r="E200" s="29" t="s">
        <v>13</v>
      </c>
      <c r="F200" s="31">
        <v>218.06752444444444</v>
      </c>
      <c r="G200" s="32">
        <v>12.494730555555556</v>
      </c>
      <c r="H200" s="63">
        <v>3.8502774128347651E-3</v>
      </c>
      <c r="I200" s="33">
        <v>4.4293178372915619E-3</v>
      </c>
      <c r="J200" s="33">
        <v>4.6773592723597778E-3</v>
      </c>
      <c r="K200" s="63">
        <v>3.6389929506545817E-3</v>
      </c>
      <c r="L200" s="33">
        <v>4.9845971802618336E-3</v>
      </c>
      <c r="M200" s="33">
        <v>4.732594662638469E-3</v>
      </c>
      <c r="N200" s="63">
        <v>4.3189848408287015E-3</v>
      </c>
      <c r="O200" s="33">
        <v>4.2443624747445097E-4</v>
      </c>
      <c r="P200" s="63">
        <v>4.4520615978516287E-3</v>
      </c>
      <c r="Q200" s="33">
        <v>7.153228543904178E-4</v>
      </c>
      <c r="R200" s="69">
        <v>0.97010895871540859</v>
      </c>
      <c r="S200" s="54">
        <v>0.79837999999999998</v>
      </c>
      <c r="T200" s="55"/>
      <c r="U200" s="15">
        <v>3</v>
      </c>
      <c r="V200" s="15">
        <v>3</v>
      </c>
      <c r="W200" s="15">
        <v>6</v>
      </c>
      <c r="X200" s="11"/>
      <c r="Y200" s="11"/>
      <c r="Z200" s="11"/>
      <c r="AA200" s="11"/>
      <c r="AB200" s="11"/>
      <c r="AC200" s="11"/>
      <c r="AD200" s="11"/>
      <c r="AE200" s="1"/>
      <c r="AF200" s="1"/>
      <c r="AG200" s="1"/>
      <c r="AH200" s="1"/>
      <c r="AI200" s="1"/>
      <c r="AJ200" s="1"/>
    </row>
    <row r="201" spans="1:36" ht="18" customHeight="1">
      <c r="A201" s="27" t="s">
        <v>815</v>
      </c>
      <c r="B201" s="28" t="s">
        <v>816</v>
      </c>
      <c r="C201" s="29" t="s">
        <v>816</v>
      </c>
      <c r="D201" s="30" t="s">
        <v>817</v>
      </c>
      <c r="E201" s="30" t="s">
        <v>818</v>
      </c>
      <c r="F201" s="31">
        <v>143.10781800000001</v>
      </c>
      <c r="G201" s="32">
        <v>8.5973316000000004</v>
      </c>
      <c r="H201" s="63">
        <v>1.5233097524002021E-3</v>
      </c>
      <c r="I201" s="173" t="s">
        <v>23</v>
      </c>
      <c r="J201" s="33">
        <v>2.0859514906518446E-3</v>
      </c>
      <c r="K201" s="63">
        <v>1.8310266868076536E-3</v>
      </c>
      <c r="L201" s="33">
        <v>1.9236873111782478E-3</v>
      </c>
      <c r="M201" s="33">
        <v>2.3583031218529704E-3</v>
      </c>
      <c r="N201" s="63">
        <v>1.8046306215260233E-3</v>
      </c>
      <c r="O201" s="33">
        <v>3.9784778849632298E-4</v>
      </c>
      <c r="P201" s="63">
        <v>2.0376723732796237E-3</v>
      </c>
      <c r="Q201" s="33">
        <v>2.8151297576704251E-4</v>
      </c>
      <c r="R201" s="69">
        <v>0.88563335558281098</v>
      </c>
      <c r="S201" s="54">
        <v>0.55944000000000005</v>
      </c>
      <c r="T201" s="55"/>
      <c r="U201" s="15">
        <v>2</v>
      </c>
      <c r="V201" s="15">
        <v>3</v>
      </c>
      <c r="W201" s="15">
        <v>5</v>
      </c>
      <c r="X201" s="11"/>
      <c r="Y201" s="11"/>
      <c r="Z201" s="11"/>
      <c r="AA201" s="11"/>
      <c r="AB201" s="11"/>
      <c r="AC201" s="11"/>
      <c r="AD201" s="11"/>
      <c r="AE201" s="1"/>
      <c r="AF201" s="1"/>
      <c r="AG201" s="1"/>
      <c r="AH201" s="1"/>
      <c r="AI201" s="1"/>
      <c r="AJ201" s="1"/>
    </row>
    <row r="202" spans="1:36" ht="36" customHeight="1">
      <c r="A202" s="27" t="s">
        <v>819</v>
      </c>
      <c r="B202" s="28" t="s">
        <v>820</v>
      </c>
      <c r="C202" s="28" t="s">
        <v>820</v>
      </c>
      <c r="D202" s="35" t="s">
        <v>821</v>
      </c>
      <c r="E202" s="35" t="s">
        <v>822</v>
      </c>
      <c r="F202" s="31">
        <v>154.08727999999996</v>
      </c>
      <c r="G202" s="32">
        <v>8.2539868888888872</v>
      </c>
      <c r="H202" s="63">
        <v>3.978302172814553E-3</v>
      </c>
      <c r="I202" s="33">
        <v>3.721091965639212E-3</v>
      </c>
      <c r="J202" s="33">
        <v>3.3816003031834261E-3</v>
      </c>
      <c r="K202" s="63">
        <v>4.4833781470292036E-3</v>
      </c>
      <c r="L202" s="33">
        <v>3.4036168177240685E-3</v>
      </c>
      <c r="M202" s="33">
        <v>3.2138831822759316E-3</v>
      </c>
      <c r="N202" s="63">
        <v>3.6936648138790637E-3</v>
      </c>
      <c r="O202" s="33">
        <v>2.9929494949894537E-4</v>
      </c>
      <c r="P202" s="63">
        <v>3.7002927156764009E-3</v>
      </c>
      <c r="Q202" s="33">
        <v>6.8477500516800772E-4</v>
      </c>
      <c r="R202" s="69">
        <v>0.99820881689460461</v>
      </c>
      <c r="S202" s="54">
        <v>0.98878999999999995</v>
      </c>
      <c r="T202" s="55"/>
      <c r="U202" s="15">
        <v>3</v>
      </c>
      <c r="V202" s="15">
        <v>3</v>
      </c>
      <c r="W202" s="15">
        <v>6</v>
      </c>
      <c r="X202" s="11"/>
      <c r="Y202" s="11"/>
      <c r="Z202" s="11"/>
      <c r="AA202" s="11"/>
      <c r="AB202" s="11"/>
      <c r="AC202" s="11"/>
      <c r="AD202" s="11"/>
      <c r="AE202" s="1"/>
      <c r="AF202" s="1"/>
      <c r="AG202" s="1"/>
      <c r="AH202" s="1"/>
      <c r="AI202" s="1"/>
      <c r="AJ202" s="1"/>
    </row>
    <row r="203" spans="1:36" ht="18" customHeight="1">
      <c r="A203" s="27" t="s">
        <v>823</v>
      </c>
      <c r="B203" s="28" t="s">
        <v>824</v>
      </c>
      <c r="C203" s="29" t="s">
        <v>824</v>
      </c>
      <c r="D203" s="30" t="s">
        <v>825</v>
      </c>
      <c r="E203" s="30" t="s">
        <v>826</v>
      </c>
      <c r="F203" s="31">
        <v>290.13489888888887</v>
      </c>
      <c r="G203" s="32">
        <v>12.763923722222223</v>
      </c>
      <c r="H203" s="63">
        <v>4.2127064173825167E-3</v>
      </c>
      <c r="I203" s="33">
        <v>4.8879848408287015E-3</v>
      </c>
      <c r="J203" s="33">
        <v>4.0290980293077316E-3</v>
      </c>
      <c r="K203" s="63">
        <v>4.8541837865055393E-3</v>
      </c>
      <c r="L203" s="33">
        <v>4.3817396777442097E-3</v>
      </c>
      <c r="M203" s="33">
        <v>4.9821560926485405E-3</v>
      </c>
      <c r="N203" s="63">
        <v>4.3765964291729827E-3</v>
      </c>
      <c r="O203" s="33">
        <v>4.5229038318836049E-4</v>
      </c>
      <c r="P203" s="63">
        <v>4.7393598522994301E-3</v>
      </c>
      <c r="Q203" s="33">
        <v>3.162489046962362E-4</v>
      </c>
      <c r="R203" s="69">
        <v>0.92345729498669682</v>
      </c>
      <c r="S203" s="54">
        <v>0.32534999999999997</v>
      </c>
      <c r="T203" s="55"/>
      <c r="U203" s="15">
        <v>3</v>
      </c>
      <c r="V203" s="15">
        <v>3</v>
      </c>
      <c r="W203" s="15">
        <v>6</v>
      </c>
      <c r="X203" s="11"/>
      <c r="Y203" s="11"/>
      <c r="Z203" s="11"/>
      <c r="AA203" s="11"/>
      <c r="AB203" s="11"/>
      <c r="AC203" s="11"/>
      <c r="AD203" s="11"/>
      <c r="AE203" s="1"/>
      <c r="AF203" s="1"/>
      <c r="AG203" s="1"/>
      <c r="AH203" s="1"/>
      <c r="AI203" s="1"/>
      <c r="AJ203" s="1"/>
    </row>
    <row r="204" spans="1:36" ht="18" customHeight="1">
      <c r="A204" s="204" t="s">
        <v>827</v>
      </c>
      <c r="B204" s="205" t="s">
        <v>828</v>
      </c>
      <c r="C204" s="210" t="s">
        <v>828</v>
      </c>
      <c r="D204" s="206" t="s">
        <v>829</v>
      </c>
      <c r="E204" s="206" t="s">
        <v>830</v>
      </c>
      <c r="F204" s="207">
        <v>133.09799555555557</v>
      </c>
      <c r="G204" s="208">
        <v>6.4844542777777781</v>
      </c>
      <c r="H204" s="222">
        <v>0.18502610005053058</v>
      </c>
      <c r="I204" s="223">
        <v>0.20380001667508843</v>
      </c>
      <c r="J204" s="223">
        <v>0.22918564325416876</v>
      </c>
      <c r="K204" s="222">
        <v>0.21339658559919436</v>
      </c>
      <c r="L204" s="223">
        <v>0.2445953449144008</v>
      </c>
      <c r="M204" s="223">
        <v>0.23028090130916412</v>
      </c>
      <c r="N204" s="222">
        <v>0.20600391999326259</v>
      </c>
      <c r="O204" s="223">
        <v>2.2162111956340966E-2</v>
      </c>
      <c r="P204" s="222">
        <v>0.2294242772742531</v>
      </c>
      <c r="Q204" s="223">
        <v>1.5617009933240599E-2</v>
      </c>
      <c r="R204" s="224">
        <v>0.89791683095074593</v>
      </c>
      <c r="S204" s="225">
        <v>0.21672</v>
      </c>
      <c r="T204" s="226"/>
      <c r="U204" s="227">
        <v>3</v>
      </c>
      <c r="V204" s="227">
        <v>3</v>
      </c>
      <c r="W204" s="227">
        <v>6</v>
      </c>
      <c r="X204" s="11"/>
      <c r="Y204" s="11"/>
      <c r="Z204" s="11"/>
      <c r="AA204" s="11"/>
      <c r="AB204" s="11"/>
      <c r="AC204" s="11"/>
      <c r="AD204" s="11"/>
      <c r="AE204" s="1"/>
      <c r="AF204" s="1"/>
      <c r="AG204" s="1"/>
      <c r="AH204" s="1"/>
      <c r="AI204" s="1"/>
      <c r="AJ204" s="1"/>
    </row>
    <row r="205" spans="1:36" ht="18" customHeight="1">
      <c r="A205" s="27" t="s">
        <v>831</v>
      </c>
      <c r="B205" s="46" t="s">
        <v>1183</v>
      </c>
      <c r="C205" s="29" t="s">
        <v>832</v>
      </c>
      <c r="D205" s="30" t="s">
        <v>833</v>
      </c>
      <c r="E205" s="29" t="s">
        <v>13</v>
      </c>
      <c r="F205" s="31">
        <v>417.01613374999999</v>
      </c>
      <c r="G205" s="32">
        <v>11.057412374999998</v>
      </c>
      <c r="H205" s="63">
        <v>7.7658918645780704E-4</v>
      </c>
      <c r="I205" s="33">
        <v>7.4046336533602826E-4</v>
      </c>
      <c r="J205" s="33">
        <v>8.2457301667508839E-4</v>
      </c>
      <c r="K205" s="63">
        <v>7.0566012084592148E-4</v>
      </c>
      <c r="L205" s="33">
        <v>6.3574823766364549E-4</v>
      </c>
      <c r="M205" s="173" t="s">
        <v>23</v>
      </c>
      <c r="N205" s="63">
        <v>7.805418561563079E-4</v>
      </c>
      <c r="O205" s="33">
        <v>4.2193910228890254E-5</v>
      </c>
      <c r="P205" s="63">
        <v>6.7070417925478348E-4</v>
      </c>
      <c r="Q205" s="33">
        <v>4.9435166683709095E-5</v>
      </c>
      <c r="R205" s="69">
        <v>1.1637647122216601</v>
      </c>
      <c r="S205" s="54">
        <v>0.12485</v>
      </c>
      <c r="T205" s="55"/>
      <c r="U205" s="15">
        <v>3</v>
      </c>
      <c r="V205" s="15">
        <v>2</v>
      </c>
      <c r="W205" s="15">
        <v>5</v>
      </c>
      <c r="X205" s="11"/>
      <c r="Y205" s="11"/>
      <c r="Z205" s="11"/>
      <c r="AA205" s="11"/>
      <c r="AB205" s="11"/>
      <c r="AC205" s="11"/>
      <c r="AD205" s="11"/>
      <c r="AE205" s="1"/>
      <c r="AF205" s="1"/>
      <c r="AG205" s="1"/>
      <c r="AH205" s="1"/>
      <c r="AI205" s="1"/>
      <c r="AJ205" s="1"/>
    </row>
    <row r="206" spans="1:36" ht="18" customHeight="1">
      <c r="A206" s="27" t="s">
        <v>834</v>
      </c>
      <c r="B206" s="28" t="s">
        <v>835</v>
      </c>
      <c r="C206" s="29" t="s">
        <v>835</v>
      </c>
      <c r="D206" s="30" t="s">
        <v>836</v>
      </c>
      <c r="E206" s="30" t="s">
        <v>837</v>
      </c>
      <c r="F206" s="31">
        <v>218.10329111111113</v>
      </c>
      <c r="G206" s="32">
        <v>7.9390872333333329</v>
      </c>
      <c r="H206" s="63">
        <v>5.7457336533602826E-2</v>
      </c>
      <c r="I206" s="33">
        <v>5.74195735219808E-2</v>
      </c>
      <c r="J206" s="33">
        <v>5.3166489641232946E-2</v>
      </c>
      <c r="K206" s="63">
        <v>5.2558616314199398E-2</v>
      </c>
      <c r="L206" s="33">
        <v>5.4984022658610271E-2</v>
      </c>
      <c r="M206" s="33">
        <v>4.9353485901309162E-2</v>
      </c>
      <c r="N206" s="63">
        <v>5.601446656560552E-2</v>
      </c>
      <c r="O206" s="33">
        <v>2.4664926378525254E-3</v>
      </c>
      <c r="P206" s="63">
        <v>5.2298708291372946E-2</v>
      </c>
      <c r="Q206" s="33">
        <v>2.8242521450955634E-3</v>
      </c>
      <c r="R206" s="69">
        <v>1.0710487580980181</v>
      </c>
      <c r="S206" s="54">
        <v>0.16253000000000001</v>
      </c>
      <c r="T206" s="55"/>
      <c r="U206" s="15">
        <v>3</v>
      </c>
      <c r="V206" s="15">
        <v>3</v>
      </c>
      <c r="W206" s="15">
        <v>6</v>
      </c>
      <c r="X206" s="11"/>
      <c r="Y206" s="11"/>
      <c r="Z206" s="11"/>
      <c r="AA206" s="11"/>
      <c r="AB206" s="11"/>
      <c r="AC206" s="11"/>
      <c r="AD206" s="11"/>
      <c r="AE206" s="1"/>
      <c r="AF206" s="1"/>
      <c r="AG206" s="1"/>
      <c r="AH206" s="1"/>
      <c r="AI206" s="1"/>
      <c r="AJ206" s="1"/>
    </row>
    <row r="207" spans="1:36" ht="18" customHeight="1">
      <c r="A207" s="27" t="s">
        <v>838</v>
      </c>
      <c r="B207" s="28" t="s">
        <v>839</v>
      </c>
      <c r="C207" s="29" t="s">
        <v>839</v>
      </c>
      <c r="D207" s="30" t="s">
        <v>840</v>
      </c>
      <c r="E207" s="30" t="s">
        <v>841</v>
      </c>
      <c r="F207" s="31">
        <v>157.12357111111112</v>
      </c>
      <c r="G207" s="32">
        <v>8.3575462222222221</v>
      </c>
      <c r="H207" s="63">
        <v>6.1100399191510871E-3</v>
      </c>
      <c r="I207" s="33">
        <v>7.112936836786256E-3</v>
      </c>
      <c r="J207" s="33">
        <v>9.2732425467407786E-3</v>
      </c>
      <c r="K207" s="63">
        <v>5.6299078549848936E-3</v>
      </c>
      <c r="L207" s="33">
        <v>6.8973227593152062E-3</v>
      </c>
      <c r="M207" s="33">
        <v>8.0352180261832815E-3</v>
      </c>
      <c r="N207" s="63">
        <v>7.4987397675593745E-3</v>
      </c>
      <c r="O207" s="33">
        <v>1.6165072353201602E-3</v>
      </c>
      <c r="P207" s="63">
        <v>6.8541495468277943E-3</v>
      </c>
      <c r="Q207" s="33">
        <v>1.2032361362695882E-3</v>
      </c>
      <c r="R207" s="69">
        <v>1.0940437929356104</v>
      </c>
      <c r="S207" s="54">
        <v>0.61136000000000001</v>
      </c>
      <c r="T207" s="55"/>
      <c r="U207" s="15">
        <v>3</v>
      </c>
      <c r="V207" s="15">
        <v>3</v>
      </c>
      <c r="W207" s="15">
        <v>6</v>
      </c>
      <c r="X207" s="11"/>
      <c r="Y207" s="11"/>
      <c r="Z207" s="11"/>
      <c r="AA207" s="11"/>
      <c r="AB207" s="11"/>
      <c r="AC207" s="11"/>
      <c r="AD207" s="11"/>
      <c r="AE207" s="1"/>
      <c r="AF207" s="1"/>
      <c r="AG207" s="1"/>
      <c r="AH207" s="1"/>
      <c r="AI207" s="1"/>
      <c r="AJ207" s="1"/>
    </row>
    <row r="208" spans="1:36" ht="18" customHeight="1">
      <c r="A208" s="27" t="s">
        <v>842</v>
      </c>
      <c r="B208" s="28" t="s">
        <v>843</v>
      </c>
      <c r="C208" s="29" t="s">
        <v>843</v>
      </c>
      <c r="D208" s="30" t="s">
        <v>844</v>
      </c>
      <c r="E208" s="30" t="s">
        <v>845</v>
      </c>
      <c r="F208" s="31">
        <v>166.08724999999998</v>
      </c>
      <c r="G208" s="32">
        <v>10.645425111111113</v>
      </c>
      <c r="H208" s="63">
        <v>4.4518318089944415</v>
      </c>
      <c r="I208" s="33">
        <v>4.3519510722587169</v>
      </c>
      <c r="J208" s="33">
        <v>4.1074166594239525</v>
      </c>
      <c r="K208" s="63">
        <v>4.3323634149043304</v>
      </c>
      <c r="L208" s="33">
        <v>4.2599478267875126</v>
      </c>
      <c r="M208" s="33">
        <v>4.0658978897280962</v>
      </c>
      <c r="N208" s="63">
        <v>4.3037331802257039</v>
      </c>
      <c r="O208" s="33">
        <v>0.17719811694116863</v>
      </c>
      <c r="P208" s="63">
        <v>4.2194030438066461</v>
      </c>
      <c r="Q208" s="33">
        <v>0.13778199663630125</v>
      </c>
      <c r="R208" s="69">
        <v>1.0199862718833745</v>
      </c>
      <c r="S208" s="54">
        <v>0.55273000000000005</v>
      </c>
      <c r="T208" s="55"/>
      <c r="U208" s="15">
        <v>3</v>
      </c>
      <c r="V208" s="15">
        <v>3</v>
      </c>
      <c r="W208" s="15">
        <v>6</v>
      </c>
      <c r="X208" s="11"/>
      <c r="Y208" s="11"/>
      <c r="Z208" s="11"/>
      <c r="AA208" s="11"/>
      <c r="AB208" s="11"/>
      <c r="AC208" s="11"/>
      <c r="AD208" s="11"/>
      <c r="AE208" s="1"/>
      <c r="AF208" s="1"/>
      <c r="AG208" s="1"/>
      <c r="AH208" s="1"/>
      <c r="AI208" s="1"/>
      <c r="AJ208" s="1"/>
    </row>
    <row r="209" spans="1:36" ht="18" customHeight="1">
      <c r="A209" s="204" t="s">
        <v>846</v>
      </c>
      <c r="B209" s="205" t="s">
        <v>847</v>
      </c>
      <c r="C209" s="210" t="s">
        <v>847</v>
      </c>
      <c r="D209" s="206" t="s">
        <v>848</v>
      </c>
      <c r="E209" s="206" t="s">
        <v>849</v>
      </c>
      <c r="F209" s="207">
        <v>210.02871000000002</v>
      </c>
      <c r="G209" s="208">
        <v>12.551177555555554</v>
      </c>
      <c r="H209" s="222">
        <v>8.4585689236988379E-2</v>
      </c>
      <c r="I209" s="223">
        <v>8.6504079838302189E-2</v>
      </c>
      <c r="J209" s="223">
        <v>7.1723536129358265E-2</v>
      </c>
      <c r="K209" s="222">
        <v>6.9381462739174213E-2</v>
      </c>
      <c r="L209" s="223">
        <v>8.0108876132930509E-2</v>
      </c>
      <c r="M209" s="223">
        <v>6.833382829808661E-2</v>
      </c>
      <c r="N209" s="222">
        <v>8.0937768401549606E-2</v>
      </c>
      <c r="O209" s="223">
        <v>8.0372018077949029E-3</v>
      </c>
      <c r="P209" s="222">
        <v>7.2608055723397111E-2</v>
      </c>
      <c r="Q209" s="223">
        <v>6.5169866190282165E-3</v>
      </c>
      <c r="R209" s="224">
        <v>1.1147216048572464</v>
      </c>
      <c r="S209" s="225">
        <v>0.23854</v>
      </c>
      <c r="T209" s="226"/>
      <c r="U209" s="227">
        <v>3</v>
      </c>
      <c r="V209" s="227">
        <v>3</v>
      </c>
      <c r="W209" s="227">
        <v>6</v>
      </c>
      <c r="X209" s="11"/>
      <c r="Y209" s="11"/>
      <c r="Z209" s="11"/>
      <c r="AA209" s="11"/>
      <c r="AB209" s="11"/>
      <c r="AC209" s="11"/>
      <c r="AD209" s="11"/>
      <c r="AE209" s="1"/>
      <c r="AF209" s="1"/>
      <c r="AG209" s="1"/>
      <c r="AH209" s="1"/>
      <c r="AI209" s="1"/>
      <c r="AJ209" s="1"/>
    </row>
    <row r="210" spans="1:36" ht="18" customHeight="1">
      <c r="A210" s="27" t="s">
        <v>850</v>
      </c>
      <c r="B210" s="28" t="s">
        <v>851</v>
      </c>
      <c r="C210" s="29" t="s">
        <v>852</v>
      </c>
      <c r="D210" s="30" t="s">
        <v>853</v>
      </c>
      <c r="E210" s="30" t="s">
        <v>854</v>
      </c>
      <c r="F210" s="31">
        <v>166.97549222222221</v>
      </c>
      <c r="G210" s="32">
        <v>21.689690111111116</v>
      </c>
      <c r="H210" s="63">
        <v>1.6288772612430523E-2</v>
      </c>
      <c r="I210" s="33">
        <v>1.4075985346134412E-2</v>
      </c>
      <c r="J210" s="33">
        <v>9.6142369883779697E-3</v>
      </c>
      <c r="K210" s="63">
        <v>1.5717466263846926E-2</v>
      </c>
      <c r="L210" s="33">
        <v>1.4371021148036255E-2</v>
      </c>
      <c r="M210" s="33">
        <v>9.1793947633434028E-3</v>
      </c>
      <c r="N210" s="63">
        <v>1.3326331648980968E-2</v>
      </c>
      <c r="O210" s="33">
        <v>3.399829694033E-3</v>
      </c>
      <c r="P210" s="63">
        <v>1.3089294058408862E-2</v>
      </c>
      <c r="Q210" s="33">
        <v>3.4523489084444564E-3</v>
      </c>
      <c r="R210" s="69">
        <v>1.0181092723193752</v>
      </c>
      <c r="S210" s="54">
        <v>0.93654999999999999</v>
      </c>
      <c r="T210" s="55"/>
      <c r="U210" s="15">
        <v>3</v>
      </c>
      <c r="V210" s="15">
        <v>3</v>
      </c>
      <c r="W210" s="15">
        <v>6</v>
      </c>
      <c r="X210" s="11"/>
      <c r="Y210" s="11"/>
      <c r="Z210" s="11"/>
      <c r="AA210" s="11"/>
      <c r="AB210" s="11"/>
      <c r="AC210" s="11"/>
      <c r="AD210" s="11"/>
      <c r="AE210" s="1"/>
      <c r="AF210" s="1"/>
      <c r="AG210" s="1"/>
      <c r="AH210" s="1"/>
      <c r="AI210" s="1"/>
      <c r="AJ210" s="1"/>
    </row>
    <row r="211" spans="1:36" ht="18" customHeight="1">
      <c r="A211" s="27" t="s">
        <v>855</v>
      </c>
      <c r="B211" s="28" t="s">
        <v>856</v>
      </c>
      <c r="C211" s="29" t="s">
        <v>856</v>
      </c>
      <c r="D211" s="30" t="s">
        <v>857</v>
      </c>
      <c r="E211" s="30" t="s">
        <v>858</v>
      </c>
      <c r="F211" s="31">
        <v>184.07433555555559</v>
      </c>
      <c r="G211" s="32">
        <v>20.507255888888889</v>
      </c>
      <c r="H211" s="63">
        <v>6.0471791561394648</v>
      </c>
      <c r="I211" s="33">
        <v>5.8263549065184446</v>
      </c>
      <c r="J211" s="33">
        <v>5.3483402475997988</v>
      </c>
      <c r="K211" s="63">
        <v>4.7824583544813697</v>
      </c>
      <c r="L211" s="33">
        <v>4.5717958902316216</v>
      </c>
      <c r="M211" s="33">
        <v>4.5622348413897278</v>
      </c>
      <c r="N211" s="63">
        <v>5.7406247700859039</v>
      </c>
      <c r="O211" s="33">
        <v>0.35722009635767216</v>
      </c>
      <c r="P211" s="63">
        <v>4.6388296953675727</v>
      </c>
      <c r="Q211" s="33">
        <v>0.1244778984513302</v>
      </c>
      <c r="R211" s="69">
        <v>1.2375157414851004</v>
      </c>
      <c r="S211" s="54">
        <v>2.3417E-2</v>
      </c>
      <c r="T211" s="55" t="s">
        <v>38</v>
      </c>
      <c r="U211" s="15">
        <v>3</v>
      </c>
      <c r="V211" s="15">
        <v>3</v>
      </c>
      <c r="W211" s="15">
        <v>6</v>
      </c>
      <c r="X211" s="11"/>
      <c r="Y211" s="11"/>
      <c r="Z211" s="11"/>
      <c r="AA211" s="11"/>
      <c r="AB211" s="11"/>
      <c r="AC211" s="11"/>
      <c r="AD211" s="11"/>
      <c r="AE211" s="1"/>
      <c r="AF211" s="1"/>
      <c r="AG211" s="1"/>
      <c r="AH211" s="1"/>
      <c r="AI211" s="1"/>
      <c r="AJ211" s="1"/>
    </row>
    <row r="212" spans="1:36" ht="18" customHeight="1">
      <c r="A212" s="27" t="s">
        <v>859</v>
      </c>
      <c r="B212" s="28" t="s">
        <v>860</v>
      </c>
      <c r="C212" s="29" t="s">
        <v>860</v>
      </c>
      <c r="D212" s="30" t="s">
        <v>861</v>
      </c>
      <c r="E212" s="30" t="s">
        <v>862</v>
      </c>
      <c r="F212" s="31">
        <v>165.019994</v>
      </c>
      <c r="G212" s="32">
        <v>15.702465699999999</v>
      </c>
      <c r="H212" s="65" t="s">
        <v>23</v>
      </c>
      <c r="I212" s="173" t="s">
        <v>23</v>
      </c>
      <c r="J212" s="173" t="s">
        <v>23</v>
      </c>
      <c r="K212" s="63">
        <v>8.9706495468277949E-4</v>
      </c>
      <c r="L212" s="33">
        <v>6.8872759315206445E-4</v>
      </c>
      <c r="M212" s="173" t="s">
        <v>23</v>
      </c>
      <c r="N212" s="63" t="s">
        <v>47</v>
      </c>
      <c r="O212" s="33" t="s">
        <v>47</v>
      </c>
      <c r="P212" s="63">
        <v>7.9289627391742191E-4</v>
      </c>
      <c r="Q212" s="33">
        <v>1.4731676111288196E-4</v>
      </c>
      <c r="R212" s="71" t="s">
        <v>49</v>
      </c>
      <c r="S212" s="59" t="s">
        <v>47</v>
      </c>
      <c r="T212" s="55"/>
      <c r="U212" s="15">
        <v>0</v>
      </c>
      <c r="V212" s="15">
        <v>2</v>
      </c>
      <c r="W212" s="15">
        <v>2</v>
      </c>
      <c r="X212" s="11"/>
      <c r="Y212" s="11"/>
      <c r="Z212" s="11"/>
      <c r="AA212" s="11"/>
      <c r="AB212" s="11"/>
      <c r="AC212" s="11"/>
      <c r="AD212" s="11"/>
      <c r="AE212" s="1"/>
      <c r="AF212" s="1"/>
      <c r="AG212" s="1"/>
      <c r="AH212" s="1"/>
      <c r="AI212" s="1"/>
      <c r="AJ212" s="1"/>
    </row>
    <row r="213" spans="1:36" ht="18" customHeight="1">
      <c r="A213" s="27" t="s">
        <v>863</v>
      </c>
      <c r="B213" s="28" t="s">
        <v>864</v>
      </c>
      <c r="C213" s="29" t="s">
        <v>865</v>
      </c>
      <c r="D213" s="30" t="s">
        <v>866</v>
      </c>
      <c r="E213" s="29" t="s">
        <v>13</v>
      </c>
      <c r="F213" s="31">
        <v>328.92368555555549</v>
      </c>
      <c r="G213" s="32">
        <v>16.742832333333336</v>
      </c>
      <c r="H213" s="63">
        <v>1.1495760990399192E-2</v>
      </c>
      <c r="I213" s="33">
        <v>1.7531481556341585E-2</v>
      </c>
      <c r="J213" s="33">
        <v>1.9017238504295098E-2</v>
      </c>
      <c r="K213" s="63">
        <v>8.5301863041289012E-3</v>
      </c>
      <c r="L213" s="33">
        <v>1.8418437562940582E-2</v>
      </c>
      <c r="M213" s="33">
        <v>1.932909113796576E-2</v>
      </c>
      <c r="N213" s="63">
        <v>1.601482701701196E-2</v>
      </c>
      <c r="O213" s="33">
        <v>3.9835080948533675E-3</v>
      </c>
      <c r="P213" s="63">
        <v>1.5425905001678416E-2</v>
      </c>
      <c r="Q213" s="33">
        <v>5.9892006770709393E-3</v>
      </c>
      <c r="R213" s="69">
        <v>1.0381774693458481</v>
      </c>
      <c r="S213" s="54">
        <v>0.89505000000000001</v>
      </c>
      <c r="T213" s="55"/>
      <c r="U213" s="15">
        <v>3</v>
      </c>
      <c r="V213" s="15">
        <v>3</v>
      </c>
      <c r="W213" s="15">
        <v>6</v>
      </c>
      <c r="X213" s="11"/>
      <c r="Y213" s="11"/>
      <c r="Z213" s="11"/>
      <c r="AA213" s="11"/>
      <c r="AB213" s="11"/>
      <c r="AC213" s="11"/>
      <c r="AD213" s="11"/>
      <c r="AE213" s="1"/>
      <c r="AF213" s="1"/>
      <c r="AG213" s="1"/>
      <c r="AH213" s="1"/>
      <c r="AI213" s="1"/>
      <c r="AJ213" s="1"/>
    </row>
    <row r="214" spans="1:36" ht="18" customHeight="1">
      <c r="A214" s="204" t="s">
        <v>867</v>
      </c>
      <c r="B214" s="205" t="s">
        <v>868</v>
      </c>
      <c r="C214" s="210" t="s">
        <v>868</v>
      </c>
      <c r="D214" s="206" t="s">
        <v>869</v>
      </c>
      <c r="E214" s="206" t="s">
        <v>870</v>
      </c>
      <c r="F214" s="207">
        <v>130.0875475</v>
      </c>
      <c r="G214" s="208">
        <v>9.8434343749999993</v>
      </c>
      <c r="H214" s="222">
        <v>2.4491970692268827E-3</v>
      </c>
      <c r="I214" s="223">
        <v>2.3489120768064677E-3</v>
      </c>
      <c r="J214" s="223">
        <v>2.1860646791308745E-3</v>
      </c>
      <c r="K214" s="228" t="s">
        <v>23</v>
      </c>
      <c r="L214" s="223">
        <v>2.2503081570996977E-3</v>
      </c>
      <c r="M214" s="223">
        <v>2.6152603222557905E-3</v>
      </c>
      <c r="N214" s="222">
        <v>2.3280579417214084E-3</v>
      </c>
      <c r="O214" s="223">
        <v>1.3279998076814198E-4</v>
      </c>
      <c r="P214" s="222">
        <v>2.4327842396777441E-3</v>
      </c>
      <c r="Q214" s="223">
        <v>2.5806015079058602E-4</v>
      </c>
      <c r="R214" s="224">
        <v>0.95695208138547949</v>
      </c>
      <c r="S214" s="225">
        <v>0.66995000000000005</v>
      </c>
      <c r="T214" s="226"/>
      <c r="U214" s="227">
        <v>3</v>
      </c>
      <c r="V214" s="227">
        <v>2</v>
      </c>
      <c r="W214" s="227">
        <v>5</v>
      </c>
      <c r="X214" s="11"/>
      <c r="Y214" s="11"/>
      <c r="Z214" s="11"/>
      <c r="AA214" s="11"/>
      <c r="AB214" s="11"/>
      <c r="AC214" s="11"/>
      <c r="AD214" s="11"/>
      <c r="AE214" s="1"/>
      <c r="AF214" s="1"/>
      <c r="AG214" s="1"/>
      <c r="AH214" s="1"/>
      <c r="AI214" s="1"/>
      <c r="AJ214" s="1"/>
    </row>
    <row r="215" spans="1:36" ht="18" customHeight="1">
      <c r="A215" s="27" t="s">
        <v>871</v>
      </c>
      <c r="B215" s="28" t="s">
        <v>872</v>
      </c>
      <c r="C215" s="29" t="s">
        <v>872</v>
      </c>
      <c r="D215" s="30" t="s">
        <v>873</v>
      </c>
      <c r="E215" s="30" t="s">
        <v>874</v>
      </c>
      <c r="F215" s="31">
        <v>117.07442899999998</v>
      </c>
      <c r="G215" s="32">
        <v>10.363840388888887</v>
      </c>
      <c r="H215" s="63">
        <v>0.40190709651339057</v>
      </c>
      <c r="I215" s="33">
        <v>0.44590005356240525</v>
      </c>
      <c r="J215" s="33">
        <v>0.43431442597271352</v>
      </c>
      <c r="K215" s="63">
        <v>0.41141316062437056</v>
      </c>
      <c r="L215" s="33">
        <v>0.4334251787512588</v>
      </c>
      <c r="M215" s="33">
        <v>0.44284298791540783</v>
      </c>
      <c r="N215" s="63">
        <v>0.42737385868283645</v>
      </c>
      <c r="O215" s="33">
        <v>2.2802931241577173E-2</v>
      </c>
      <c r="P215" s="63">
        <v>0.42922710909701239</v>
      </c>
      <c r="Q215" s="33">
        <v>1.612998302858798E-2</v>
      </c>
      <c r="R215" s="69">
        <v>0.99568235469079591</v>
      </c>
      <c r="S215" s="54">
        <v>0.91461999999999999</v>
      </c>
      <c r="T215" s="55"/>
      <c r="U215" s="15">
        <v>3</v>
      </c>
      <c r="V215" s="15">
        <v>3</v>
      </c>
      <c r="W215" s="15">
        <v>6</v>
      </c>
      <c r="X215" s="11"/>
      <c r="Y215" s="11"/>
      <c r="Z215" s="11"/>
      <c r="AA215" s="11"/>
      <c r="AB215" s="11"/>
      <c r="AC215" s="11"/>
      <c r="AD215" s="11"/>
      <c r="AE215" s="1"/>
      <c r="AF215" s="1"/>
      <c r="AG215" s="1"/>
      <c r="AH215" s="1"/>
      <c r="AI215" s="1"/>
      <c r="AJ215" s="1"/>
    </row>
    <row r="216" spans="1:36" ht="18" customHeight="1">
      <c r="A216" s="27" t="s">
        <v>875</v>
      </c>
      <c r="B216" s="28" t="s">
        <v>876</v>
      </c>
      <c r="C216" s="29" t="s">
        <v>876</v>
      </c>
      <c r="D216" s="30" t="s">
        <v>877</v>
      </c>
      <c r="E216" s="30" t="s">
        <v>878</v>
      </c>
      <c r="F216" s="31">
        <v>388.94501333333335</v>
      </c>
      <c r="G216" s="32">
        <v>17.279793444444447</v>
      </c>
      <c r="H216" s="63">
        <v>0.17043893633148055</v>
      </c>
      <c r="I216" s="33">
        <v>0.21130582566953007</v>
      </c>
      <c r="J216" s="33">
        <v>0.23301473471450229</v>
      </c>
      <c r="K216" s="63">
        <v>0.1612956238670695</v>
      </c>
      <c r="L216" s="33">
        <v>0.21731454229607253</v>
      </c>
      <c r="M216" s="33">
        <v>0.24693730815709969</v>
      </c>
      <c r="N216" s="63">
        <v>0.2049198322385043</v>
      </c>
      <c r="O216" s="33">
        <v>3.1772918026111083E-2</v>
      </c>
      <c r="P216" s="63">
        <v>0.2085158247734139</v>
      </c>
      <c r="Q216" s="33">
        <v>4.3493535089033128E-2</v>
      </c>
      <c r="R216" s="69">
        <v>0.98275434231997871</v>
      </c>
      <c r="S216" s="54">
        <v>0.91400000000000003</v>
      </c>
      <c r="T216" s="55"/>
      <c r="U216" s="15">
        <v>3</v>
      </c>
      <c r="V216" s="15">
        <v>3</v>
      </c>
      <c r="W216" s="15">
        <v>6</v>
      </c>
      <c r="X216" s="11"/>
      <c r="Y216" s="11"/>
      <c r="Z216" s="11"/>
      <c r="AA216" s="11"/>
      <c r="AB216" s="11"/>
      <c r="AC216" s="11"/>
      <c r="AD216" s="11"/>
      <c r="AE216" s="1"/>
      <c r="AF216" s="1"/>
      <c r="AG216" s="1"/>
      <c r="AH216" s="1"/>
      <c r="AI216" s="1"/>
      <c r="AJ216" s="1"/>
    </row>
    <row r="217" spans="1:36" ht="18" customHeight="1">
      <c r="A217" s="27" t="s">
        <v>879</v>
      </c>
      <c r="B217" s="28" t="s">
        <v>880</v>
      </c>
      <c r="C217" s="29" t="s">
        <v>880</v>
      </c>
      <c r="D217" s="30" t="s">
        <v>881</v>
      </c>
      <c r="E217" s="30" t="s">
        <v>882</v>
      </c>
      <c r="F217" s="31">
        <v>89.107599222222234</v>
      </c>
      <c r="G217" s="32">
        <v>4.4665495444444439</v>
      </c>
      <c r="H217" s="63">
        <v>1.2359901465386559E-2</v>
      </c>
      <c r="I217" s="33">
        <v>1.0009348660939868E-2</v>
      </c>
      <c r="J217" s="33">
        <v>1.0345748863062153E-2</v>
      </c>
      <c r="K217" s="63">
        <v>1.2055399798590129E-2</v>
      </c>
      <c r="L217" s="33">
        <v>1.2486185800604229E-2</v>
      </c>
      <c r="M217" s="33">
        <v>1.1352607754279959E-2</v>
      </c>
      <c r="N217" s="63">
        <v>1.0904999663129527E-2</v>
      </c>
      <c r="O217" s="33">
        <v>1.2711592011447851E-3</v>
      </c>
      <c r="P217" s="63">
        <v>1.1964731117824772E-2</v>
      </c>
      <c r="Q217" s="33">
        <v>5.7220224049795993E-4</v>
      </c>
      <c r="R217" s="69">
        <v>0.91142872796226215</v>
      </c>
      <c r="S217" s="54">
        <v>0.28599999999999998</v>
      </c>
      <c r="T217" s="55"/>
      <c r="U217" s="15">
        <v>3</v>
      </c>
      <c r="V217" s="15">
        <v>3</v>
      </c>
      <c r="W217" s="15">
        <v>6</v>
      </c>
      <c r="X217" s="11"/>
      <c r="Y217" s="11"/>
      <c r="Z217" s="11"/>
      <c r="AA217" s="11"/>
      <c r="AB217" s="11"/>
      <c r="AC217" s="11"/>
      <c r="AD217" s="11"/>
      <c r="AE217" s="1"/>
      <c r="AF217" s="1"/>
      <c r="AG217" s="1"/>
      <c r="AH217" s="1"/>
      <c r="AI217" s="1"/>
      <c r="AJ217" s="1"/>
    </row>
    <row r="218" spans="1:36" ht="18" customHeight="1">
      <c r="A218" s="27" t="s">
        <v>883</v>
      </c>
      <c r="B218" s="28" t="s">
        <v>884</v>
      </c>
      <c r="C218" s="29" t="s">
        <v>884</v>
      </c>
      <c r="D218" s="30" t="s">
        <v>885</v>
      </c>
      <c r="E218" s="30" t="s">
        <v>886</v>
      </c>
      <c r="F218" s="31">
        <v>168.06647666666669</v>
      </c>
      <c r="G218" s="32">
        <v>8.3848273333333321</v>
      </c>
      <c r="H218" s="63">
        <v>5.9981227892875189E-3</v>
      </c>
      <c r="I218" s="33">
        <v>6.6059105608893389E-3</v>
      </c>
      <c r="J218" s="33">
        <v>9.5115128852956039E-3</v>
      </c>
      <c r="K218" s="63">
        <v>5.2397376636455183E-3</v>
      </c>
      <c r="L218" s="33">
        <v>8.5069566968781467E-3</v>
      </c>
      <c r="M218" s="33">
        <v>7.5294879154078542E-3</v>
      </c>
      <c r="N218" s="63">
        <v>7.3718487451574872E-3</v>
      </c>
      <c r="O218" s="33">
        <v>1.8777575637637348E-3</v>
      </c>
      <c r="P218" s="63">
        <v>7.0920607586438394E-3</v>
      </c>
      <c r="Q218" s="33">
        <v>1.6769576443325502E-3</v>
      </c>
      <c r="R218" s="69">
        <v>1.0394508727484661</v>
      </c>
      <c r="S218" s="54">
        <v>0.85685</v>
      </c>
      <c r="T218" s="55"/>
      <c r="U218" s="15">
        <v>3</v>
      </c>
      <c r="V218" s="15">
        <v>3</v>
      </c>
      <c r="W218" s="15">
        <v>6</v>
      </c>
      <c r="X218" s="11"/>
      <c r="Y218" s="11"/>
      <c r="Z218" s="11"/>
      <c r="AA218" s="11"/>
      <c r="AB218" s="11"/>
      <c r="AC218" s="11"/>
      <c r="AD218" s="11"/>
      <c r="AE218" s="1"/>
      <c r="AF218" s="1"/>
      <c r="AG218" s="1"/>
      <c r="AH218" s="1"/>
      <c r="AI218" s="1"/>
      <c r="AJ218" s="1"/>
    </row>
    <row r="219" spans="1:36" ht="18" customHeight="1">
      <c r="A219" s="204" t="s">
        <v>887</v>
      </c>
      <c r="B219" s="205" t="s">
        <v>888</v>
      </c>
      <c r="C219" s="210" t="s">
        <v>888</v>
      </c>
      <c r="D219" s="206" t="s">
        <v>889</v>
      </c>
      <c r="E219" s="206" t="s">
        <v>890</v>
      </c>
      <c r="F219" s="207">
        <v>170.08203222222221</v>
      </c>
      <c r="G219" s="208">
        <v>8.2478082222222238</v>
      </c>
      <c r="H219" s="222">
        <v>5.5917490146538656E-2</v>
      </c>
      <c r="I219" s="223">
        <v>4.9266652854977264E-2</v>
      </c>
      <c r="J219" s="223">
        <v>3.8200313794845883E-2</v>
      </c>
      <c r="K219" s="222">
        <v>6.1031250755287009E-2</v>
      </c>
      <c r="L219" s="223">
        <v>4.0814205941591138E-2</v>
      </c>
      <c r="M219" s="223">
        <v>4.1589434038267876E-2</v>
      </c>
      <c r="N219" s="222">
        <v>4.7794818932120599E-2</v>
      </c>
      <c r="O219" s="223">
        <v>8.949821550824303E-3</v>
      </c>
      <c r="P219" s="222">
        <v>4.781163024504867E-2</v>
      </c>
      <c r="Q219" s="223">
        <v>1.1455087056696898E-2</v>
      </c>
      <c r="R219" s="224">
        <v>0.99964838444449799</v>
      </c>
      <c r="S219" s="225">
        <v>0.99850000000000005</v>
      </c>
      <c r="T219" s="226"/>
      <c r="U219" s="227">
        <v>3</v>
      </c>
      <c r="V219" s="227">
        <v>3</v>
      </c>
      <c r="W219" s="227">
        <v>6</v>
      </c>
      <c r="X219" s="11"/>
      <c r="Y219" s="11"/>
      <c r="Z219" s="11"/>
      <c r="AA219" s="11"/>
      <c r="AB219" s="11"/>
      <c r="AC219" s="11"/>
      <c r="AD219" s="11"/>
      <c r="AE219" s="1"/>
      <c r="AF219" s="1"/>
      <c r="AG219" s="1"/>
      <c r="AH219" s="1"/>
      <c r="AI219" s="1"/>
      <c r="AJ219" s="1"/>
    </row>
    <row r="220" spans="1:36" ht="18" customHeight="1">
      <c r="A220" s="27" t="s">
        <v>891</v>
      </c>
      <c r="B220" s="28" t="s">
        <v>892</v>
      </c>
      <c r="C220" s="29" t="s">
        <v>892</v>
      </c>
      <c r="D220" s="30" t="s">
        <v>893</v>
      </c>
      <c r="E220" s="30" t="s">
        <v>894</v>
      </c>
      <c r="F220" s="31">
        <v>87.009078777777788</v>
      </c>
      <c r="G220" s="32">
        <v>13.232645333333334</v>
      </c>
      <c r="H220" s="63">
        <v>9.1377111672561906E-2</v>
      </c>
      <c r="I220" s="33">
        <v>0.11927384992420415</v>
      </c>
      <c r="J220" s="33">
        <v>0.12028131733198585</v>
      </c>
      <c r="K220" s="63">
        <v>9.196412638469284E-2</v>
      </c>
      <c r="L220" s="33">
        <v>0.10794662134944612</v>
      </c>
      <c r="M220" s="33">
        <v>0.14180995619335346</v>
      </c>
      <c r="N220" s="63">
        <v>0.1103107596429173</v>
      </c>
      <c r="O220" s="33">
        <v>1.6404755918435449E-2</v>
      </c>
      <c r="P220" s="63">
        <v>0.11390690130916414</v>
      </c>
      <c r="Q220" s="33">
        <v>2.5451824889920018E-2</v>
      </c>
      <c r="R220" s="69">
        <v>0.96842911513775398</v>
      </c>
      <c r="S220" s="54">
        <v>0.84867999999999999</v>
      </c>
      <c r="T220" s="55"/>
      <c r="U220" s="15">
        <v>3</v>
      </c>
      <c r="V220" s="15">
        <v>3</v>
      </c>
      <c r="W220" s="15">
        <v>6</v>
      </c>
      <c r="X220" s="11"/>
      <c r="Y220" s="11"/>
      <c r="Z220" s="11"/>
      <c r="AA220" s="11"/>
      <c r="AB220" s="11"/>
      <c r="AC220" s="11"/>
      <c r="AD220" s="11"/>
      <c r="AE220" s="1"/>
      <c r="AF220" s="1"/>
      <c r="AG220" s="1"/>
      <c r="AH220" s="1"/>
      <c r="AI220" s="1"/>
      <c r="AJ220" s="1"/>
    </row>
    <row r="221" spans="1:36" ht="18" customHeight="1">
      <c r="A221" s="27" t="s">
        <v>895</v>
      </c>
      <c r="B221" s="28" t="s">
        <v>896</v>
      </c>
      <c r="C221" s="29" t="s">
        <v>896</v>
      </c>
      <c r="D221" s="30" t="s">
        <v>897</v>
      </c>
      <c r="E221" s="30" t="s">
        <v>898</v>
      </c>
      <c r="F221" s="31">
        <v>191.05743444444443</v>
      </c>
      <c r="G221" s="32">
        <v>8.3390263888888896</v>
      </c>
      <c r="H221" s="63">
        <v>2.2466953006568973E-3</v>
      </c>
      <c r="I221" s="33">
        <v>3.5999984840828702E-3</v>
      </c>
      <c r="J221" s="33">
        <v>2.1033031834259727E-3</v>
      </c>
      <c r="K221" s="63">
        <v>2.8195659617321249E-3</v>
      </c>
      <c r="L221" s="33">
        <v>1.8058544813695872E-3</v>
      </c>
      <c r="M221" s="33">
        <v>1.7687270896273918E-3</v>
      </c>
      <c r="N221" s="63">
        <v>2.6499989893885804E-3</v>
      </c>
      <c r="O221" s="33">
        <v>8.2584175527793873E-4</v>
      </c>
      <c r="P221" s="63">
        <v>2.1313825109097015E-3</v>
      </c>
      <c r="Q221" s="33">
        <v>5.9627339140178731E-4</v>
      </c>
      <c r="R221" s="69">
        <v>1.2433239814178294</v>
      </c>
      <c r="S221" s="54">
        <v>0.43223</v>
      </c>
      <c r="T221" s="55"/>
      <c r="U221" s="15">
        <v>3</v>
      </c>
      <c r="V221" s="15">
        <v>3</v>
      </c>
      <c r="W221" s="15">
        <v>6</v>
      </c>
      <c r="X221" s="11"/>
      <c r="Y221" s="11"/>
      <c r="Z221" s="11"/>
      <c r="AA221" s="11"/>
      <c r="AB221" s="11"/>
      <c r="AC221" s="11"/>
      <c r="AD221" s="11"/>
      <c r="AE221" s="1"/>
      <c r="AF221" s="1"/>
      <c r="AG221" s="1"/>
      <c r="AH221" s="1"/>
      <c r="AI221" s="1"/>
      <c r="AJ221" s="1"/>
    </row>
    <row r="222" spans="1:36" ht="18" customHeight="1">
      <c r="A222" s="27" t="s">
        <v>899</v>
      </c>
      <c r="B222" s="28" t="s">
        <v>900</v>
      </c>
      <c r="C222" s="29" t="s">
        <v>900</v>
      </c>
      <c r="D222" s="30" t="s">
        <v>901</v>
      </c>
      <c r="E222" s="29" t="s">
        <v>13</v>
      </c>
      <c r="F222" s="31">
        <v>283.02215666666666</v>
      </c>
      <c r="G222" s="32">
        <v>9.0225363888888896</v>
      </c>
      <c r="H222" s="63">
        <v>5.8776230419403741E-3</v>
      </c>
      <c r="I222" s="33">
        <v>6.446070742799394E-3</v>
      </c>
      <c r="J222" s="33">
        <v>6.3702617483577563E-3</v>
      </c>
      <c r="K222" s="63">
        <v>6.0165604229607253E-3</v>
      </c>
      <c r="L222" s="33">
        <v>6.2871505538771395E-3</v>
      </c>
      <c r="M222" s="33">
        <v>6.3953977844914403E-3</v>
      </c>
      <c r="N222" s="63">
        <v>6.2313185110325076E-3</v>
      </c>
      <c r="O222" s="33">
        <v>3.0864561320678382E-4</v>
      </c>
      <c r="P222" s="63">
        <v>6.2330362537764347E-3</v>
      </c>
      <c r="Q222" s="33">
        <v>1.9512996881419892E-4</v>
      </c>
      <c r="R222" s="69">
        <v>0.99972441316334615</v>
      </c>
      <c r="S222" s="54">
        <v>0.99395999999999995</v>
      </c>
      <c r="T222" s="55"/>
      <c r="U222" s="15">
        <v>3</v>
      </c>
      <c r="V222" s="15">
        <v>3</v>
      </c>
      <c r="W222" s="15">
        <v>6</v>
      </c>
      <c r="X222" s="11"/>
      <c r="Y222" s="11"/>
      <c r="Z222" s="11"/>
      <c r="AA222" s="11"/>
      <c r="AB222" s="11"/>
      <c r="AC222" s="11"/>
      <c r="AD222" s="11"/>
      <c r="AE222" s="1"/>
      <c r="AF222" s="1"/>
      <c r="AG222" s="1"/>
      <c r="AH222" s="1"/>
      <c r="AI222" s="1"/>
      <c r="AJ222" s="1"/>
    </row>
    <row r="223" spans="1:36" ht="18" customHeight="1">
      <c r="A223" s="27" t="s">
        <v>902</v>
      </c>
      <c r="B223" s="28" t="s">
        <v>903</v>
      </c>
      <c r="C223" s="29" t="s">
        <v>903</v>
      </c>
      <c r="D223" s="30" t="s">
        <v>904</v>
      </c>
      <c r="E223" s="29" t="s">
        <v>13</v>
      </c>
      <c r="F223" s="31">
        <v>245.08943499999998</v>
      </c>
      <c r="G223" s="32">
        <v>22.208246500000001</v>
      </c>
      <c r="H223" s="63">
        <v>2.0921136937847398E-3</v>
      </c>
      <c r="I223" s="173" t="s">
        <v>23</v>
      </c>
      <c r="J223" s="173" t="s">
        <v>23</v>
      </c>
      <c r="K223" s="65" t="s">
        <v>23</v>
      </c>
      <c r="L223" s="173" t="s">
        <v>23</v>
      </c>
      <c r="M223" s="173" t="s">
        <v>23</v>
      </c>
      <c r="N223" s="63">
        <v>2.0921136937847398E-3</v>
      </c>
      <c r="O223" s="33" t="s">
        <v>47</v>
      </c>
      <c r="P223" s="63" t="s">
        <v>47</v>
      </c>
      <c r="Q223" s="33" t="s">
        <v>47</v>
      </c>
      <c r="R223" s="69" t="s">
        <v>48</v>
      </c>
      <c r="S223" s="59" t="s">
        <v>47</v>
      </c>
      <c r="T223" s="55"/>
      <c r="U223" s="15">
        <v>1</v>
      </c>
      <c r="V223" s="15">
        <v>0</v>
      </c>
      <c r="W223" s="15">
        <v>1</v>
      </c>
      <c r="X223" s="11"/>
      <c r="Y223" s="11"/>
      <c r="Z223" s="11"/>
      <c r="AA223" s="11"/>
      <c r="AB223" s="11"/>
      <c r="AC223" s="11"/>
      <c r="AD223" s="11"/>
      <c r="AE223" s="1"/>
      <c r="AF223" s="1"/>
      <c r="AG223" s="1"/>
      <c r="AH223" s="1"/>
      <c r="AI223" s="1"/>
      <c r="AJ223" s="1"/>
    </row>
    <row r="224" spans="1:36" ht="18" customHeight="1">
      <c r="A224" s="204" t="s">
        <v>905</v>
      </c>
      <c r="B224" s="205" t="s">
        <v>906</v>
      </c>
      <c r="C224" s="210" t="s">
        <v>907</v>
      </c>
      <c r="D224" s="206" t="s">
        <v>908</v>
      </c>
      <c r="E224" s="206" t="s">
        <v>909</v>
      </c>
      <c r="F224" s="207">
        <v>229.01196333333331</v>
      </c>
      <c r="G224" s="208">
        <v>10.861756277777779</v>
      </c>
      <c r="H224" s="222">
        <v>9.5141515917129861E-3</v>
      </c>
      <c r="I224" s="223">
        <v>8.090348155634159E-3</v>
      </c>
      <c r="J224" s="223">
        <v>1.0891457806973219E-2</v>
      </c>
      <c r="K224" s="222">
        <v>1.209692195367573E-2</v>
      </c>
      <c r="L224" s="223">
        <v>1.4861534239677744E-2</v>
      </c>
      <c r="M224" s="223">
        <v>1.6493131923464247E-2</v>
      </c>
      <c r="N224" s="222">
        <v>9.4986525181067882E-3</v>
      </c>
      <c r="O224" s="223">
        <v>1.4006191436890315E-3</v>
      </c>
      <c r="P224" s="222">
        <v>1.4483862705605907E-2</v>
      </c>
      <c r="Q224" s="223">
        <v>2.222305641749829E-3</v>
      </c>
      <c r="R224" s="224">
        <v>0.65580934528124057</v>
      </c>
      <c r="S224" s="225">
        <v>3.8952000000000001E-2</v>
      </c>
      <c r="T224" s="226" t="s">
        <v>38</v>
      </c>
      <c r="U224" s="227">
        <v>3</v>
      </c>
      <c r="V224" s="227">
        <v>3</v>
      </c>
      <c r="W224" s="227">
        <v>6</v>
      </c>
      <c r="X224" s="11"/>
      <c r="Y224" s="11"/>
      <c r="Z224" s="11"/>
      <c r="AA224" s="11"/>
      <c r="AB224" s="11"/>
      <c r="AC224" s="11"/>
      <c r="AD224" s="11"/>
      <c r="AE224" s="1"/>
      <c r="AF224" s="1"/>
      <c r="AG224" s="1"/>
      <c r="AH224" s="1"/>
      <c r="AI224" s="1"/>
      <c r="AJ224" s="1"/>
    </row>
    <row r="225" spans="1:36" ht="18" customHeight="1">
      <c r="A225" s="27" t="s">
        <v>910</v>
      </c>
      <c r="B225" s="28" t="s">
        <v>911</v>
      </c>
      <c r="C225" s="29" t="s">
        <v>911</v>
      </c>
      <c r="D225" s="30" t="s">
        <v>912</v>
      </c>
      <c r="E225" s="29" t="s">
        <v>13</v>
      </c>
      <c r="F225" s="31">
        <v>308.97942749999999</v>
      </c>
      <c r="G225" s="32">
        <v>16.387189875000001</v>
      </c>
      <c r="H225" s="63">
        <v>4.9750227387569484E-4</v>
      </c>
      <c r="I225" s="33">
        <v>8.840682162708438E-4</v>
      </c>
      <c r="J225" s="33">
        <v>5.2356240525517933E-4</v>
      </c>
      <c r="K225" s="63">
        <v>4.5276032225579054E-4</v>
      </c>
      <c r="L225" s="33">
        <v>4.1378449144008052E-4</v>
      </c>
      <c r="M225" s="173" t="s">
        <v>23</v>
      </c>
      <c r="N225" s="63">
        <v>6.3504429846723929E-4</v>
      </c>
      <c r="O225" s="33">
        <v>2.1605431340422545E-4</v>
      </c>
      <c r="P225" s="63">
        <v>4.332724068479355E-4</v>
      </c>
      <c r="Q225" s="33">
        <v>2.7560074272168162E-5</v>
      </c>
      <c r="R225" s="69">
        <v>1.465692918427919</v>
      </c>
      <c r="S225" s="54">
        <v>0.24546000000000001</v>
      </c>
      <c r="T225" s="55"/>
      <c r="U225" s="15">
        <v>3</v>
      </c>
      <c r="V225" s="15">
        <v>2</v>
      </c>
      <c r="W225" s="15">
        <v>5</v>
      </c>
      <c r="X225" s="11"/>
      <c r="Y225" s="11"/>
      <c r="Z225" s="11"/>
      <c r="AA225" s="11"/>
      <c r="AB225" s="11"/>
      <c r="AC225" s="11"/>
      <c r="AD225" s="11"/>
      <c r="AE225" s="1"/>
      <c r="AF225" s="1"/>
      <c r="AG225" s="1"/>
      <c r="AH225" s="1"/>
      <c r="AI225" s="1"/>
      <c r="AJ225" s="1"/>
    </row>
    <row r="226" spans="1:36" ht="18" customHeight="1">
      <c r="A226" s="27" t="s">
        <v>913</v>
      </c>
      <c r="B226" s="28" t="s">
        <v>914</v>
      </c>
      <c r="C226" s="29" t="s">
        <v>915</v>
      </c>
      <c r="D226" s="30" t="s">
        <v>916</v>
      </c>
      <c r="E226" s="30" t="s">
        <v>917</v>
      </c>
      <c r="F226" s="31">
        <v>229.01203111111116</v>
      </c>
      <c r="G226" s="32">
        <v>11.232163722222221</v>
      </c>
      <c r="H226" s="63">
        <v>1.182245123799899E-2</v>
      </c>
      <c r="I226" s="33">
        <v>1.4511288024254674E-2</v>
      </c>
      <c r="J226" s="33">
        <v>1.5119187468418394E-2</v>
      </c>
      <c r="K226" s="63">
        <v>1.2750311178247735E-2</v>
      </c>
      <c r="L226" s="33">
        <v>2.0360393252769383E-2</v>
      </c>
      <c r="M226" s="33">
        <v>1.9936654078549849E-2</v>
      </c>
      <c r="N226" s="63">
        <v>1.3817642243557353E-2</v>
      </c>
      <c r="O226" s="33">
        <v>1.7544160837866776E-3</v>
      </c>
      <c r="P226" s="63">
        <v>1.7682452836522321E-2</v>
      </c>
      <c r="Q226" s="33">
        <v>4.2766113600498888E-3</v>
      </c>
      <c r="R226" s="69">
        <v>0.78143243877442314</v>
      </c>
      <c r="S226" s="54">
        <v>0.25453999999999999</v>
      </c>
      <c r="T226" s="55"/>
      <c r="U226" s="15">
        <v>3</v>
      </c>
      <c r="V226" s="15">
        <v>3</v>
      </c>
      <c r="W226" s="15">
        <v>6</v>
      </c>
      <c r="X226" s="11"/>
      <c r="Y226" s="11"/>
      <c r="Z226" s="11"/>
      <c r="AA226" s="11"/>
      <c r="AB226" s="11"/>
      <c r="AC226" s="11"/>
      <c r="AD226" s="11"/>
      <c r="AE226" s="1"/>
      <c r="AF226" s="1"/>
      <c r="AG226" s="1"/>
      <c r="AH226" s="1"/>
      <c r="AI226" s="1"/>
      <c r="AJ226" s="1"/>
    </row>
    <row r="227" spans="1:36" ht="18" customHeight="1">
      <c r="A227" s="27" t="s">
        <v>918</v>
      </c>
      <c r="B227" s="46" t="s">
        <v>1184</v>
      </c>
      <c r="C227" s="29" t="s">
        <v>919</v>
      </c>
      <c r="D227" s="30" t="s">
        <v>920</v>
      </c>
      <c r="E227" s="30" t="s">
        <v>921</v>
      </c>
      <c r="F227" s="31">
        <v>385.13088444444452</v>
      </c>
      <c r="G227" s="32">
        <v>8.3465608888888898</v>
      </c>
      <c r="H227" s="63">
        <v>4.1645113693784741E-3</v>
      </c>
      <c r="I227" s="33">
        <v>5.333132895401718E-3</v>
      </c>
      <c r="J227" s="33">
        <v>6.1583289540171806E-3</v>
      </c>
      <c r="K227" s="63">
        <v>4.9742744209466264E-3</v>
      </c>
      <c r="L227" s="33">
        <v>2.4088096676737158E-3</v>
      </c>
      <c r="M227" s="33">
        <v>2.1949506545820745E-3</v>
      </c>
      <c r="N227" s="63">
        <v>5.2186577395991239E-3</v>
      </c>
      <c r="O227" s="33">
        <v>1.0018261132430381E-3</v>
      </c>
      <c r="P227" s="63">
        <v>3.1926782477341383E-3</v>
      </c>
      <c r="Q227" s="33">
        <v>1.5466084225408082E-3</v>
      </c>
      <c r="R227" s="69">
        <v>1.6345705187495279</v>
      </c>
      <c r="S227" s="54">
        <v>0.14141999999999999</v>
      </c>
      <c r="T227" s="55"/>
      <c r="U227" s="15">
        <v>3</v>
      </c>
      <c r="V227" s="15">
        <v>3</v>
      </c>
      <c r="W227" s="15">
        <v>6</v>
      </c>
      <c r="X227" s="11"/>
      <c r="Y227" s="11"/>
      <c r="Z227" s="11"/>
      <c r="AA227" s="11"/>
      <c r="AB227" s="11"/>
      <c r="AC227" s="11"/>
      <c r="AD227" s="11"/>
      <c r="AE227" s="1"/>
      <c r="AF227" s="1"/>
      <c r="AG227" s="1"/>
      <c r="AH227" s="1"/>
      <c r="AI227" s="1"/>
      <c r="AJ227" s="1"/>
    </row>
    <row r="228" spans="1:36" ht="18" customHeight="1">
      <c r="A228" s="27" t="s">
        <v>922</v>
      </c>
      <c r="B228" s="46" t="s">
        <v>1185</v>
      </c>
      <c r="C228" s="29" t="s">
        <v>923</v>
      </c>
      <c r="D228" s="30" t="s">
        <v>924</v>
      </c>
      <c r="E228" s="30" t="s">
        <v>925</v>
      </c>
      <c r="F228" s="31">
        <v>399.14567333333338</v>
      </c>
      <c r="G228" s="32">
        <v>6.7608164111111106</v>
      </c>
      <c r="H228" s="63">
        <v>9.6710421930267812E-2</v>
      </c>
      <c r="I228" s="33">
        <v>0.10179412379989894</v>
      </c>
      <c r="J228" s="33">
        <v>9.5314044972208189E-2</v>
      </c>
      <c r="K228" s="63">
        <v>9.4515428499496484E-2</v>
      </c>
      <c r="L228" s="33">
        <v>0.10735158106747231</v>
      </c>
      <c r="M228" s="33">
        <v>0.10440450906344412</v>
      </c>
      <c r="N228" s="63">
        <v>9.793953023412498E-2</v>
      </c>
      <c r="O228" s="33">
        <v>3.4104084535769999E-3</v>
      </c>
      <c r="P228" s="63">
        <v>0.10209050621013764</v>
      </c>
      <c r="Q228" s="33">
        <v>6.7236641863585795E-3</v>
      </c>
      <c r="R228" s="69">
        <v>0.9593402351491086</v>
      </c>
      <c r="S228" s="54">
        <v>0.41136</v>
      </c>
      <c r="T228" s="55"/>
      <c r="U228" s="15">
        <v>3</v>
      </c>
      <c r="V228" s="15">
        <v>3</v>
      </c>
      <c r="W228" s="15">
        <v>6</v>
      </c>
      <c r="X228" s="11"/>
      <c r="Y228" s="11"/>
      <c r="Z228" s="11"/>
      <c r="AA228" s="11"/>
      <c r="AB228" s="11"/>
      <c r="AC228" s="11"/>
      <c r="AD228" s="11"/>
      <c r="AE228" s="1"/>
      <c r="AF228" s="1"/>
      <c r="AG228" s="1"/>
      <c r="AH228" s="1"/>
      <c r="AI228" s="1"/>
      <c r="AJ228" s="1"/>
    </row>
    <row r="229" spans="1:36" ht="18" customHeight="1">
      <c r="A229" s="204" t="s">
        <v>926</v>
      </c>
      <c r="B229" s="212" t="s">
        <v>1186</v>
      </c>
      <c r="C229" s="210" t="s">
        <v>927</v>
      </c>
      <c r="D229" s="206" t="s">
        <v>928</v>
      </c>
      <c r="E229" s="206" t="s">
        <v>929</v>
      </c>
      <c r="F229" s="207">
        <v>380.11454666666668</v>
      </c>
      <c r="G229" s="208">
        <v>13.350822000000001</v>
      </c>
      <c r="H229" s="222">
        <v>2.9114335522991415E-3</v>
      </c>
      <c r="I229" s="223">
        <v>4.0560333501768568E-3</v>
      </c>
      <c r="J229" s="223">
        <v>5.6549454269833252E-3</v>
      </c>
      <c r="K229" s="222">
        <v>3.0275443101711987E-3</v>
      </c>
      <c r="L229" s="223">
        <v>3.4474133937562939E-3</v>
      </c>
      <c r="M229" s="223">
        <v>1.9635679758308157E-3</v>
      </c>
      <c r="N229" s="222">
        <v>4.2074707764864416E-3</v>
      </c>
      <c r="O229" s="223">
        <v>1.3780110022052559E-3</v>
      </c>
      <c r="P229" s="222">
        <v>2.812841893252769E-3</v>
      </c>
      <c r="Q229" s="223">
        <v>7.648674080829765E-4</v>
      </c>
      <c r="R229" s="224">
        <v>1.4958077759645867</v>
      </c>
      <c r="S229" s="225">
        <v>0.21931</v>
      </c>
      <c r="T229" s="226"/>
      <c r="U229" s="227">
        <v>3</v>
      </c>
      <c r="V229" s="227">
        <v>3</v>
      </c>
      <c r="W229" s="227">
        <v>6</v>
      </c>
      <c r="X229" s="11"/>
      <c r="Y229" s="11"/>
      <c r="Z229" s="11"/>
      <c r="AA229" s="11"/>
      <c r="AB229" s="11"/>
      <c r="AC229" s="11"/>
      <c r="AD229" s="11"/>
      <c r="AE229" s="1"/>
      <c r="AF229" s="1"/>
      <c r="AG229" s="1"/>
      <c r="AH229" s="1"/>
      <c r="AI229" s="1"/>
      <c r="AJ229" s="1"/>
    </row>
    <row r="230" spans="1:36" ht="18" customHeight="1">
      <c r="A230" s="27" t="s">
        <v>930</v>
      </c>
      <c r="B230" s="46" t="s">
        <v>1187</v>
      </c>
      <c r="C230" s="29" t="s">
        <v>931</v>
      </c>
      <c r="D230" s="30" t="s">
        <v>932</v>
      </c>
      <c r="E230" s="29" t="s">
        <v>13</v>
      </c>
      <c r="F230" s="31">
        <v>322.10833888888891</v>
      </c>
      <c r="G230" s="32">
        <v>12.913393777777777</v>
      </c>
      <c r="H230" s="63">
        <v>1.0361987367357252E-2</v>
      </c>
      <c r="I230" s="33">
        <v>1.0832656392117231E-2</v>
      </c>
      <c r="J230" s="33">
        <v>1.3571057099545225E-2</v>
      </c>
      <c r="K230" s="63">
        <v>1.0018075025176232E-2</v>
      </c>
      <c r="L230" s="33">
        <v>5.9542442094662638E-3</v>
      </c>
      <c r="M230" s="33">
        <v>5.0691898288016115E-3</v>
      </c>
      <c r="N230" s="63">
        <v>1.1588566953006569E-2</v>
      </c>
      <c r="O230" s="33">
        <v>1.7329404832709271E-3</v>
      </c>
      <c r="P230" s="63">
        <v>7.0138363544813695E-3</v>
      </c>
      <c r="Q230" s="33">
        <v>2.6391130720484963E-3</v>
      </c>
      <c r="R230" s="69">
        <v>1.6522437033482047</v>
      </c>
      <c r="S230" s="54">
        <v>7.5925999999999993E-2</v>
      </c>
      <c r="T230" s="55"/>
      <c r="U230" s="15">
        <v>3</v>
      </c>
      <c r="V230" s="15">
        <v>3</v>
      </c>
      <c r="W230" s="15">
        <v>6</v>
      </c>
      <c r="X230" s="11"/>
      <c r="Y230" s="11"/>
      <c r="Z230" s="11"/>
      <c r="AA230" s="11"/>
      <c r="AB230" s="11"/>
      <c r="AC230" s="11"/>
      <c r="AD230" s="11"/>
      <c r="AE230" s="1"/>
      <c r="AF230" s="1"/>
      <c r="AG230" s="1"/>
      <c r="AH230" s="1"/>
      <c r="AI230" s="1"/>
      <c r="AJ230" s="1"/>
    </row>
    <row r="231" spans="1:36" ht="18" customHeight="1">
      <c r="A231" s="27" t="s">
        <v>933</v>
      </c>
      <c r="B231" s="46" t="s">
        <v>1188</v>
      </c>
      <c r="C231" s="29" t="s">
        <v>934</v>
      </c>
      <c r="D231" s="30" t="s">
        <v>935</v>
      </c>
      <c r="E231" s="30" t="s">
        <v>936</v>
      </c>
      <c r="F231" s="31">
        <v>337.08300000000003</v>
      </c>
      <c r="G231" s="32">
        <v>12.987557375</v>
      </c>
      <c r="H231" s="63">
        <v>2.074588175846387E-3</v>
      </c>
      <c r="I231" s="33">
        <v>9.6160636685194546E-4</v>
      </c>
      <c r="J231" s="33">
        <v>1.2016250631632138E-3</v>
      </c>
      <c r="K231" s="63">
        <v>2.4313056394763342E-3</v>
      </c>
      <c r="L231" s="33">
        <v>2.239880161127895E-3</v>
      </c>
      <c r="M231" s="33">
        <v>9.4463544813695862E-4</v>
      </c>
      <c r="N231" s="63">
        <v>1.412606535287182E-3</v>
      </c>
      <c r="O231" s="33">
        <v>5.8571922708139986E-4</v>
      </c>
      <c r="P231" s="63">
        <v>1.8719404162470625E-3</v>
      </c>
      <c r="Q231" s="33">
        <v>8.087532419418749E-4</v>
      </c>
      <c r="R231" s="69">
        <v>0.75462152696036633</v>
      </c>
      <c r="S231" s="54">
        <v>0.47426000000000001</v>
      </c>
      <c r="T231" s="55"/>
      <c r="U231" s="15">
        <v>3</v>
      </c>
      <c r="V231" s="15">
        <v>3</v>
      </c>
      <c r="W231" s="15">
        <v>6</v>
      </c>
      <c r="X231" s="11"/>
      <c r="Y231" s="11"/>
      <c r="Z231" s="11"/>
      <c r="AA231" s="11"/>
      <c r="AB231" s="11"/>
      <c r="AC231" s="11"/>
      <c r="AD231" s="11"/>
      <c r="AE231" s="1"/>
      <c r="AF231" s="1"/>
      <c r="AG231" s="1"/>
      <c r="AH231" s="1"/>
      <c r="AI231" s="1"/>
      <c r="AJ231" s="1"/>
    </row>
    <row r="232" spans="1:36" ht="18" customHeight="1">
      <c r="A232" s="27" t="s">
        <v>937</v>
      </c>
      <c r="B232" s="28" t="s">
        <v>938</v>
      </c>
      <c r="C232" s="29" t="s">
        <v>938</v>
      </c>
      <c r="D232" s="30" t="s">
        <v>939</v>
      </c>
      <c r="E232" s="30" t="s">
        <v>940</v>
      </c>
      <c r="F232" s="31">
        <v>277.14083444444441</v>
      </c>
      <c r="G232" s="32">
        <v>10.302069333333334</v>
      </c>
      <c r="H232" s="63">
        <v>9.1592956038403228E-3</v>
      </c>
      <c r="I232" s="33">
        <v>1.0128198585144011E-2</v>
      </c>
      <c r="J232" s="33">
        <v>8.7300505305709965E-3</v>
      </c>
      <c r="K232" s="63">
        <v>1.3532302114803624E-2</v>
      </c>
      <c r="L232" s="33">
        <v>1.4957561933534742E-2</v>
      </c>
      <c r="M232" s="33">
        <v>1.3885080060422961E-2</v>
      </c>
      <c r="N232" s="63">
        <v>9.3391815731851107E-3</v>
      </c>
      <c r="O232" s="33">
        <v>7.1622183511947722E-4</v>
      </c>
      <c r="P232" s="63">
        <v>1.4124981369587107E-2</v>
      </c>
      <c r="Q232" s="33">
        <v>7.4229769387111036E-4</v>
      </c>
      <c r="R232" s="69">
        <v>0.66118186840894277</v>
      </c>
      <c r="S232" s="54">
        <v>1.3083999999999999E-3</v>
      </c>
      <c r="T232" s="55" t="s">
        <v>33</v>
      </c>
      <c r="U232" s="15">
        <v>3</v>
      </c>
      <c r="V232" s="15">
        <v>3</v>
      </c>
      <c r="W232" s="15">
        <v>6</v>
      </c>
      <c r="X232" s="11"/>
      <c r="Y232" s="11"/>
      <c r="Z232" s="11"/>
      <c r="AA232" s="11"/>
      <c r="AB232" s="11"/>
      <c r="AC232" s="11"/>
      <c r="AD232" s="11"/>
      <c r="AE232" s="1"/>
      <c r="AF232" s="1"/>
      <c r="AG232" s="1"/>
      <c r="AH232" s="1"/>
      <c r="AI232" s="1"/>
      <c r="AJ232" s="1"/>
    </row>
    <row r="233" spans="1:36" ht="18" customHeight="1">
      <c r="A233" s="27" t="s">
        <v>941</v>
      </c>
      <c r="B233" s="28" t="s">
        <v>942</v>
      </c>
      <c r="C233" s="29" t="s">
        <v>942</v>
      </c>
      <c r="D233" s="30" t="s">
        <v>943</v>
      </c>
      <c r="E233" s="30" t="s">
        <v>944</v>
      </c>
      <c r="F233" s="31">
        <v>203.14981888888892</v>
      </c>
      <c r="G233" s="32">
        <v>7.4345022777777778</v>
      </c>
      <c r="H233" s="63">
        <v>1.6890257705912078E-3</v>
      </c>
      <c r="I233" s="33">
        <v>2.2430277918140478E-3</v>
      </c>
      <c r="J233" s="33">
        <v>2.0500697321879742E-3</v>
      </c>
      <c r="K233" s="63">
        <v>3.4257391742195365E-3</v>
      </c>
      <c r="L233" s="33">
        <v>2.6194501510574016E-3</v>
      </c>
      <c r="M233" s="33">
        <v>2.4327019133937563E-3</v>
      </c>
      <c r="N233" s="63">
        <v>1.9940410981977431E-3</v>
      </c>
      <c r="O233" s="33">
        <v>2.8121871514864805E-4</v>
      </c>
      <c r="P233" s="63">
        <v>2.8259637462235651E-3</v>
      </c>
      <c r="Q233" s="33">
        <v>5.2774676606155777E-4</v>
      </c>
      <c r="R233" s="69">
        <v>0.70561453623120629</v>
      </c>
      <c r="S233" s="54">
        <v>9.3612000000000001E-2</v>
      </c>
      <c r="T233" s="55"/>
      <c r="U233" s="15">
        <v>3</v>
      </c>
      <c r="V233" s="15">
        <v>3</v>
      </c>
      <c r="W233" s="15">
        <v>6</v>
      </c>
      <c r="X233" s="11"/>
      <c r="Y233" s="11"/>
      <c r="Z233" s="11"/>
      <c r="AA233" s="11"/>
      <c r="AB233" s="11"/>
      <c r="AC233" s="11"/>
      <c r="AD233" s="11"/>
      <c r="AE233" s="1"/>
      <c r="AF233" s="1"/>
      <c r="AG233" s="1"/>
      <c r="AH233" s="1"/>
      <c r="AI233" s="1"/>
      <c r="AJ233" s="1"/>
    </row>
    <row r="234" spans="1:36" ht="18" customHeight="1">
      <c r="A234" s="204" t="s">
        <v>945</v>
      </c>
      <c r="B234" s="205" t="s">
        <v>946</v>
      </c>
      <c r="C234" s="210" t="s">
        <v>947</v>
      </c>
      <c r="D234" s="206" t="s">
        <v>948</v>
      </c>
      <c r="E234" s="206" t="s">
        <v>949</v>
      </c>
      <c r="F234" s="207">
        <v>289.03309875000002</v>
      </c>
      <c r="G234" s="208">
        <v>9.9070090000000004</v>
      </c>
      <c r="H234" s="222">
        <v>1.4361300656897424E-2</v>
      </c>
      <c r="I234" s="223">
        <v>1.9910837291561394E-2</v>
      </c>
      <c r="J234" s="223">
        <v>2.4817918645780698E-2</v>
      </c>
      <c r="K234" s="228" t="s">
        <v>23</v>
      </c>
      <c r="L234" s="223">
        <v>1.9217690332326284E-2</v>
      </c>
      <c r="M234" s="223">
        <v>2.3711937562940585E-2</v>
      </c>
      <c r="N234" s="222">
        <v>1.9696685531413172E-2</v>
      </c>
      <c r="O234" s="223">
        <v>5.2315973348146978E-3</v>
      </c>
      <c r="P234" s="222">
        <v>2.1464813947633436E-2</v>
      </c>
      <c r="Q234" s="223">
        <v>3.1779126930962342E-3</v>
      </c>
      <c r="R234" s="224">
        <v>0.91762666005240612</v>
      </c>
      <c r="S234" s="225">
        <v>0.67069999999999996</v>
      </c>
      <c r="T234" s="226"/>
      <c r="U234" s="227">
        <v>3</v>
      </c>
      <c r="V234" s="227">
        <v>2</v>
      </c>
      <c r="W234" s="227">
        <v>5</v>
      </c>
      <c r="X234" s="11"/>
      <c r="Y234" s="11"/>
      <c r="Z234" s="11"/>
      <c r="AA234" s="11"/>
      <c r="AB234" s="11"/>
      <c r="AC234" s="11"/>
      <c r="AD234" s="11"/>
      <c r="AE234" s="1"/>
      <c r="AF234" s="1"/>
      <c r="AG234" s="1"/>
      <c r="AH234" s="1"/>
      <c r="AI234" s="1"/>
      <c r="AJ234" s="1"/>
    </row>
    <row r="235" spans="1:36" ht="18" customHeight="1">
      <c r="A235" s="27" t="s">
        <v>950</v>
      </c>
      <c r="B235" s="28" t="s">
        <v>951</v>
      </c>
      <c r="C235" s="29" t="s">
        <v>951</v>
      </c>
      <c r="D235" s="30" t="s">
        <v>952</v>
      </c>
      <c r="E235" s="30" t="s">
        <v>953</v>
      </c>
      <c r="F235" s="31">
        <v>106.05068766666668</v>
      </c>
      <c r="G235" s="32">
        <v>9.5513808888888878</v>
      </c>
      <c r="H235" s="63">
        <v>1.6210288671045985</v>
      </c>
      <c r="I235" s="33">
        <v>1.557274841839313</v>
      </c>
      <c r="J235" s="33">
        <v>1.3963087412834767</v>
      </c>
      <c r="K235" s="63">
        <v>2.2679594506545824</v>
      </c>
      <c r="L235" s="33">
        <v>2.2536532623363543</v>
      </c>
      <c r="M235" s="33">
        <v>2.319816694864048</v>
      </c>
      <c r="N235" s="63">
        <v>1.5248708167424627</v>
      </c>
      <c r="O235" s="33">
        <v>0.11581148202627914</v>
      </c>
      <c r="P235" s="63">
        <v>2.280476469284995</v>
      </c>
      <c r="Q235" s="33">
        <v>3.4812451328615705E-2</v>
      </c>
      <c r="R235" s="69">
        <v>0.66866325405258853</v>
      </c>
      <c r="S235" s="54">
        <v>4.6011999999999997E-3</v>
      </c>
      <c r="T235" s="55" t="s">
        <v>33</v>
      </c>
      <c r="U235" s="15">
        <v>3</v>
      </c>
      <c r="V235" s="15">
        <v>3</v>
      </c>
      <c r="W235" s="15">
        <v>6</v>
      </c>
      <c r="X235" s="11"/>
      <c r="Y235" s="11"/>
      <c r="Z235" s="11"/>
      <c r="AA235" s="11"/>
      <c r="AB235" s="11"/>
      <c r="AC235" s="11"/>
      <c r="AD235" s="11"/>
      <c r="AE235" s="1"/>
      <c r="AF235" s="1"/>
      <c r="AG235" s="1"/>
      <c r="AH235" s="1"/>
      <c r="AI235" s="1"/>
      <c r="AJ235" s="1"/>
    </row>
    <row r="236" spans="1:36" ht="18" customHeight="1">
      <c r="A236" s="27" t="s">
        <v>954</v>
      </c>
      <c r="B236" s="28" t="s">
        <v>955</v>
      </c>
      <c r="C236" s="29" t="s">
        <v>955</v>
      </c>
      <c r="D236" s="30" t="s">
        <v>221</v>
      </c>
      <c r="E236" s="29" t="s">
        <v>13</v>
      </c>
      <c r="F236" s="31">
        <v>235.09376444444445</v>
      </c>
      <c r="G236" s="32">
        <v>9.9513647222222215</v>
      </c>
      <c r="H236" s="63">
        <v>8.3684547751389591E-3</v>
      </c>
      <c r="I236" s="33">
        <v>7.1482996462860033E-3</v>
      </c>
      <c r="J236" s="33">
        <v>7.4411450227387568E-3</v>
      </c>
      <c r="K236" s="63">
        <v>8.282030211480362E-3</v>
      </c>
      <c r="L236" s="33">
        <v>8.0272804632426989E-3</v>
      </c>
      <c r="M236" s="33">
        <v>7.5783116817724067E-3</v>
      </c>
      <c r="N236" s="63">
        <v>7.6526331480545719E-3</v>
      </c>
      <c r="O236" s="33">
        <v>6.3697727979790777E-4</v>
      </c>
      <c r="P236" s="63">
        <v>7.9625407854984898E-3</v>
      </c>
      <c r="Q236" s="33">
        <v>3.5629813593309704E-4</v>
      </c>
      <c r="R236" s="69">
        <v>0.96107930297721966</v>
      </c>
      <c r="S236" s="54">
        <v>0.51315999999999995</v>
      </c>
      <c r="T236" s="55"/>
      <c r="U236" s="15">
        <v>3</v>
      </c>
      <c r="V236" s="15">
        <v>3</v>
      </c>
      <c r="W236" s="15">
        <v>6</v>
      </c>
      <c r="X236" s="11"/>
      <c r="Y236" s="11"/>
      <c r="Z236" s="11"/>
      <c r="AA236" s="11"/>
      <c r="AB236" s="11"/>
      <c r="AC236" s="11"/>
      <c r="AD236" s="11"/>
      <c r="AE236" s="1"/>
      <c r="AF236" s="1"/>
      <c r="AG236" s="1"/>
      <c r="AH236" s="1"/>
      <c r="AI236" s="1"/>
      <c r="AJ236" s="1"/>
    </row>
    <row r="237" spans="1:36" ht="18" customHeight="1">
      <c r="A237" s="27" t="s">
        <v>956</v>
      </c>
      <c r="B237" s="28" t="s">
        <v>957</v>
      </c>
      <c r="C237" s="29" t="s">
        <v>957</v>
      </c>
      <c r="D237" s="30" t="s">
        <v>958</v>
      </c>
      <c r="E237" s="30" t="s">
        <v>959</v>
      </c>
      <c r="F237" s="31">
        <v>146.16611666666665</v>
      </c>
      <c r="G237" s="32">
        <v>4.2939116222222218</v>
      </c>
      <c r="H237" s="63">
        <v>2.9153769075290551E-2</v>
      </c>
      <c r="I237" s="33">
        <v>3.9339419403739265E-2</v>
      </c>
      <c r="J237" s="33">
        <v>3.6986509853461351E-2</v>
      </c>
      <c r="K237" s="63">
        <v>2.8417201913393756E-2</v>
      </c>
      <c r="L237" s="33">
        <v>3.7174921953675735E-2</v>
      </c>
      <c r="M237" s="33">
        <v>3.7844856495468274E-2</v>
      </c>
      <c r="N237" s="63">
        <v>3.5159899444163721E-2</v>
      </c>
      <c r="O237" s="33">
        <v>5.3328460828972633E-3</v>
      </c>
      <c r="P237" s="63">
        <v>3.4478993454179256E-2</v>
      </c>
      <c r="Q237" s="33">
        <v>5.2603412993384438E-3</v>
      </c>
      <c r="R237" s="69">
        <v>1.0197484300372444</v>
      </c>
      <c r="S237" s="54">
        <v>0.88251999999999997</v>
      </c>
      <c r="T237" s="55"/>
      <c r="U237" s="15">
        <v>3</v>
      </c>
      <c r="V237" s="15">
        <v>3</v>
      </c>
      <c r="W237" s="15">
        <v>6</v>
      </c>
      <c r="X237" s="11"/>
      <c r="Y237" s="11"/>
      <c r="Z237" s="11"/>
      <c r="AA237" s="11"/>
      <c r="AB237" s="11"/>
      <c r="AC237" s="11"/>
      <c r="AD237" s="11"/>
      <c r="AE237" s="1"/>
      <c r="AF237" s="1"/>
      <c r="AG237" s="1"/>
      <c r="AH237" s="1"/>
      <c r="AI237" s="1"/>
      <c r="AJ237" s="1"/>
    </row>
    <row r="238" spans="1:36" ht="18" customHeight="1">
      <c r="A238" s="27" t="s">
        <v>960</v>
      </c>
      <c r="B238" s="28" t="s">
        <v>961</v>
      </c>
      <c r="C238" s="29" t="s">
        <v>961</v>
      </c>
      <c r="D238" s="30" t="s">
        <v>962</v>
      </c>
      <c r="E238" s="30" t="s">
        <v>963</v>
      </c>
      <c r="F238" s="31">
        <v>203.22436555555552</v>
      </c>
      <c r="G238" s="32">
        <v>4.2372168111111108</v>
      </c>
      <c r="H238" s="63">
        <v>1.9810454775138958E-2</v>
      </c>
      <c r="I238" s="33">
        <v>2.5213531581606871E-2</v>
      </c>
      <c r="J238" s="33">
        <v>2.9500709954522485E-2</v>
      </c>
      <c r="K238" s="63">
        <v>1.7014925981873114E-2</v>
      </c>
      <c r="L238" s="33">
        <v>2.6701292044310168E-2</v>
      </c>
      <c r="M238" s="33">
        <v>2.5188864048338366E-2</v>
      </c>
      <c r="N238" s="63">
        <v>2.4841565437089441E-2</v>
      </c>
      <c r="O238" s="33">
        <v>4.855824386228634E-3</v>
      </c>
      <c r="P238" s="63">
        <v>2.2968360691507216E-2</v>
      </c>
      <c r="Q238" s="33">
        <v>5.2109882212644544E-3</v>
      </c>
      <c r="R238" s="69">
        <v>1.0815558746547751</v>
      </c>
      <c r="S238" s="54">
        <v>0.67247999999999997</v>
      </c>
      <c r="T238" s="55"/>
      <c r="U238" s="15">
        <v>3</v>
      </c>
      <c r="V238" s="15">
        <v>3</v>
      </c>
      <c r="W238" s="15">
        <v>6</v>
      </c>
      <c r="X238" s="11"/>
      <c r="Y238" s="11"/>
      <c r="Z238" s="11"/>
      <c r="AA238" s="11"/>
      <c r="AB238" s="11"/>
      <c r="AC238" s="11"/>
      <c r="AD238" s="11"/>
      <c r="AE238" s="1"/>
      <c r="AF238" s="1"/>
      <c r="AG238" s="1"/>
      <c r="AH238" s="1"/>
      <c r="AI238" s="1"/>
      <c r="AJ238" s="1"/>
    </row>
    <row r="239" spans="1:36" ht="18" customHeight="1">
      <c r="A239" s="204" t="s">
        <v>964</v>
      </c>
      <c r="B239" s="205" t="s">
        <v>965</v>
      </c>
      <c r="C239" s="210" t="s">
        <v>965</v>
      </c>
      <c r="D239" s="206" t="s">
        <v>966</v>
      </c>
      <c r="E239" s="206" t="s">
        <v>967</v>
      </c>
      <c r="F239" s="207">
        <v>117.01944044444446</v>
      </c>
      <c r="G239" s="208">
        <v>21.593530555555557</v>
      </c>
      <c r="H239" s="222">
        <v>5.7997775138959068E-2</v>
      </c>
      <c r="I239" s="223">
        <v>5.7144031328954022E-2</v>
      </c>
      <c r="J239" s="223">
        <v>6.3686776149570495E-2</v>
      </c>
      <c r="K239" s="222">
        <v>5.6491249748237667E-2</v>
      </c>
      <c r="L239" s="223">
        <v>6.2033888721047328E-2</v>
      </c>
      <c r="M239" s="223">
        <v>5.6311479355488414E-2</v>
      </c>
      <c r="N239" s="222">
        <v>5.960952753916119E-2</v>
      </c>
      <c r="O239" s="223">
        <v>3.5567101085966948E-3</v>
      </c>
      <c r="P239" s="222">
        <v>5.8278872608257808E-2</v>
      </c>
      <c r="Q239" s="223">
        <v>3.2531813435480389E-3</v>
      </c>
      <c r="R239" s="224">
        <v>1.0228325441339241</v>
      </c>
      <c r="S239" s="225">
        <v>0.65769</v>
      </c>
      <c r="T239" s="226"/>
      <c r="U239" s="227">
        <v>3</v>
      </c>
      <c r="V239" s="227">
        <v>3</v>
      </c>
      <c r="W239" s="227">
        <v>6</v>
      </c>
      <c r="X239" s="11"/>
      <c r="Y239" s="11"/>
      <c r="Z239" s="11"/>
      <c r="AA239" s="11"/>
      <c r="AB239" s="11"/>
      <c r="AC239" s="11"/>
      <c r="AD239" s="11"/>
      <c r="AE239" s="1"/>
      <c r="AF239" s="1"/>
      <c r="AG239" s="1"/>
      <c r="AH239" s="1"/>
      <c r="AI239" s="1"/>
      <c r="AJ239" s="1"/>
    </row>
    <row r="240" spans="1:36" ht="36" customHeight="1">
      <c r="A240" s="27" t="s">
        <v>968</v>
      </c>
      <c r="B240" s="28" t="s">
        <v>969</v>
      </c>
      <c r="C240" s="28" t="s">
        <v>970</v>
      </c>
      <c r="D240" s="35" t="s">
        <v>971</v>
      </c>
      <c r="E240" s="28" t="s">
        <v>17</v>
      </c>
      <c r="F240" s="31">
        <v>432.55859749999996</v>
      </c>
      <c r="G240" s="32">
        <v>12.145419625000001</v>
      </c>
      <c r="H240" s="65" t="s">
        <v>23</v>
      </c>
      <c r="I240" s="33">
        <v>6.7673875694795351E-4</v>
      </c>
      <c r="J240" s="33">
        <v>5.5600202122283989E-4</v>
      </c>
      <c r="K240" s="63">
        <v>6.0034944612286003E-4</v>
      </c>
      <c r="L240" s="33">
        <v>7.5449446122860021E-4</v>
      </c>
      <c r="M240" s="33">
        <v>1.0002804632426989E-3</v>
      </c>
      <c r="N240" s="63">
        <v>6.163703890853967E-4</v>
      </c>
      <c r="O240" s="33">
        <v>8.5373764569555925E-5</v>
      </c>
      <c r="P240" s="63">
        <v>7.8504145686471955E-4</v>
      </c>
      <c r="Q240" s="33">
        <v>2.017078179457158E-4</v>
      </c>
      <c r="R240" s="69">
        <v>0.78514374456992697</v>
      </c>
      <c r="S240" s="54">
        <v>0.29411999999999999</v>
      </c>
      <c r="T240" s="55"/>
      <c r="U240" s="15">
        <v>2</v>
      </c>
      <c r="V240" s="15">
        <v>3</v>
      </c>
      <c r="W240" s="15">
        <v>5</v>
      </c>
      <c r="X240" s="11"/>
      <c r="Y240" s="11"/>
      <c r="Z240" s="11"/>
      <c r="AA240" s="11"/>
      <c r="AB240" s="11"/>
      <c r="AC240" s="11"/>
      <c r="AD240" s="11"/>
      <c r="AE240" s="1"/>
      <c r="AF240" s="1"/>
      <c r="AG240" s="1"/>
      <c r="AH240" s="1"/>
      <c r="AI240" s="1"/>
      <c r="AJ240" s="1"/>
    </row>
    <row r="241" spans="1:36" ht="18" customHeight="1">
      <c r="A241" s="27" t="s">
        <v>972</v>
      </c>
      <c r="B241" s="28" t="s">
        <v>973</v>
      </c>
      <c r="C241" s="29" t="s">
        <v>973</v>
      </c>
      <c r="D241" s="30" t="s">
        <v>974</v>
      </c>
      <c r="E241" s="29" t="s">
        <v>13</v>
      </c>
      <c r="F241" s="31">
        <v>260.02549999999997</v>
      </c>
      <c r="G241" s="32">
        <v>8.6293816666666672</v>
      </c>
      <c r="H241" s="65" t="s">
        <v>23</v>
      </c>
      <c r="I241" s="33">
        <v>5.2505608893380496E-4</v>
      </c>
      <c r="J241" s="173" t="s">
        <v>23</v>
      </c>
      <c r="K241" s="63">
        <v>4.6505941591137964E-4</v>
      </c>
      <c r="L241" s="33">
        <v>3.306621349446123E-4</v>
      </c>
      <c r="M241" s="173" t="s">
        <v>23</v>
      </c>
      <c r="N241" s="63">
        <v>5.2505608893380496E-4</v>
      </c>
      <c r="O241" s="33" t="s">
        <v>47</v>
      </c>
      <c r="P241" s="63">
        <v>3.97860775427996E-4</v>
      </c>
      <c r="Q241" s="33">
        <v>9.5033228744634897E-5</v>
      </c>
      <c r="R241" s="69">
        <v>1.3196980485673147</v>
      </c>
      <c r="S241" s="59" t="s">
        <v>47</v>
      </c>
      <c r="T241" s="55"/>
      <c r="U241" s="15">
        <v>1</v>
      </c>
      <c r="V241" s="15">
        <v>2</v>
      </c>
      <c r="W241" s="15">
        <v>3</v>
      </c>
      <c r="X241" s="11"/>
      <c r="Y241" s="11"/>
      <c r="Z241" s="11"/>
      <c r="AA241" s="11"/>
      <c r="AB241" s="11"/>
      <c r="AC241" s="11"/>
      <c r="AD241" s="11"/>
      <c r="AE241" s="1"/>
      <c r="AF241" s="1"/>
      <c r="AG241" s="1"/>
      <c r="AH241" s="1"/>
      <c r="AI241" s="1"/>
      <c r="AJ241" s="1"/>
    </row>
    <row r="242" spans="1:36" ht="18" customHeight="1">
      <c r="A242" s="27" t="s">
        <v>975</v>
      </c>
      <c r="B242" s="28" t="s">
        <v>976</v>
      </c>
      <c r="C242" s="29" t="s">
        <v>976</v>
      </c>
      <c r="D242" s="30" t="s">
        <v>977</v>
      </c>
      <c r="E242" s="30" t="s">
        <v>978</v>
      </c>
      <c r="F242" s="31">
        <v>149.00864000000001</v>
      </c>
      <c r="G242" s="32">
        <v>23.148233000000001</v>
      </c>
      <c r="H242" s="65" t="s">
        <v>23</v>
      </c>
      <c r="I242" s="173" t="s">
        <v>23</v>
      </c>
      <c r="J242" s="173" t="s">
        <v>23</v>
      </c>
      <c r="K242" s="63">
        <v>7.7253625377643508E-4</v>
      </c>
      <c r="L242" s="173" t="s">
        <v>23</v>
      </c>
      <c r="M242" s="173" t="s">
        <v>23</v>
      </c>
      <c r="N242" s="63" t="s">
        <v>47</v>
      </c>
      <c r="O242" s="33" t="s">
        <v>47</v>
      </c>
      <c r="P242" s="63">
        <v>7.7253625377643508E-4</v>
      </c>
      <c r="Q242" s="33" t="s">
        <v>47</v>
      </c>
      <c r="R242" s="71" t="s">
        <v>49</v>
      </c>
      <c r="S242" s="59" t="s">
        <v>47</v>
      </c>
      <c r="T242" s="55"/>
      <c r="U242" s="15">
        <v>0</v>
      </c>
      <c r="V242" s="15">
        <v>1</v>
      </c>
      <c r="W242" s="15">
        <v>1</v>
      </c>
      <c r="X242" s="11"/>
      <c r="Y242" s="11"/>
      <c r="Z242" s="11"/>
      <c r="AA242" s="11"/>
      <c r="AB242" s="11"/>
      <c r="AC242" s="11"/>
      <c r="AD242" s="11"/>
      <c r="AE242" s="1"/>
      <c r="AF242" s="1"/>
      <c r="AG242" s="1"/>
      <c r="AH242" s="1"/>
      <c r="AI242" s="1"/>
      <c r="AJ242" s="1"/>
    </row>
    <row r="243" spans="1:36" ht="18" customHeight="1">
      <c r="A243" s="27" t="s">
        <v>979</v>
      </c>
      <c r="B243" s="28" t="s">
        <v>980</v>
      </c>
      <c r="C243" s="29" t="s">
        <v>980</v>
      </c>
      <c r="D243" s="30" t="s">
        <v>981</v>
      </c>
      <c r="E243" s="30" t="s">
        <v>982</v>
      </c>
      <c r="F243" s="31">
        <v>126.02278388888888</v>
      </c>
      <c r="G243" s="32">
        <v>22.095730999999997</v>
      </c>
      <c r="H243" s="63">
        <v>4.3018677614957056E-2</v>
      </c>
      <c r="I243" s="33">
        <v>4.032695654370895E-2</v>
      </c>
      <c r="J243" s="33">
        <v>4.250546033350177E-2</v>
      </c>
      <c r="K243" s="63">
        <v>4.082655236656596E-2</v>
      </c>
      <c r="L243" s="33">
        <v>4.2357512588116819E-2</v>
      </c>
      <c r="M243" s="33">
        <v>4.2077672708962739E-2</v>
      </c>
      <c r="N243" s="63">
        <v>4.1950364830722592E-2</v>
      </c>
      <c r="O243" s="33">
        <v>1.4291391969484687E-3</v>
      </c>
      <c r="P243" s="63">
        <v>4.1753912554548502E-2</v>
      </c>
      <c r="Q243" s="33">
        <v>8.1521486626686941E-4</v>
      </c>
      <c r="R243" s="69">
        <v>1.0047050028166209</v>
      </c>
      <c r="S243" s="54">
        <v>0.84870999999999996</v>
      </c>
      <c r="T243" s="55"/>
      <c r="U243" s="15">
        <v>3</v>
      </c>
      <c r="V243" s="15">
        <v>3</v>
      </c>
      <c r="W243" s="15">
        <v>6</v>
      </c>
      <c r="X243" s="11"/>
      <c r="Y243" s="11"/>
      <c r="Z243" s="11"/>
      <c r="AA243" s="11"/>
      <c r="AB243" s="11"/>
      <c r="AC243" s="11"/>
      <c r="AD243" s="11"/>
      <c r="AE243" s="1"/>
      <c r="AF243" s="1"/>
      <c r="AG243" s="1"/>
      <c r="AH243" s="1"/>
      <c r="AI243" s="1"/>
      <c r="AJ243" s="1"/>
    </row>
    <row r="244" spans="1:36" ht="18" customHeight="1">
      <c r="A244" s="204" t="s">
        <v>983</v>
      </c>
      <c r="B244" s="205" t="s">
        <v>984</v>
      </c>
      <c r="C244" s="210" t="s">
        <v>984</v>
      </c>
      <c r="D244" s="206" t="s">
        <v>985</v>
      </c>
      <c r="E244" s="206" t="s">
        <v>986</v>
      </c>
      <c r="F244" s="207">
        <v>165.01932000000002</v>
      </c>
      <c r="G244" s="208">
        <v>17.052474666666665</v>
      </c>
      <c r="H244" s="222">
        <v>3.7326685194542701E-3</v>
      </c>
      <c r="I244" s="223">
        <v>3.2436786255684688E-3</v>
      </c>
      <c r="J244" s="223">
        <v>3.62344466902476E-3</v>
      </c>
      <c r="K244" s="222">
        <v>3.1631717019133939E-3</v>
      </c>
      <c r="L244" s="223">
        <v>3.8510281973816716E-3</v>
      </c>
      <c r="M244" s="223">
        <v>3.6523716012084591E-3</v>
      </c>
      <c r="N244" s="222">
        <v>3.5332639380158334E-3</v>
      </c>
      <c r="O244" s="223">
        <v>2.5666554553463184E-4</v>
      </c>
      <c r="P244" s="222">
        <v>3.5555238335011753E-3</v>
      </c>
      <c r="Q244" s="223">
        <v>3.5400742530614841E-4</v>
      </c>
      <c r="R244" s="224">
        <v>0.99373934853829338</v>
      </c>
      <c r="S244" s="225">
        <v>0.93435999999999997</v>
      </c>
      <c r="T244" s="226"/>
      <c r="U244" s="227">
        <v>3</v>
      </c>
      <c r="V244" s="227">
        <v>3</v>
      </c>
      <c r="W244" s="227">
        <v>6</v>
      </c>
      <c r="X244" s="11"/>
      <c r="Y244" s="11"/>
      <c r="Z244" s="11"/>
      <c r="AA244" s="11"/>
      <c r="AB244" s="11"/>
      <c r="AC244" s="11"/>
      <c r="AD244" s="11"/>
      <c r="AE244" s="1"/>
      <c r="AF244" s="1"/>
      <c r="AG244" s="1"/>
      <c r="AH244" s="1"/>
      <c r="AI244" s="1"/>
      <c r="AJ244" s="1"/>
    </row>
    <row r="245" spans="1:36" ht="18" customHeight="1">
      <c r="A245" s="27" t="s">
        <v>987</v>
      </c>
      <c r="B245" s="28" t="s">
        <v>988</v>
      </c>
      <c r="C245" s="29" t="s">
        <v>988</v>
      </c>
      <c r="D245" s="30" t="s">
        <v>989</v>
      </c>
      <c r="E245" s="30" t="s">
        <v>990</v>
      </c>
      <c r="F245" s="31">
        <v>265.11304222222225</v>
      </c>
      <c r="G245" s="32">
        <v>6.2636327666666674</v>
      </c>
      <c r="H245" s="63">
        <v>9.8281150075795853E-2</v>
      </c>
      <c r="I245" s="33">
        <v>0.10345154370894392</v>
      </c>
      <c r="J245" s="33">
        <v>9.6237591207680648E-2</v>
      </c>
      <c r="K245" s="63">
        <v>9.666230966767371E-2</v>
      </c>
      <c r="L245" s="33">
        <v>9.0137454682779464E-2</v>
      </c>
      <c r="M245" s="33">
        <v>8.933491993957704E-2</v>
      </c>
      <c r="N245" s="63">
        <v>9.9323428330806818E-2</v>
      </c>
      <c r="O245" s="33">
        <v>3.7182032815961234E-3</v>
      </c>
      <c r="P245" s="63">
        <v>9.2044894763343391E-2</v>
      </c>
      <c r="Q245" s="33">
        <v>4.0188811630303871E-3</v>
      </c>
      <c r="R245" s="69">
        <v>1.079075907318676</v>
      </c>
      <c r="S245" s="54">
        <v>8.3101999999999995E-2</v>
      </c>
      <c r="T245" s="55"/>
      <c r="U245" s="15">
        <v>3</v>
      </c>
      <c r="V245" s="15">
        <v>3</v>
      </c>
      <c r="W245" s="15">
        <v>6</v>
      </c>
      <c r="X245" s="11"/>
      <c r="Y245" s="11"/>
      <c r="Z245" s="11"/>
      <c r="AA245" s="11"/>
      <c r="AB245" s="11"/>
      <c r="AC245" s="11"/>
      <c r="AD245" s="11"/>
      <c r="AE245" s="1"/>
      <c r="AF245" s="1"/>
      <c r="AG245" s="1"/>
      <c r="AH245" s="1"/>
      <c r="AI245" s="1"/>
      <c r="AJ245" s="1"/>
    </row>
    <row r="246" spans="1:36" ht="18" customHeight="1">
      <c r="A246" s="27" t="s">
        <v>991</v>
      </c>
      <c r="B246" s="28" t="s">
        <v>992</v>
      </c>
      <c r="C246" s="29" t="s">
        <v>993</v>
      </c>
      <c r="D246" s="30" t="s">
        <v>994</v>
      </c>
      <c r="E246" s="30" t="s">
        <v>995</v>
      </c>
      <c r="F246" s="31">
        <v>423.03108666666662</v>
      </c>
      <c r="G246" s="32">
        <v>8.258806388888889</v>
      </c>
      <c r="H246" s="63">
        <v>1.6147827185447195E-3</v>
      </c>
      <c r="I246" s="33">
        <v>1.2718019201616978E-3</v>
      </c>
      <c r="J246" s="33">
        <v>1.33455634158666E-3</v>
      </c>
      <c r="K246" s="63">
        <v>1.2329833836858006E-3</v>
      </c>
      <c r="L246" s="33">
        <v>1.2797180261832828E-3</v>
      </c>
      <c r="M246" s="33">
        <v>1.3650176233635446E-3</v>
      </c>
      <c r="N246" s="63">
        <v>1.4070469934310259E-3</v>
      </c>
      <c r="O246" s="33">
        <v>1.8262017404569391E-4</v>
      </c>
      <c r="P246" s="63">
        <v>1.2925730110775425E-3</v>
      </c>
      <c r="Q246" s="33">
        <v>6.6949220229168681E-5</v>
      </c>
      <c r="R246" s="69">
        <v>1.0885628752669476</v>
      </c>
      <c r="S246" s="54">
        <v>0.39549000000000001</v>
      </c>
      <c r="T246" s="55"/>
      <c r="U246" s="15">
        <v>3</v>
      </c>
      <c r="V246" s="15">
        <v>3</v>
      </c>
      <c r="W246" s="15">
        <v>6</v>
      </c>
      <c r="X246" s="11"/>
      <c r="Y246" s="11"/>
      <c r="Z246" s="11"/>
      <c r="AA246" s="11"/>
      <c r="AB246" s="11"/>
      <c r="AC246" s="11"/>
      <c r="AD246" s="11"/>
      <c r="AE246" s="1"/>
      <c r="AF246" s="1"/>
      <c r="AG246" s="1"/>
      <c r="AH246" s="1"/>
      <c r="AI246" s="1"/>
      <c r="AJ246" s="1"/>
    </row>
    <row r="247" spans="1:36" ht="18" customHeight="1">
      <c r="A247" s="27" t="s">
        <v>996</v>
      </c>
      <c r="B247" s="28" t="s">
        <v>997</v>
      </c>
      <c r="C247" s="29" t="s">
        <v>998</v>
      </c>
      <c r="D247" s="30" t="s">
        <v>999</v>
      </c>
      <c r="E247" s="30" t="s">
        <v>1000</v>
      </c>
      <c r="F247" s="31">
        <v>345.08012666666667</v>
      </c>
      <c r="G247" s="32">
        <v>10.232960333333333</v>
      </c>
      <c r="H247" s="63">
        <v>5.3014805457301671E-4</v>
      </c>
      <c r="I247" s="33">
        <v>6.0937746336533604E-4</v>
      </c>
      <c r="J247" s="33">
        <v>6.8403335017685704E-4</v>
      </c>
      <c r="K247" s="63">
        <v>4.4243856998992952E-4</v>
      </c>
      <c r="L247" s="33">
        <v>5.3598640483383682E-4</v>
      </c>
      <c r="M247" s="33">
        <v>8.4274219536757298E-4</v>
      </c>
      <c r="N247" s="63">
        <v>6.0785295603840326E-4</v>
      </c>
      <c r="O247" s="33">
        <v>7.6953974184006474E-5</v>
      </c>
      <c r="P247" s="63">
        <v>6.0705572339711305E-4</v>
      </c>
      <c r="Q247" s="33">
        <v>2.0940125155644967E-4</v>
      </c>
      <c r="R247" s="69">
        <v>1.0013132775304858</v>
      </c>
      <c r="S247" s="54">
        <v>0.99551999999999996</v>
      </c>
      <c r="T247" s="55"/>
      <c r="U247" s="15">
        <v>3</v>
      </c>
      <c r="V247" s="15">
        <v>3</v>
      </c>
      <c r="W247" s="15">
        <v>6</v>
      </c>
      <c r="X247" s="11"/>
      <c r="Y247" s="11"/>
      <c r="Z247" s="11"/>
      <c r="AA247" s="11"/>
      <c r="AB247" s="11"/>
      <c r="AC247" s="11"/>
      <c r="AD247" s="11"/>
      <c r="AE247" s="1"/>
      <c r="AF247" s="1"/>
      <c r="AG247" s="1"/>
      <c r="AH247" s="1"/>
      <c r="AI247" s="1"/>
      <c r="AJ247" s="1"/>
    </row>
    <row r="248" spans="1:36" ht="18" customHeight="1">
      <c r="A248" s="27" t="s">
        <v>1001</v>
      </c>
      <c r="B248" s="28" t="s">
        <v>1002</v>
      </c>
      <c r="C248" s="29" t="s">
        <v>1002</v>
      </c>
      <c r="D248" s="30" t="s">
        <v>1003</v>
      </c>
      <c r="E248" s="29" t="s">
        <v>13</v>
      </c>
      <c r="F248" s="31">
        <v>134.02812</v>
      </c>
      <c r="G248" s="32">
        <v>13.552238222222222</v>
      </c>
      <c r="H248" s="63">
        <v>1.9269353208691262E-2</v>
      </c>
      <c r="I248" s="33">
        <v>1.5189056594239516E-2</v>
      </c>
      <c r="J248" s="33">
        <v>9.1380348660939862E-3</v>
      </c>
      <c r="K248" s="63">
        <v>2.4498459718026184E-2</v>
      </c>
      <c r="L248" s="33">
        <v>1.1800039778449144E-2</v>
      </c>
      <c r="M248" s="33">
        <v>1.6256221047331321E-2</v>
      </c>
      <c r="N248" s="63">
        <v>1.4532148223008254E-2</v>
      </c>
      <c r="O248" s="33">
        <v>5.0975042222549732E-3</v>
      </c>
      <c r="P248" s="63">
        <v>1.7518240181268883E-2</v>
      </c>
      <c r="Q248" s="33">
        <v>6.4425915951021075E-3</v>
      </c>
      <c r="R248" s="69">
        <v>0.82954383960019784</v>
      </c>
      <c r="S248" s="54">
        <v>0.56484999999999996</v>
      </c>
      <c r="T248" s="55"/>
      <c r="U248" s="15">
        <v>3</v>
      </c>
      <c r="V248" s="15">
        <v>3</v>
      </c>
      <c r="W248" s="15">
        <v>6</v>
      </c>
      <c r="X248" s="11"/>
      <c r="Y248" s="11"/>
      <c r="Z248" s="11"/>
      <c r="AA248" s="11"/>
      <c r="AB248" s="11"/>
      <c r="AC248" s="11"/>
      <c r="AD248" s="11"/>
      <c r="AE248" s="1"/>
      <c r="AF248" s="1"/>
      <c r="AG248" s="1"/>
      <c r="AH248" s="1"/>
      <c r="AI248" s="1"/>
      <c r="AJ248" s="1"/>
    </row>
    <row r="249" spans="1:36" ht="18" customHeight="1">
      <c r="A249" s="204" t="s">
        <v>1004</v>
      </c>
      <c r="B249" s="205" t="s">
        <v>1005</v>
      </c>
      <c r="C249" s="210" t="s">
        <v>1005</v>
      </c>
      <c r="D249" s="206" t="s">
        <v>1006</v>
      </c>
      <c r="E249" s="206" t="s">
        <v>1007</v>
      </c>
      <c r="F249" s="207">
        <v>120.06680877777778</v>
      </c>
      <c r="G249" s="208">
        <v>10.055148055555556</v>
      </c>
      <c r="H249" s="222">
        <v>7.1070636887316825</v>
      </c>
      <c r="I249" s="223">
        <v>7.4290737443153114</v>
      </c>
      <c r="J249" s="223">
        <v>6.9825443810005057</v>
      </c>
      <c r="K249" s="222">
        <v>7.4587086153071498</v>
      </c>
      <c r="L249" s="223">
        <v>7.4879656998992941</v>
      </c>
      <c r="M249" s="223">
        <v>7.4322433232628393</v>
      </c>
      <c r="N249" s="222">
        <v>7.1728939380158332</v>
      </c>
      <c r="O249" s="223">
        <v>0.23042858843075767</v>
      </c>
      <c r="P249" s="222">
        <v>7.4596392128230944</v>
      </c>
      <c r="Q249" s="223">
        <v>2.7872842038555039E-2</v>
      </c>
      <c r="R249" s="224">
        <v>0.96156043655377499</v>
      </c>
      <c r="S249" s="225">
        <v>0.16211</v>
      </c>
      <c r="T249" s="226"/>
      <c r="U249" s="227">
        <v>3</v>
      </c>
      <c r="V249" s="227">
        <v>3</v>
      </c>
      <c r="W249" s="227">
        <v>6</v>
      </c>
      <c r="X249" s="11"/>
      <c r="Y249" s="11"/>
      <c r="Z249" s="11"/>
      <c r="AA249" s="11"/>
      <c r="AB249" s="11"/>
      <c r="AC249" s="11"/>
      <c r="AD249" s="11"/>
      <c r="AE249" s="1"/>
      <c r="AF249" s="1"/>
      <c r="AG249" s="1"/>
      <c r="AH249" s="1"/>
      <c r="AI249" s="1"/>
      <c r="AJ249" s="1"/>
    </row>
    <row r="250" spans="1:36" ht="18" customHeight="1">
      <c r="A250" s="27" t="s">
        <v>1008</v>
      </c>
      <c r="B250" s="28" t="s">
        <v>1009</v>
      </c>
      <c r="C250" s="29" t="s">
        <v>1009</v>
      </c>
      <c r="D250" s="30" t="s">
        <v>1010</v>
      </c>
      <c r="E250" s="29" t="s">
        <v>13</v>
      </c>
      <c r="F250" s="31">
        <v>235.09219444444443</v>
      </c>
      <c r="G250" s="32">
        <v>10.209367</v>
      </c>
      <c r="H250" s="63">
        <v>3.5226376958059627E-3</v>
      </c>
      <c r="I250" s="33">
        <v>4.0798034360788275E-3</v>
      </c>
      <c r="J250" s="33">
        <v>3.8362693279434057E-3</v>
      </c>
      <c r="K250" s="63">
        <v>4.9342442094662637E-3</v>
      </c>
      <c r="L250" s="33">
        <v>4.7905075528700903E-3</v>
      </c>
      <c r="M250" s="33">
        <v>4.3453232628398791E-3</v>
      </c>
      <c r="N250" s="63">
        <v>3.8129034866093985E-3</v>
      </c>
      <c r="O250" s="33">
        <v>2.7931682269313258E-4</v>
      </c>
      <c r="P250" s="63">
        <v>4.6900250083920783E-3</v>
      </c>
      <c r="Q250" s="33">
        <v>3.0704971364977864E-4</v>
      </c>
      <c r="R250" s="69">
        <v>0.81298148299567574</v>
      </c>
      <c r="S250" s="54">
        <v>2.1915E-2</v>
      </c>
      <c r="T250" s="55" t="s">
        <v>38</v>
      </c>
      <c r="U250" s="15">
        <v>3</v>
      </c>
      <c r="V250" s="15">
        <v>3</v>
      </c>
      <c r="W250" s="15">
        <v>6</v>
      </c>
      <c r="X250" s="11"/>
      <c r="Y250" s="11"/>
      <c r="Z250" s="11"/>
      <c r="AA250" s="11"/>
      <c r="AB250" s="11"/>
      <c r="AC250" s="11"/>
      <c r="AD250" s="11"/>
      <c r="AE250" s="1"/>
      <c r="AF250" s="1"/>
      <c r="AG250" s="1"/>
      <c r="AH250" s="1"/>
      <c r="AI250" s="1"/>
      <c r="AJ250" s="1"/>
    </row>
    <row r="251" spans="1:36" ht="18" customHeight="1">
      <c r="A251" s="27" t="s">
        <v>1011</v>
      </c>
      <c r="B251" s="28" t="s">
        <v>1012</v>
      </c>
      <c r="C251" s="29" t="s">
        <v>1012</v>
      </c>
      <c r="D251" s="30" t="s">
        <v>1013</v>
      </c>
      <c r="E251" s="30" t="s">
        <v>1014</v>
      </c>
      <c r="F251" s="31">
        <v>135.02983333333336</v>
      </c>
      <c r="G251" s="32">
        <v>9.5748277222222224</v>
      </c>
      <c r="H251" s="63">
        <v>4.9890258211217786E-2</v>
      </c>
      <c r="I251" s="33">
        <v>5.2858318847902985E-2</v>
      </c>
      <c r="J251" s="33">
        <v>5.4102715512885299E-2</v>
      </c>
      <c r="K251" s="63">
        <v>4.679265005035247E-2</v>
      </c>
      <c r="L251" s="33">
        <v>5.2079310171198386E-2</v>
      </c>
      <c r="M251" s="33">
        <v>5.2120494964753274E-2</v>
      </c>
      <c r="N251" s="63">
        <v>5.2283764190668693E-2</v>
      </c>
      <c r="O251" s="33">
        <v>2.164205147439863E-3</v>
      </c>
      <c r="P251" s="63">
        <v>5.0330818395434712E-2</v>
      </c>
      <c r="Q251" s="33">
        <v>3.0642128639197922E-3</v>
      </c>
      <c r="R251" s="69">
        <v>1.0388021863640335</v>
      </c>
      <c r="S251" s="54">
        <v>0.42348000000000002</v>
      </c>
      <c r="T251" s="55"/>
      <c r="U251" s="15">
        <v>3</v>
      </c>
      <c r="V251" s="15">
        <v>3</v>
      </c>
      <c r="W251" s="15">
        <v>6</v>
      </c>
      <c r="X251" s="11"/>
      <c r="Y251" s="11"/>
      <c r="Z251" s="11"/>
      <c r="AA251" s="11"/>
      <c r="AB251" s="11"/>
      <c r="AC251" s="11"/>
      <c r="AD251" s="11"/>
      <c r="AE251" s="1"/>
      <c r="AF251" s="1"/>
      <c r="AG251" s="1"/>
      <c r="AH251" s="1"/>
      <c r="AI251" s="1"/>
      <c r="AJ251" s="1"/>
    </row>
    <row r="252" spans="1:36" ht="18" customHeight="1">
      <c r="A252" s="27" t="s">
        <v>1015</v>
      </c>
      <c r="B252" s="46" t="s">
        <v>1189</v>
      </c>
      <c r="C252" s="29" t="s">
        <v>1016</v>
      </c>
      <c r="D252" s="30" t="s">
        <v>1017</v>
      </c>
      <c r="E252" s="30" t="s">
        <v>1018</v>
      </c>
      <c r="F252" s="31">
        <v>131.03539222222224</v>
      </c>
      <c r="G252" s="32">
        <v>23.050896222222221</v>
      </c>
      <c r="H252" s="63">
        <v>1.1488004547751389E-2</v>
      </c>
      <c r="I252" s="33">
        <v>1.3501383527033856E-2</v>
      </c>
      <c r="J252" s="33">
        <v>1.3136685699848409E-2</v>
      </c>
      <c r="K252" s="63">
        <v>1.2569471299093657E-2</v>
      </c>
      <c r="L252" s="33">
        <v>1.3420511581067473E-2</v>
      </c>
      <c r="M252" s="33">
        <v>1.3159090634441088E-2</v>
      </c>
      <c r="N252" s="63">
        <v>1.2708691258211217E-2</v>
      </c>
      <c r="O252" s="33">
        <v>1.0727572698930432E-3</v>
      </c>
      <c r="P252" s="63">
        <v>1.3049691171534072E-2</v>
      </c>
      <c r="Q252" s="33">
        <v>4.3593987228604812E-4</v>
      </c>
      <c r="R252" s="69">
        <v>0.97386912005498683</v>
      </c>
      <c r="S252" s="54">
        <v>0.64949999999999997</v>
      </c>
      <c r="T252" s="55"/>
      <c r="U252" s="15">
        <v>3</v>
      </c>
      <c r="V252" s="15">
        <v>3</v>
      </c>
      <c r="W252" s="15">
        <v>6</v>
      </c>
      <c r="X252" s="11"/>
      <c r="Y252" s="11"/>
      <c r="Z252" s="11"/>
      <c r="AA252" s="11"/>
      <c r="AB252" s="11"/>
      <c r="AC252" s="11"/>
      <c r="AD252" s="11"/>
      <c r="AE252" s="1"/>
      <c r="AF252" s="1"/>
      <c r="AG252" s="1"/>
      <c r="AH252" s="1"/>
      <c r="AI252" s="1"/>
      <c r="AJ252" s="1"/>
    </row>
    <row r="253" spans="1:36" ht="18" customHeight="1">
      <c r="A253" s="27" t="s">
        <v>1019</v>
      </c>
      <c r="B253" s="28" t="s">
        <v>1190</v>
      </c>
      <c r="C253" s="29" t="s">
        <v>1020</v>
      </c>
      <c r="D253" s="30" t="s">
        <v>1021</v>
      </c>
      <c r="E253" s="30" t="s">
        <v>1022</v>
      </c>
      <c r="F253" s="31">
        <v>76.075808333333327</v>
      </c>
      <c r="G253" s="32">
        <v>6.2735232333333322</v>
      </c>
      <c r="H253" s="63">
        <v>3.7022743810005056E-3</v>
      </c>
      <c r="I253" s="33">
        <v>3.75566649823143E-3</v>
      </c>
      <c r="J253" s="33">
        <v>3.8098822637695809E-3</v>
      </c>
      <c r="K253" s="63">
        <v>3.8850327291037258E-3</v>
      </c>
      <c r="L253" s="33">
        <v>4.1794415911379657E-3</v>
      </c>
      <c r="M253" s="33">
        <v>3.5386681772406848E-3</v>
      </c>
      <c r="N253" s="63">
        <v>3.7559410476671723E-3</v>
      </c>
      <c r="O253" s="33">
        <v>5.3804466743526629E-5</v>
      </c>
      <c r="P253" s="63">
        <v>3.8677141658274585E-3</v>
      </c>
      <c r="Q253" s="33">
        <v>3.2073757413945058E-4</v>
      </c>
      <c r="R253" s="69">
        <v>0.97110098798203892</v>
      </c>
      <c r="S253" s="54">
        <v>0.60919999999999996</v>
      </c>
      <c r="T253" s="55"/>
      <c r="U253" s="15">
        <v>3</v>
      </c>
      <c r="V253" s="15">
        <v>3</v>
      </c>
      <c r="W253" s="15">
        <v>6</v>
      </c>
      <c r="X253" s="11"/>
      <c r="Y253" s="11"/>
      <c r="Z253" s="11"/>
      <c r="AA253" s="11"/>
      <c r="AB253" s="11"/>
      <c r="AC253" s="11"/>
      <c r="AD253" s="11"/>
      <c r="AE253" s="1"/>
      <c r="AF253" s="1"/>
      <c r="AG253" s="1"/>
      <c r="AH253" s="1"/>
      <c r="AI253" s="1"/>
      <c r="AJ253" s="1"/>
    </row>
    <row r="254" spans="1:36" ht="18" customHeight="1">
      <c r="A254" s="204" t="s">
        <v>1023</v>
      </c>
      <c r="B254" s="205" t="s">
        <v>1024</v>
      </c>
      <c r="C254" s="210" t="s">
        <v>1024</v>
      </c>
      <c r="D254" s="206" t="s">
        <v>1025</v>
      </c>
      <c r="E254" s="206" t="s">
        <v>1026</v>
      </c>
      <c r="F254" s="207">
        <v>205.09850444444444</v>
      </c>
      <c r="G254" s="208">
        <v>10.467559444444444</v>
      </c>
      <c r="H254" s="222">
        <v>0.33703185447195549</v>
      </c>
      <c r="I254" s="223">
        <v>0.32371555583628098</v>
      </c>
      <c r="J254" s="223">
        <v>0.27708014906518447</v>
      </c>
      <c r="K254" s="222">
        <v>0.31732120896273919</v>
      </c>
      <c r="L254" s="223">
        <v>0.30220239677744209</v>
      </c>
      <c r="M254" s="223">
        <v>0.32399298590130915</v>
      </c>
      <c r="N254" s="222">
        <v>0.31260918645780694</v>
      </c>
      <c r="O254" s="223">
        <v>3.1481190032674959E-2</v>
      </c>
      <c r="P254" s="222">
        <v>0.31450553054716351</v>
      </c>
      <c r="Q254" s="223">
        <v>1.116483216605841E-2</v>
      </c>
      <c r="R254" s="224">
        <v>0.99397039509589102</v>
      </c>
      <c r="S254" s="225">
        <v>0.92901999999999996</v>
      </c>
      <c r="T254" s="226"/>
      <c r="U254" s="227">
        <v>3</v>
      </c>
      <c r="V254" s="227">
        <v>3</v>
      </c>
      <c r="W254" s="227">
        <v>6</v>
      </c>
      <c r="X254" s="11"/>
      <c r="Y254" s="11"/>
      <c r="Z254" s="11"/>
      <c r="AA254" s="11"/>
      <c r="AB254" s="11"/>
      <c r="AC254" s="11"/>
      <c r="AD254" s="11"/>
      <c r="AE254" s="1"/>
      <c r="AF254" s="1"/>
      <c r="AG254" s="1"/>
      <c r="AH254" s="1"/>
      <c r="AI254" s="1"/>
      <c r="AJ254" s="1"/>
    </row>
    <row r="255" spans="1:36" ht="18" customHeight="1">
      <c r="A255" s="27" t="s">
        <v>1027</v>
      </c>
      <c r="B255" s="28" t="s">
        <v>1028</v>
      </c>
      <c r="C255" s="29" t="s">
        <v>1028</v>
      </c>
      <c r="D255" s="30" t="s">
        <v>1029</v>
      </c>
      <c r="E255" s="30" t="s">
        <v>1030</v>
      </c>
      <c r="F255" s="31">
        <v>182.08224333333334</v>
      </c>
      <c r="G255" s="32">
        <v>10.912160500000001</v>
      </c>
      <c r="H255" s="63">
        <v>2.9067587190500253</v>
      </c>
      <c r="I255" s="33">
        <v>3.0210902006063671</v>
      </c>
      <c r="J255" s="33">
        <v>2.7384936053562408</v>
      </c>
      <c r="K255" s="63">
        <v>2.8792200397784486</v>
      </c>
      <c r="L255" s="33">
        <v>2.8506731248741186</v>
      </c>
      <c r="M255" s="33">
        <v>2.7696160211480363</v>
      </c>
      <c r="N255" s="63">
        <v>2.888780841670878</v>
      </c>
      <c r="O255" s="33">
        <v>0.14215348032333111</v>
      </c>
      <c r="P255" s="63">
        <v>2.8331697286002018</v>
      </c>
      <c r="Q255" s="33">
        <v>5.6859800261918655E-2</v>
      </c>
      <c r="R255" s="69">
        <v>1.0196285850823883</v>
      </c>
      <c r="S255" s="54">
        <v>0.57972000000000001</v>
      </c>
      <c r="T255" s="55"/>
      <c r="U255" s="15">
        <v>3</v>
      </c>
      <c r="V255" s="15">
        <v>3</v>
      </c>
      <c r="W255" s="15">
        <v>6</v>
      </c>
      <c r="X255" s="11"/>
      <c r="Y255" s="11"/>
      <c r="Z255" s="11"/>
      <c r="AA255" s="11"/>
      <c r="AB255" s="11"/>
      <c r="AC255" s="11"/>
      <c r="AD255" s="11"/>
      <c r="AE255" s="1"/>
      <c r="AF255" s="1"/>
      <c r="AG255" s="1"/>
      <c r="AH255" s="1"/>
      <c r="AI255" s="1"/>
      <c r="AJ255" s="1"/>
    </row>
    <row r="256" spans="1:36" ht="18" customHeight="1">
      <c r="A256" s="27" t="s">
        <v>1031</v>
      </c>
      <c r="B256" s="28" t="s">
        <v>1032</v>
      </c>
      <c r="C256" s="29" t="s">
        <v>1032</v>
      </c>
      <c r="D256" s="30" t="s">
        <v>1033</v>
      </c>
      <c r="E256" s="29" t="s">
        <v>13</v>
      </c>
      <c r="F256" s="31">
        <v>196.09721249999998</v>
      </c>
      <c r="G256" s="32">
        <v>8.9066994999999984</v>
      </c>
      <c r="H256" s="63">
        <v>1.3078448711470441E-3</v>
      </c>
      <c r="I256" s="33">
        <v>1.3873062152602324E-3</v>
      </c>
      <c r="J256" s="33">
        <v>1.3985128852956039E-3</v>
      </c>
      <c r="K256" s="65" t="s">
        <v>23</v>
      </c>
      <c r="L256" s="33">
        <v>1.2638429003021148E-3</v>
      </c>
      <c r="M256" s="33">
        <v>1.5071711983887211E-3</v>
      </c>
      <c r="N256" s="63">
        <v>1.3645546572342935E-3</v>
      </c>
      <c r="O256" s="33">
        <v>4.9430731755322128E-5</v>
      </c>
      <c r="P256" s="63">
        <v>1.385507049345418E-3</v>
      </c>
      <c r="Q256" s="33">
        <v>1.7205908963162093E-4</v>
      </c>
      <c r="R256" s="69">
        <v>0.98487745542613914</v>
      </c>
      <c r="S256" s="54">
        <v>0.89209000000000005</v>
      </c>
      <c r="T256" s="55"/>
      <c r="U256" s="15">
        <v>3</v>
      </c>
      <c r="V256" s="15">
        <v>2</v>
      </c>
      <c r="W256" s="15">
        <v>5</v>
      </c>
      <c r="X256" s="11"/>
      <c r="Y256" s="11"/>
      <c r="Z256" s="11"/>
      <c r="AA256" s="11"/>
      <c r="AB256" s="11"/>
      <c r="AC256" s="11"/>
      <c r="AD256" s="11"/>
      <c r="AE256" s="1"/>
      <c r="AF256" s="1"/>
      <c r="AG256" s="1"/>
      <c r="AH256" s="1"/>
      <c r="AI256" s="1"/>
      <c r="AJ256" s="1"/>
    </row>
    <row r="257" spans="1:36" ht="18" customHeight="1">
      <c r="A257" s="27" t="s">
        <v>1034</v>
      </c>
      <c r="B257" s="28" t="s">
        <v>1035</v>
      </c>
      <c r="C257" s="29" t="s">
        <v>1035</v>
      </c>
      <c r="D257" s="30" t="s">
        <v>1036</v>
      </c>
      <c r="E257" s="30" t="s">
        <v>1037</v>
      </c>
      <c r="F257" s="31">
        <v>402.99540000000002</v>
      </c>
      <c r="G257" s="32">
        <v>12.027767111111112</v>
      </c>
      <c r="H257" s="63">
        <v>5.1831731177362304E-2</v>
      </c>
      <c r="I257" s="33">
        <v>6.0305136937847406E-2</v>
      </c>
      <c r="J257" s="33">
        <v>7.0926876200101061E-2</v>
      </c>
      <c r="K257" s="63">
        <v>5.9900403323262838E-2</v>
      </c>
      <c r="L257" s="33">
        <v>5.8182860523665655E-2</v>
      </c>
      <c r="M257" s="33">
        <v>6.5983519637462226E-2</v>
      </c>
      <c r="N257" s="63">
        <v>6.1021248105103586E-2</v>
      </c>
      <c r="O257" s="33">
        <v>9.5676931526234646E-3</v>
      </c>
      <c r="P257" s="63">
        <v>6.1355594494796904E-2</v>
      </c>
      <c r="Q257" s="33">
        <v>4.0988726086202522E-3</v>
      </c>
      <c r="R257" s="69">
        <v>0.9945506780197253</v>
      </c>
      <c r="S257" s="54">
        <v>0.95947000000000005</v>
      </c>
      <c r="T257" s="55"/>
      <c r="U257" s="15">
        <v>3</v>
      </c>
      <c r="V257" s="15">
        <v>3</v>
      </c>
      <c r="W257" s="15">
        <v>6</v>
      </c>
      <c r="X257" s="11"/>
      <c r="Y257" s="11"/>
      <c r="Z257" s="11"/>
      <c r="AA257" s="11"/>
      <c r="AB257" s="11"/>
      <c r="AC257" s="11"/>
      <c r="AD257" s="11"/>
      <c r="AE257" s="1"/>
      <c r="AF257" s="1"/>
      <c r="AG257" s="1"/>
      <c r="AH257" s="1"/>
      <c r="AI257" s="1"/>
      <c r="AJ257" s="1"/>
    </row>
    <row r="258" spans="1:36" ht="36" customHeight="1">
      <c r="A258" s="27" t="s">
        <v>1038</v>
      </c>
      <c r="B258" s="28" t="s">
        <v>1039</v>
      </c>
      <c r="C258" s="28" t="s">
        <v>1040</v>
      </c>
      <c r="D258" s="35" t="s">
        <v>1041</v>
      </c>
      <c r="E258" s="35" t="s">
        <v>1042</v>
      </c>
      <c r="F258" s="31">
        <v>565.04830555555554</v>
      </c>
      <c r="G258" s="32">
        <v>9.0385412777777763</v>
      </c>
      <c r="H258" s="63">
        <v>0.4363974158665993</v>
      </c>
      <c r="I258" s="33">
        <v>0.47116451187468422</v>
      </c>
      <c r="J258" s="33">
        <v>0.45378157705912081</v>
      </c>
      <c r="K258" s="63">
        <v>0.43850093051359518</v>
      </c>
      <c r="L258" s="33">
        <v>0.49350889375629403</v>
      </c>
      <c r="M258" s="33">
        <v>0.47856962990936552</v>
      </c>
      <c r="N258" s="63">
        <v>0.45378116826680143</v>
      </c>
      <c r="O258" s="33">
        <v>1.7383548007647402E-2</v>
      </c>
      <c r="P258" s="63">
        <v>0.47019315139308487</v>
      </c>
      <c r="Q258" s="33">
        <v>2.8444560978820012E-2</v>
      </c>
      <c r="R258" s="69">
        <v>0.96509523144337994</v>
      </c>
      <c r="S258" s="54">
        <v>0.45107000000000003</v>
      </c>
      <c r="T258" s="55"/>
      <c r="U258" s="15">
        <v>3</v>
      </c>
      <c r="V258" s="15">
        <v>3</v>
      </c>
      <c r="W258" s="15">
        <v>6</v>
      </c>
      <c r="X258" s="11"/>
      <c r="Y258" s="11"/>
      <c r="Z258" s="11"/>
      <c r="AA258" s="11"/>
      <c r="AB258" s="11"/>
      <c r="AC258" s="11"/>
      <c r="AD258" s="11"/>
      <c r="AE258" s="1"/>
      <c r="AF258" s="1"/>
      <c r="AG258" s="1"/>
      <c r="AH258" s="1"/>
      <c r="AI258" s="1"/>
      <c r="AJ258" s="1"/>
    </row>
    <row r="259" spans="1:36" ht="18" customHeight="1">
      <c r="A259" s="204" t="s">
        <v>1043</v>
      </c>
      <c r="B259" s="205" t="s">
        <v>1044</v>
      </c>
      <c r="C259" s="210" t="s">
        <v>1045</v>
      </c>
      <c r="D259" s="206" t="s">
        <v>1046</v>
      </c>
      <c r="E259" s="206" t="s">
        <v>1047</v>
      </c>
      <c r="F259" s="207">
        <v>579.02755888888885</v>
      </c>
      <c r="G259" s="208">
        <v>11.329340444444444</v>
      </c>
      <c r="H259" s="222">
        <v>0.15716318089944417</v>
      </c>
      <c r="I259" s="223">
        <v>0.20751555027791813</v>
      </c>
      <c r="J259" s="223">
        <v>0.19187660333501769</v>
      </c>
      <c r="K259" s="222">
        <v>0.16189904833836857</v>
      </c>
      <c r="L259" s="223">
        <v>0.1983361711983887</v>
      </c>
      <c r="M259" s="223">
        <v>0.19797853826787512</v>
      </c>
      <c r="N259" s="222">
        <v>0.18551844483745997</v>
      </c>
      <c r="O259" s="223">
        <v>2.5771300124685585E-2</v>
      </c>
      <c r="P259" s="222">
        <v>0.18607125260154414</v>
      </c>
      <c r="Q259" s="223">
        <v>2.0934506670417598E-2</v>
      </c>
      <c r="R259" s="224">
        <v>0.99702905335265324</v>
      </c>
      <c r="S259" s="225">
        <v>0.97843000000000002</v>
      </c>
      <c r="T259" s="226"/>
      <c r="U259" s="227">
        <v>3</v>
      </c>
      <c r="V259" s="227">
        <v>3</v>
      </c>
      <c r="W259" s="227">
        <v>6</v>
      </c>
      <c r="X259" s="11"/>
      <c r="Y259" s="11"/>
      <c r="Z259" s="11"/>
      <c r="AA259" s="11"/>
      <c r="AB259" s="11"/>
      <c r="AC259" s="11"/>
      <c r="AD259" s="11"/>
      <c r="AE259" s="1"/>
      <c r="AF259" s="1"/>
      <c r="AG259" s="1"/>
      <c r="AH259" s="1"/>
      <c r="AI259" s="1"/>
      <c r="AJ259" s="1"/>
    </row>
    <row r="260" spans="1:36" ht="36" customHeight="1">
      <c r="A260" s="27" t="s">
        <v>1048</v>
      </c>
      <c r="B260" s="28" t="s">
        <v>1191</v>
      </c>
      <c r="C260" s="28" t="s">
        <v>1049</v>
      </c>
      <c r="D260" s="35" t="s">
        <v>1050</v>
      </c>
      <c r="E260" s="35" t="s">
        <v>1051</v>
      </c>
      <c r="F260" s="31">
        <v>606.07497888888895</v>
      </c>
      <c r="G260" s="32">
        <v>8.7560841111111127</v>
      </c>
      <c r="H260" s="63">
        <v>0.52300298383021726</v>
      </c>
      <c r="I260" s="33">
        <v>0.59113394845881762</v>
      </c>
      <c r="J260" s="33">
        <v>0.58615311470439613</v>
      </c>
      <c r="K260" s="63">
        <v>0.50238854431017121</v>
      </c>
      <c r="L260" s="33">
        <v>0.57912302265861026</v>
      </c>
      <c r="M260" s="33">
        <v>0.58078807552870093</v>
      </c>
      <c r="N260" s="63">
        <v>0.56676334899781033</v>
      </c>
      <c r="O260" s="33">
        <v>3.797932787613699E-2</v>
      </c>
      <c r="P260" s="63">
        <v>0.55409988083249417</v>
      </c>
      <c r="Q260" s="33">
        <v>4.4791068796789672E-2</v>
      </c>
      <c r="R260" s="69">
        <v>1.0228541254083834</v>
      </c>
      <c r="S260" s="54">
        <v>0.72821000000000002</v>
      </c>
      <c r="T260" s="55"/>
      <c r="U260" s="15">
        <v>3</v>
      </c>
      <c r="V260" s="15">
        <v>3</v>
      </c>
      <c r="W260" s="15">
        <v>6</v>
      </c>
      <c r="X260" s="11"/>
      <c r="Y260" s="11"/>
      <c r="Z260" s="11"/>
      <c r="AA260" s="11"/>
      <c r="AB260" s="11"/>
      <c r="AC260" s="11"/>
      <c r="AD260" s="11"/>
      <c r="AE260" s="1"/>
      <c r="AF260" s="1"/>
      <c r="AG260" s="1"/>
      <c r="AH260" s="1"/>
      <c r="AI260" s="1"/>
      <c r="AJ260" s="1"/>
    </row>
    <row r="261" spans="1:36" ht="18" customHeight="1">
      <c r="A261" s="27" t="s">
        <v>1052</v>
      </c>
      <c r="B261" s="28" t="s">
        <v>1053</v>
      </c>
      <c r="C261" s="29" t="s">
        <v>1053</v>
      </c>
      <c r="D261" s="30" t="s">
        <v>1054</v>
      </c>
      <c r="E261" s="30" t="s">
        <v>1055</v>
      </c>
      <c r="F261" s="31">
        <v>323.02872888888891</v>
      </c>
      <c r="G261" s="32">
        <v>10.103355666666666</v>
      </c>
      <c r="H261" s="63">
        <v>2.3839049519959576E-2</v>
      </c>
      <c r="I261" s="33">
        <v>2.3638285497726123E-2</v>
      </c>
      <c r="J261" s="33">
        <v>2.8691828701364327E-2</v>
      </c>
      <c r="K261" s="63">
        <v>2.1075256294058407E-2</v>
      </c>
      <c r="L261" s="33">
        <v>2.2639405337361529E-2</v>
      </c>
      <c r="M261" s="33">
        <v>2.363499244712991E-2</v>
      </c>
      <c r="N261" s="63">
        <v>2.5389721239683343E-2</v>
      </c>
      <c r="O261" s="33">
        <v>2.8614702190522209E-3</v>
      </c>
      <c r="P261" s="63">
        <v>2.2449884692849947E-2</v>
      </c>
      <c r="Q261" s="33">
        <v>1.2903491191756549E-3</v>
      </c>
      <c r="R261" s="69">
        <v>1.1309510755647534</v>
      </c>
      <c r="S261" s="54">
        <v>0.21027999999999999</v>
      </c>
      <c r="T261" s="55"/>
      <c r="U261" s="15">
        <v>3</v>
      </c>
      <c r="V261" s="15">
        <v>3</v>
      </c>
      <c r="W261" s="15">
        <v>6</v>
      </c>
      <c r="X261" s="11"/>
      <c r="Y261" s="11"/>
      <c r="Z261" s="11"/>
      <c r="AA261" s="11"/>
      <c r="AB261" s="11"/>
      <c r="AC261" s="11"/>
      <c r="AD261" s="11"/>
      <c r="AE261" s="1"/>
      <c r="AF261" s="1"/>
      <c r="AG261" s="1"/>
      <c r="AH261" s="1"/>
      <c r="AI261" s="1"/>
      <c r="AJ261" s="1"/>
    </row>
    <row r="262" spans="1:36" ht="18" customHeight="1">
      <c r="A262" s="27" t="s">
        <v>1056</v>
      </c>
      <c r="B262" s="28" t="s">
        <v>1057</v>
      </c>
      <c r="C262" s="29" t="s">
        <v>1057</v>
      </c>
      <c r="D262" s="30" t="s">
        <v>1058</v>
      </c>
      <c r="E262" s="30" t="s">
        <v>1059</v>
      </c>
      <c r="F262" s="31">
        <v>185.15385000000001</v>
      </c>
      <c r="G262" s="32">
        <v>8.0007669999999997</v>
      </c>
      <c r="H262" s="65" t="s">
        <v>23</v>
      </c>
      <c r="I262" s="173" t="s">
        <v>23</v>
      </c>
      <c r="J262" s="173" t="s">
        <v>23</v>
      </c>
      <c r="K262" s="65" t="s">
        <v>23</v>
      </c>
      <c r="L262" s="173" t="s">
        <v>23</v>
      </c>
      <c r="M262" s="173" t="s">
        <v>23</v>
      </c>
      <c r="N262" s="63" t="s">
        <v>47</v>
      </c>
      <c r="O262" s="33" t="s">
        <v>47</v>
      </c>
      <c r="P262" s="63" t="s">
        <v>47</v>
      </c>
      <c r="Q262" s="33" t="s">
        <v>47</v>
      </c>
      <c r="R262" s="71" t="s">
        <v>47</v>
      </c>
      <c r="S262" s="59" t="s">
        <v>47</v>
      </c>
      <c r="T262" s="55"/>
      <c r="U262" s="15">
        <v>0</v>
      </c>
      <c r="V262" s="15">
        <v>0</v>
      </c>
      <c r="W262" s="15">
        <v>0</v>
      </c>
      <c r="X262" s="11"/>
      <c r="Y262" s="11"/>
      <c r="Z262" s="11"/>
      <c r="AA262" s="11"/>
      <c r="AB262" s="11"/>
      <c r="AC262" s="11"/>
      <c r="AD262" s="11"/>
      <c r="AE262" s="1"/>
      <c r="AF262" s="1"/>
      <c r="AG262" s="1"/>
      <c r="AH262" s="1"/>
      <c r="AI262" s="1"/>
      <c r="AJ262" s="1"/>
    </row>
    <row r="263" spans="1:36" ht="18" customHeight="1">
      <c r="A263" s="27" t="s">
        <v>1060</v>
      </c>
      <c r="B263" s="28" t="s">
        <v>1061</v>
      </c>
      <c r="C263" s="29" t="s">
        <v>1061</v>
      </c>
      <c r="D263" s="30" t="s">
        <v>1062</v>
      </c>
      <c r="E263" s="30" t="s">
        <v>1063</v>
      </c>
      <c r="F263" s="31">
        <v>61.040269444444434</v>
      </c>
      <c r="G263" s="32">
        <v>21.131238444444445</v>
      </c>
      <c r="H263" s="63">
        <v>0.24161613340070745</v>
      </c>
      <c r="I263" s="33">
        <v>0.24198766953006567</v>
      </c>
      <c r="J263" s="33">
        <v>0.18419371197574536</v>
      </c>
      <c r="K263" s="63">
        <v>0.22765996475327291</v>
      </c>
      <c r="L263" s="33">
        <v>0.18637931319234644</v>
      </c>
      <c r="M263" s="33">
        <v>0.19273535599194358</v>
      </c>
      <c r="N263" s="63">
        <v>0.22259917163550616</v>
      </c>
      <c r="O263" s="33">
        <v>3.3260622491649044E-2</v>
      </c>
      <c r="P263" s="63">
        <v>0.20225821131252097</v>
      </c>
      <c r="Q263" s="33">
        <v>2.2226934750795988E-2</v>
      </c>
      <c r="R263" s="69">
        <v>1.1005692683178889</v>
      </c>
      <c r="S263" s="54">
        <v>0.43493999999999999</v>
      </c>
      <c r="T263" s="55"/>
      <c r="U263" s="15">
        <v>3</v>
      </c>
      <c r="V263" s="15">
        <v>3</v>
      </c>
      <c r="W263" s="15">
        <v>6</v>
      </c>
      <c r="X263" s="11"/>
      <c r="Y263" s="11"/>
      <c r="Z263" s="11"/>
      <c r="AA263" s="11"/>
      <c r="AB263" s="11"/>
      <c r="AC263" s="11"/>
      <c r="AD263" s="11"/>
      <c r="AE263" s="1"/>
      <c r="AF263" s="1"/>
      <c r="AG263" s="1"/>
      <c r="AH263" s="1"/>
      <c r="AI263" s="1"/>
      <c r="AJ263" s="1"/>
    </row>
    <row r="264" spans="1:36" ht="18" customHeight="1">
      <c r="A264" s="204" t="s">
        <v>1064</v>
      </c>
      <c r="B264" s="205" t="s">
        <v>1065</v>
      </c>
      <c r="C264" s="210" t="s">
        <v>1065</v>
      </c>
      <c r="D264" s="206" t="s">
        <v>1066</v>
      </c>
      <c r="E264" s="206" t="s">
        <v>1067</v>
      </c>
      <c r="F264" s="207">
        <v>167.02147111111108</v>
      </c>
      <c r="G264" s="208">
        <v>9.3097831111111109</v>
      </c>
      <c r="H264" s="222">
        <v>5.4977311773623042E-4</v>
      </c>
      <c r="I264" s="223">
        <v>8.7240070742799396E-4</v>
      </c>
      <c r="J264" s="223">
        <v>4.7829762506316326E-4</v>
      </c>
      <c r="K264" s="222">
        <v>7.7176787512588118E-4</v>
      </c>
      <c r="L264" s="223">
        <v>5.8276938569989923E-4</v>
      </c>
      <c r="M264" s="223">
        <v>5.7058962739174222E-4</v>
      </c>
      <c r="N264" s="222">
        <v>6.3349048340912925E-4</v>
      </c>
      <c r="O264" s="223">
        <v>2.0996608742549955E-4</v>
      </c>
      <c r="P264" s="222">
        <v>6.4170896273917425E-4</v>
      </c>
      <c r="Q264" s="223">
        <v>1.1279883486331373E-4</v>
      </c>
      <c r="R264" s="224">
        <v>0.98719282446209899</v>
      </c>
      <c r="S264" s="225">
        <v>0.95606000000000002</v>
      </c>
      <c r="T264" s="226"/>
      <c r="U264" s="227">
        <v>3</v>
      </c>
      <c r="V264" s="227">
        <v>3</v>
      </c>
      <c r="W264" s="227">
        <v>6</v>
      </c>
      <c r="X264" s="11"/>
      <c r="Y264" s="11"/>
      <c r="Z264" s="11"/>
      <c r="AA264" s="11"/>
      <c r="AB264" s="11"/>
      <c r="AC264" s="11"/>
      <c r="AD264" s="11"/>
      <c r="AE264" s="1"/>
      <c r="AF264" s="1"/>
      <c r="AG264" s="1"/>
      <c r="AH264" s="1"/>
      <c r="AI264" s="1"/>
      <c r="AJ264" s="1"/>
    </row>
    <row r="265" spans="1:36" ht="18" customHeight="1">
      <c r="A265" s="27" t="s">
        <v>1068</v>
      </c>
      <c r="B265" s="28" t="s">
        <v>1069</v>
      </c>
      <c r="C265" s="29" t="s">
        <v>1069</v>
      </c>
      <c r="D265" s="30" t="s">
        <v>1070</v>
      </c>
      <c r="E265" s="30" t="s">
        <v>1071</v>
      </c>
      <c r="F265" s="31">
        <v>139.05067</v>
      </c>
      <c r="G265" s="32">
        <v>7.8898168000000002</v>
      </c>
      <c r="H265" s="65" t="s">
        <v>23</v>
      </c>
      <c r="I265" s="173" t="s">
        <v>23</v>
      </c>
      <c r="J265" s="173" t="s">
        <v>23</v>
      </c>
      <c r="K265" s="65" t="s">
        <v>23</v>
      </c>
      <c r="L265" s="173" t="s">
        <v>23</v>
      </c>
      <c r="M265" s="173" t="s">
        <v>23</v>
      </c>
      <c r="N265" s="63" t="s">
        <v>47</v>
      </c>
      <c r="O265" s="33" t="s">
        <v>47</v>
      </c>
      <c r="P265" s="63" t="s">
        <v>47</v>
      </c>
      <c r="Q265" s="33" t="s">
        <v>47</v>
      </c>
      <c r="R265" s="71" t="s">
        <v>47</v>
      </c>
      <c r="S265" s="59" t="s">
        <v>47</v>
      </c>
      <c r="T265" s="55"/>
      <c r="U265" s="15">
        <v>0</v>
      </c>
      <c r="V265" s="15">
        <v>0</v>
      </c>
      <c r="W265" s="15">
        <v>0</v>
      </c>
      <c r="X265" s="11"/>
      <c r="Y265" s="11"/>
      <c r="Z265" s="11"/>
      <c r="AA265" s="11"/>
      <c r="AB265" s="11"/>
      <c r="AC265" s="11"/>
      <c r="AD265" s="11"/>
      <c r="AE265" s="1"/>
      <c r="AF265" s="1"/>
      <c r="AG265" s="1"/>
      <c r="AH265" s="1"/>
      <c r="AI265" s="1"/>
      <c r="AJ265" s="1"/>
    </row>
    <row r="266" spans="1:36" ht="18" customHeight="1">
      <c r="A266" s="27" t="s">
        <v>1072</v>
      </c>
      <c r="B266" s="28" t="s">
        <v>1073</v>
      </c>
      <c r="C266" s="29" t="s">
        <v>1073</v>
      </c>
      <c r="D266" s="30" t="s">
        <v>1074</v>
      </c>
      <c r="E266" s="30" t="s">
        <v>1075</v>
      </c>
      <c r="F266" s="31">
        <v>482.96164888888893</v>
      </c>
      <c r="G266" s="32">
        <v>12.954024</v>
      </c>
      <c r="H266" s="63">
        <v>0.83262780697321881</v>
      </c>
      <c r="I266" s="33">
        <v>0.87517661899949473</v>
      </c>
      <c r="J266" s="33">
        <v>0.85323336078827694</v>
      </c>
      <c r="K266" s="63">
        <v>0.78123731671701924</v>
      </c>
      <c r="L266" s="33">
        <v>0.84426941742195361</v>
      </c>
      <c r="M266" s="33">
        <v>0.86706207754279963</v>
      </c>
      <c r="N266" s="63">
        <v>0.85367926225366342</v>
      </c>
      <c r="O266" s="33">
        <v>2.1277910430760487E-2</v>
      </c>
      <c r="P266" s="63">
        <v>0.83085627056059075</v>
      </c>
      <c r="Q266" s="33">
        <v>4.4456796715957467E-2</v>
      </c>
      <c r="R266" s="69">
        <v>1.027469241674825</v>
      </c>
      <c r="S266" s="54">
        <v>0.48358000000000001</v>
      </c>
      <c r="T266" s="55"/>
      <c r="U266" s="15">
        <v>3</v>
      </c>
      <c r="V266" s="15">
        <v>3</v>
      </c>
      <c r="W266" s="15">
        <v>6</v>
      </c>
      <c r="X266" s="11"/>
      <c r="Y266" s="11"/>
      <c r="Z266" s="11"/>
      <c r="AA266" s="11"/>
      <c r="AB266" s="11"/>
      <c r="AC266" s="11"/>
      <c r="AD266" s="11"/>
      <c r="AE266" s="1"/>
      <c r="AF266" s="1"/>
      <c r="AG266" s="1"/>
      <c r="AH266" s="1"/>
      <c r="AI266" s="1"/>
      <c r="AJ266" s="1"/>
    </row>
    <row r="267" spans="1:36" ht="18" customHeight="1">
      <c r="A267" s="27" t="s">
        <v>1076</v>
      </c>
      <c r="B267" s="28" t="s">
        <v>1077</v>
      </c>
      <c r="C267" s="29" t="s">
        <v>1077</v>
      </c>
      <c r="D267" s="30" t="s">
        <v>1078</v>
      </c>
      <c r="E267" s="30" t="s">
        <v>1079</v>
      </c>
      <c r="F267" s="31">
        <v>118.08724366666667</v>
      </c>
      <c r="G267" s="32">
        <v>9.5871758888888881</v>
      </c>
      <c r="H267" s="63">
        <v>4.7792793724103078</v>
      </c>
      <c r="I267" s="33">
        <v>4.6926449206670036</v>
      </c>
      <c r="J267" s="33">
        <v>4.0901757736230424</v>
      </c>
      <c r="K267" s="63">
        <v>4.8004255770392747</v>
      </c>
      <c r="L267" s="33">
        <v>4.526022247230614</v>
      </c>
      <c r="M267" s="33">
        <v>4.5529561863041286</v>
      </c>
      <c r="N267" s="63">
        <v>4.5207000222334512</v>
      </c>
      <c r="O267" s="33">
        <v>0.37535280542229005</v>
      </c>
      <c r="P267" s="63">
        <v>4.6264680035246721</v>
      </c>
      <c r="Q267" s="33">
        <v>0.15125239603331961</v>
      </c>
      <c r="R267" s="69">
        <v>0.97713850366831856</v>
      </c>
      <c r="S267" s="54">
        <v>0.68542999999999998</v>
      </c>
      <c r="T267" s="55"/>
      <c r="U267" s="15">
        <v>3</v>
      </c>
      <c r="V267" s="15">
        <v>3</v>
      </c>
      <c r="W267" s="15">
        <v>6</v>
      </c>
      <c r="X267" s="11"/>
      <c r="Y267" s="11"/>
      <c r="Z267" s="11"/>
      <c r="AA267" s="11"/>
      <c r="AB267" s="11"/>
      <c r="AC267" s="11"/>
      <c r="AD267" s="11"/>
      <c r="AE267" s="1"/>
      <c r="AF267" s="1"/>
      <c r="AG267" s="1"/>
      <c r="AH267" s="1"/>
      <c r="AI267" s="1"/>
      <c r="AJ267" s="1"/>
    </row>
    <row r="268" spans="1:36" ht="18" customHeight="1">
      <c r="A268" s="27" t="s">
        <v>1080</v>
      </c>
      <c r="B268" s="28" t="s">
        <v>1081</v>
      </c>
      <c r="C268" s="29" t="s">
        <v>1081</v>
      </c>
      <c r="D268" s="30" t="s">
        <v>221</v>
      </c>
      <c r="E268" s="29" t="s">
        <v>13</v>
      </c>
      <c r="F268" s="31">
        <v>110.98539933333333</v>
      </c>
      <c r="G268" s="32">
        <v>16.166880333333335</v>
      </c>
      <c r="H268" s="63">
        <v>1.3017203638201112E-2</v>
      </c>
      <c r="I268" s="33">
        <v>1.6573815563415868E-2</v>
      </c>
      <c r="J268" s="33">
        <v>1.6458270338554824E-2</v>
      </c>
      <c r="K268" s="63">
        <v>1.32814778449144E-2</v>
      </c>
      <c r="L268" s="33">
        <v>1.5801455689828804E-2</v>
      </c>
      <c r="M268" s="33">
        <v>1.7133670694864045E-2</v>
      </c>
      <c r="N268" s="63">
        <v>1.5349763180057268E-2</v>
      </c>
      <c r="O268" s="33">
        <v>2.0208817845126909E-3</v>
      </c>
      <c r="P268" s="63">
        <v>1.5405534743202417E-2</v>
      </c>
      <c r="Q268" s="33">
        <v>1.9563773882571691E-3</v>
      </c>
      <c r="R268" s="69">
        <v>0.99637977103198205</v>
      </c>
      <c r="S268" s="54">
        <v>0.97424999999999995</v>
      </c>
      <c r="T268" s="55"/>
      <c r="U268" s="15">
        <v>3</v>
      </c>
      <c r="V268" s="15">
        <v>3</v>
      </c>
      <c r="W268" s="15">
        <v>6</v>
      </c>
      <c r="X268" s="11"/>
      <c r="Y268" s="11"/>
      <c r="Z268" s="11"/>
      <c r="AA268" s="11"/>
      <c r="AB268" s="11"/>
      <c r="AC268" s="11"/>
      <c r="AD268" s="11"/>
      <c r="AE268" s="1"/>
      <c r="AF268" s="1"/>
      <c r="AG268" s="1"/>
      <c r="AH268" s="1"/>
      <c r="AI268" s="1"/>
      <c r="AJ268" s="1"/>
    </row>
    <row r="269" spans="1:36" ht="18" customHeight="1">
      <c r="A269" s="204" t="s">
        <v>1082</v>
      </c>
      <c r="B269" s="205" t="s">
        <v>1083</v>
      </c>
      <c r="C269" s="210" t="s">
        <v>1083</v>
      </c>
      <c r="D269" s="206" t="s">
        <v>221</v>
      </c>
      <c r="E269" s="210" t="s">
        <v>13</v>
      </c>
      <c r="F269" s="207">
        <v>144.03027777777777</v>
      </c>
      <c r="G269" s="208">
        <v>9.7066682222222234</v>
      </c>
      <c r="H269" s="222">
        <v>1.7463926225366347E-3</v>
      </c>
      <c r="I269" s="223">
        <v>1.7017195553309754E-3</v>
      </c>
      <c r="J269" s="223">
        <v>1.5654067710965136E-3</v>
      </c>
      <c r="K269" s="222">
        <v>1.5281616314199397E-3</v>
      </c>
      <c r="L269" s="223">
        <v>1.8369113796576032E-3</v>
      </c>
      <c r="M269" s="223">
        <v>1.4759380664652567E-3</v>
      </c>
      <c r="N269" s="222">
        <v>1.6711729829880413E-3</v>
      </c>
      <c r="O269" s="223">
        <v>9.4280376626331859E-5</v>
      </c>
      <c r="P269" s="222">
        <v>1.6136703591809333E-3</v>
      </c>
      <c r="Q269" s="223">
        <v>1.9508777537750218E-4</v>
      </c>
      <c r="R269" s="224">
        <v>1.0356346780988748</v>
      </c>
      <c r="S269" s="225">
        <v>0.67815999999999999</v>
      </c>
      <c r="T269" s="226"/>
      <c r="U269" s="227">
        <v>3</v>
      </c>
      <c r="V269" s="227">
        <v>3</v>
      </c>
      <c r="W269" s="227">
        <v>6</v>
      </c>
      <c r="X269" s="11"/>
      <c r="Y269" s="11"/>
      <c r="Z269" s="11"/>
      <c r="AA269" s="11"/>
      <c r="AB269" s="11"/>
      <c r="AC269" s="11"/>
      <c r="AD269" s="11"/>
      <c r="AE269" s="1"/>
      <c r="AF269" s="1"/>
      <c r="AG269" s="1"/>
      <c r="AH269" s="1"/>
      <c r="AI269" s="1"/>
      <c r="AJ269" s="1"/>
    </row>
    <row r="270" spans="1:36" ht="18" customHeight="1">
      <c r="A270" s="27" t="s">
        <v>1084</v>
      </c>
      <c r="B270" s="28" t="s">
        <v>1085</v>
      </c>
      <c r="C270" s="29" t="s">
        <v>1085</v>
      </c>
      <c r="D270" s="30" t="s">
        <v>221</v>
      </c>
      <c r="E270" s="29" t="s">
        <v>13</v>
      </c>
      <c r="F270" s="31">
        <v>166.01771777777779</v>
      </c>
      <c r="G270" s="32">
        <v>9.7374503888888899</v>
      </c>
      <c r="H270" s="63">
        <v>1.9862764022233453E-3</v>
      </c>
      <c r="I270" s="33">
        <v>1.7071045982819607E-3</v>
      </c>
      <c r="J270" s="33">
        <v>1.8837690752905509E-3</v>
      </c>
      <c r="K270" s="63">
        <v>1.6665266868076537E-3</v>
      </c>
      <c r="L270" s="33">
        <v>1.8551797583081569E-3</v>
      </c>
      <c r="M270" s="33">
        <v>1.63282527693857E-3</v>
      </c>
      <c r="N270" s="63">
        <v>1.8590500252652856E-3</v>
      </c>
      <c r="O270" s="33">
        <v>1.4121790822903938E-4</v>
      </c>
      <c r="P270" s="63">
        <v>1.7181772406847937E-3</v>
      </c>
      <c r="Q270" s="33">
        <v>1.1983828116735481E-4</v>
      </c>
      <c r="R270" s="69">
        <v>1.0819896697760623</v>
      </c>
      <c r="S270" s="54">
        <v>0.25982</v>
      </c>
      <c r="T270" s="55"/>
      <c r="U270" s="15">
        <v>3</v>
      </c>
      <c r="V270" s="15">
        <v>3</v>
      </c>
      <c r="W270" s="15">
        <v>6</v>
      </c>
      <c r="X270" s="11"/>
      <c r="Y270" s="11"/>
      <c r="Z270" s="11"/>
      <c r="AA270" s="11"/>
      <c r="AB270" s="11"/>
      <c r="AC270" s="11"/>
      <c r="AD270" s="11"/>
      <c r="AE270" s="1"/>
      <c r="AF270" s="1"/>
      <c r="AG270" s="1"/>
      <c r="AH270" s="1"/>
      <c r="AI270" s="1"/>
      <c r="AJ270" s="1"/>
    </row>
    <row r="271" spans="1:36" ht="18" customHeight="1">
      <c r="A271" s="27" t="s">
        <v>1086</v>
      </c>
      <c r="B271" s="28" t="s">
        <v>1087</v>
      </c>
      <c r="C271" s="29" t="s">
        <v>1087</v>
      </c>
      <c r="D271" s="30" t="s">
        <v>221</v>
      </c>
      <c r="E271" s="29" t="s">
        <v>13</v>
      </c>
      <c r="F271" s="31">
        <v>227.20171250000001</v>
      </c>
      <c r="G271" s="32">
        <v>7.6547737500000004</v>
      </c>
      <c r="H271" s="63">
        <v>2.2494951995957555E-3</v>
      </c>
      <c r="I271" s="173" t="s">
        <v>23</v>
      </c>
      <c r="J271" s="173" t="s">
        <v>23</v>
      </c>
      <c r="K271" s="63">
        <v>3.6105508559919437E-3</v>
      </c>
      <c r="L271" s="33">
        <v>3.2828736153071498E-3</v>
      </c>
      <c r="M271" s="173" t="s">
        <v>23</v>
      </c>
      <c r="N271" s="63">
        <v>2.2494951995957555E-3</v>
      </c>
      <c r="O271" s="33" t="s">
        <v>47</v>
      </c>
      <c r="P271" s="63">
        <v>3.446712235649547E-3</v>
      </c>
      <c r="Q271" s="33">
        <v>2.3170279892871423E-4</v>
      </c>
      <c r="R271" s="69">
        <v>0.65264955290699778</v>
      </c>
      <c r="S271" s="59" t="s">
        <v>47</v>
      </c>
      <c r="T271" s="55"/>
      <c r="U271" s="15">
        <v>1</v>
      </c>
      <c r="V271" s="15">
        <v>2</v>
      </c>
      <c r="W271" s="15">
        <v>3</v>
      </c>
      <c r="X271" s="11"/>
      <c r="Y271" s="11"/>
      <c r="Z271" s="11"/>
      <c r="AA271" s="11"/>
      <c r="AB271" s="11"/>
      <c r="AC271" s="11"/>
      <c r="AD271" s="11"/>
      <c r="AE271" s="1"/>
      <c r="AF271" s="1"/>
      <c r="AG271" s="1"/>
      <c r="AH271" s="1"/>
      <c r="AI271" s="1"/>
      <c r="AJ271" s="1"/>
    </row>
    <row r="272" spans="1:36" ht="18" customHeight="1">
      <c r="A272" s="27" t="s">
        <v>1088</v>
      </c>
      <c r="B272" s="28" t="s">
        <v>1089</v>
      </c>
      <c r="C272" s="29" t="s">
        <v>1089</v>
      </c>
      <c r="D272" s="30" t="s">
        <v>221</v>
      </c>
      <c r="E272" s="29" t="s">
        <v>13</v>
      </c>
      <c r="F272" s="31">
        <v>242.07986555555559</v>
      </c>
      <c r="G272" s="32">
        <v>7.9143511333333327</v>
      </c>
      <c r="H272" s="63">
        <v>0.99443932238504296</v>
      </c>
      <c r="I272" s="33">
        <v>0.95516013289540169</v>
      </c>
      <c r="J272" s="33">
        <v>0.90514148913592718</v>
      </c>
      <c r="K272" s="63">
        <v>0.77166093907351463</v>
      </c>
      <c r="L272" s="33">
        <v>0.79625305186304129</v>
      </c>
      <c r="M272" s="33">
        <v>0.82618649093655594</v>
      </c>
      <c r="N272" s="63">
        <v>0.95158031480545724</v>
      </c>
      <c r="O272" s="33">
        <v>4.4756419415705517E-2</v>
      </c>
      <c r="P272" s="63">
        <v>0.79803349395770395</v>
      </c>
      <c r="Q272" s="33">
        <v>2.7306344171852025E-2</v>
      </c>
      <c r="R272" s="69">
        <v>1.1924064867080519</v>
      </c>
      <c r="S272" s="54">
        <v>1.1631000000000001E-2</v>
      </c>
      <c r="T272" s="55" t="s">
        <v>38</v>
      </c>
      <c r="U272" s="15">
        <v>3</v>
      </c>
      <c r="V272" s="15">
        <v>3</v>
      </c>
      <c r="W272" s="15">
        <v>6</v>
      </c>
      <c r="X272" s="11"/>
      <c r="Y272" s="11"/>
      <c r="Z272" s="11"/>
      <c r="AA272" s="11"/>
      <c r="AB272" s="11"/>
      <c r="AC272" s="11"/>
      <c r="AD272" s="11"/>
      <c r="AE272" s="1"/>
      <c r="AF272" s="1"/>
      <c r="AG272" s="1"/>
      <c r="AH272" s="1"/>
      <c r="AI272" s="1"/>
      <c r="AJ272" s="1"/>
    </row>
    <row r="273" spans="1:36" ht="18" customHeight="1">
      <c r="A273" s="27" t="s">
        <v>1090</v>
      </c>
      <c r="B273" s="28" t="s">
        <v>1091</v>
      </c>
      <c r="C273" s="29" t="s">
        <v>1091</v>
      </c>
      <c r="D273" s="30" t="s">
        <v>221</v>
      </c>
      <c r="E273" s="29" t="s">
        <v>13</v>
      </c>
      <c r="F273" s="31">
        <v>368.9995011111111</v>
      </c>
      <c r="G273" s="32">
        <v>14.684993999999998</v>
      </c>
      <c r="H273" s="63">
        <v>9.2527993936331494E-3</v>
      </c>
      <c r="I273" s="33">
        <v>1.4141505305709956E-2</v>
      </c>
      <c r="J273" s="33">
        <v>1.2651503284487114E-2</v>
      </c>
      <c r="K273" s="63">
        <v>9.5448610271903316E-3</v>
      </c>
      <c r="L273" s="33">
        <v>1.4308907854984895E-2</v>
      </c>
      <c r="M273" s="33">
        <v>1.5058164652567976E-2</v>
      </c>
      <c r="N273" s="63">
        <v>1.2015269327943405E-2</v>
      </c>
      <c r="O273" s="33">
        <v>2.5056848583347681E-3</v>
      </c>
      <c r="P273" s="63">
        <v>1.2970644511581067E-2</v>
      </c>
      <c r="Q273" s="33">
        <v>2.9903746920117488E-3</v>
      </c>
      <c r="R273" s="69">
        <v>0.92634327594248389</v>
      </c>
      <c r="S273" s="54">
        <v>0.69391000000000003</v>
      </c>
      <c r="T273" s="55"/>
      <c r="U273" s="15">
        <v>3</v>
      </c>
      <c r="V273" s="15">
        <v>3</v>
      </c>
      <c r="W273" s="15">
        <v>6</v>
      </c>
      <c r="X273" s="11"/>
      <c r="Y273" s="11"/>
      <c r="Z273" s="11"/>
      <c r="AA273" s="11"/>
      <c r="AB273" s="11"/>
      <c r="AC273" s="11"/>
      <c r="AD273" s="11"/>
      <c r="AE273" s="1"/>
      <c r="AF273" s="1"/>
      <c r="AG273" s="1"/>
      <c r="AH273" s="1"/>
      <c r="AI273" s="1"/>
      <c r="AJ273" s="1"/>
    </row>
    <row r="274" spans="1:36" ht="18" customHeight="1">
      <c r="A274" s="204" t="s">
        <v>1092</v>
      </c>
      <c r="B274" s="205" t="s">
        <v>1093</v>
      </c>
      <c r="C274" s="210" t="s">
        <v>1093</v>
      </c>
      <c r="D274" s="206" t="s">
        <v>221</v>
      </c>
      <c r="E274" s="210" t="s">
        <v>13</v>
      </c>
      <c r="F274" s="207">
        <v>445.05432666666667</v>
      </c>
      <c r="G274" s="208">
        <v>7.1485578555555556</v>
      </c>
      <c r="H274" s="222">
        <v>1.0099393633148056E-3</v>
      </c>
      <c r="I274" s="223">
        <v>1.3166786255684689E-3</v>
      </c>
      <c r="J274" s="223">
        <v>1.1248297119757454E-3</v>
      </c>
      <c r="K274" s="222">
        <v>1.1561143001007051E-3</v>
      </c>
      <c r="L274" s="223">
        <v>1.5436993957703927E-3</v>
      </c>
      <c r="M274" s="223">
        <v>1.1641621349446122E-3</v>
      </c>
      <c r="N274" s="222">
        <v>1.1504825669530067E-3</v>
      </c>
      <c r="O274" s="223">
        <v>1.5497030515019227E-4</v>
      </c>
      <c r="P274" s="222">
        <v>1.2879919436052367E-3</v>
      </c>
      <c r="Q274" s="223">
        <v>2.2148570547783752E-4</v>
      </c>
      <c r="R274" s="224">
        <v>0.89323739380905942</v>
      </c>
      <c r="S274" s="225">
        <v>0.43343999999999999</v>
      </c>
      <c r="T274" s="226"/>
      <c r="U274" s="227">
        <v>3</v>
      </c>
      <c r="V274" s="227">
        <v>3</v>
      </c>
      <c r="W274" s="227">
        <v>6</v>
      </c>
      <c r="X274" s="11"/>
      <c r="Y274" s="11"/>
      <c r="Z274" s="11"/>
      <c r="AA274" s="11"/>
      <c r="AB274" s="11"/>
      <c r="AC274" s="11"/>
      <c r="AD274" s="11"/>
      <c r="AE274" s="1"/>
      <c r="AF274" s="1"/>
      <c r="AG274" s="1"/>
      <c r="AH274" s="1"/>
      <c r="AI274" s="1"/>
      <c r="AJ274" s="1"/>
    </row>
    <row r="275" spans="1:36" ht="18" customHeight="1">
      <c r="A275" s="27" t="s">
        <v>1094</v>
      </c>
      <c r="B275" s="28" t="s">
        <v>1095</v>
      </c>
      <c r="C275" s="29" t="s">
        <v>1095</v>
      </c>
      <c r="D275" s="30" t="s">
        <v>221</v>
      </c>
      <c r="E275" s="29" t="s">
        <v>13</v>
      </c>
      <c r="F275" s="31">
        <v>129.06648777777778</v>
      </c>
      <c r="G275" s="32">
        <v>8.3885468888888877</v>
      </c>
      <c r="H275" s="63">
        <v>3.6578034360788284E-2</v>
      </c>
      <c r="I275" s="33">
        <v>3.7597723597776654E-2</v>
      </c>
      <c r="J275" s="33">
        <v>3.7260529055078324E-2</v>
      </c>
      <c r="K275" s="63">
        <v>3.1025483383685801E-2</v>
      </c>
      <c r="L275" s="33">
        <v>3.3708738670694863E-2</v>
      </c>
      <c r="M275" s="33">
        <v>3.0572225075528699E-2</v>
      </c>
      <c r="N275" s="63">
        <v>3.7145429004547752E-2</v>
      </c>
      <c r="O275" s="33">
        <v>5.1949740252631323E-4</v>
      </c>
      <c r="P275" s="63">
        <v>3.176881570996979E-2</v>
      </c>
      <c r="Q275" s="33">
        <v>1.695239391248214E-3</v>
      </c>
      <c r="R275" s="69">
        <v>1.1692418547692558</v>
      </c>
      <c r="S275" s="54">
        <v>2.3602999999999999E-2</v>
      </c>
      <c r="T275" s="55" t="s">
        <v>38</v>
      </c>
      <c r="U275" s="15">
        <v>3</v>
      </c>
      <c r="V275" s="15">
        <v>3</v>
      </c>
      <c r="W275" s="15">
        <v>6</v>
      </c>
      <c r="X275" s="11"/>
      <c r="Y275" s="11"/>
      <c r="Z275" s="11"/>
      <c r="AA275" s="11"/>
      <c r="AB275" s="11"/>
      <c r="AC275" s="11"/>
      <c r="AD275" s="11"/>
      <c r="AE275" s="1"/>
      <c r="AF275" s="1"/>
      <c r="AG275" s="1"/>
      <c r="AH275" s="1"/>
      <c r="AI275" s="1"/>
      <c r="AJ275" s="1"/>
    </row>
    <row r="276" spans="1:36" ht="18" customHeight="1">
      <c r="A276" s="27" t="s">
        <v>1096</v>
      </c>
      <c r="B276" s="28" t="s">
        <v>1097</v>
      </c>
      <c r="C276" s="29" t="s">
        <v>1097</v>
      </c>
      <c r="D276" s="30" t="s">
        <v>221</v>
      </c>
      <c r="E276" s="29" t="s">
        <v>13</v>
      </c>
      <c r="F276" s="31">
        <v>218.14006333333333</v>
      </c>
      <c r="G276" s="32">
        <v>8.9082053333333331</v>
      </c>
      <c r="H276" s="63">
        <v>0.15036054219302677</v>
      </c>
      <c r="I276" s="33">
        <v>0.16195177766548763</v>
      </c>
      <c r="J276" s="33">
        <v>0.17311927438100053</v>
      </c>
      <c r="K276" s="63">
        <v>0.15690138418932528</v>
      </c>
      <c r="L276" s="33">
        <v>0.17670027693856999</v>
      </c>
      <c r="M276" s="33">
        <v>0.17066060473313191</v>
      </c>
      <c r="N276" s="63">
        <v>0.16181053141317162</v>
      </c>
      <c r="O276" s="33">
        <v>1.1380023531558408E-2</v>
      </c>
      <c r="P276" s="63">
        <v>0.16808742195367574</v>
      </c>
      <c r="Q276" s="33">
        <v>1.0147166635883685E-2</v>
      </c>
      <c r="R276" s="69">
        <v>0.96265698844358494</v>
      </c>
      <c r="S276" s="54">
        <v>0.51568999999999998</v>
      </c>
      <c r="T276" s="55"/>
      <c r="U276" s="15">
        <v>3</v>
      </c>
      <c r="V276" s="15">
        <v>3</v>
      </c>
      <c r="W276" s="15">
        <v>6</v>
      </c>
      <c r="X276" s="11"/>
      <c r="Y276" s="11"/>
      <c r="Z276" s="11"/>
      <c r="AA276" s="11"/>
      <c r="AB276" s="11"/>
      <c r="AC276" s="11"/>
      <c r="AD276" s="11"/>
      <c r="AE276" s="1"/>
      <c r="AF276" s="1"/>
      <c r="AG276" s="1"/>
      <c r="AH276" s="1"/>
      <c r="AI276" s="1"/>
      <c r="AJ276" s="1"/>
    </row>
    <row r="277" spans="1:36" ht="18" customHeight="1">
      <c r="A277" s="27" t="s">
        <v>1098</v>
      </c>
      <c r="B277" s="28" t="s">
        <v>1099</v>
      </c>
      <c r="C277" s="29" t="s">
        <v>1099</v>
      </c>
      <c r="D277" s="30" t="s">
        <v>221</v>
      </c>
      <c r="E277" s="29" t="s">
        <v>13</v>
      </c>
      <c r="F277" s="31">
        <v>221.09304777777777</v>
      </c>
      <c r="G277" s="32">
        <v>12.6625815</v>
      </c>
      <c r="H277" s="63">
        <v>1.7876068721576555E-3</v>
      </c>
      <c r="I277" s="33">
        <v>2.2106139464375947E-3</v>
      </c>
      <c r="J277" s="33">
        <v>1.8714502273875695E-3</v>
      </c>
      <c r="K277" s="63">
        <v>2.0246832829808659E-3</v>
      </c>
      <c r="L277" s="33">
        <v>2.3003610271903323E-3</v>
      </c>
      <c r="M277" s="33">
        <v>2.2076873111782479E-3</v>
      </c>
      <c r="N277" s="63">
        <v>1.9565570153276066E-3</v>
      </c>
      <c r="O277" s="33">
        <v>2.2397794587374295E-4</v>
      </c>
      <c r="P277" s="63">
        <v>2.1775772071164819E-3</v>
      </c>
      <c r="Q277" s="33">
        <v>1.4028370695865852E-4</v>
      </c>
      <c r="R277" s="69">
        <v>0.8985017885627361</v>
      </c>
      <c r="S277" s="54">
        <v>0.23391000000000001</v>
      </c>
      <c r="T277" s="55"/>
      <c r="U277" s="15">
        <v>3</v>
      </c>
      <c r="V277" s="15">
        <v>3</v>
      </c>
      <c r="W277" s="15">
        <v>6</v>
      </c>
      <c r="X277" s="11"/>
      <c r="Y277" s="11"/>
      <c r="Z277" s="11"/>
      <c r="AA277" s="11"/>
      <c r="AB277" s="11"/>
      <c r="AC277" s="11"/>
      <c r="AD277" s="11"/>
      <c r="AE277" s="1"/>
      <c r="AF277" s="1"/>
      <c r="AG277" s="1"/>
      <c r="AH277" s="1"/>
      <c r="AI277" s="1"/>
      <c r="AJ277" s="1"/>
    </row>
    <row r="278" spans="1:36" ht="18" customHeight="1">
      <c r="A278" s="27" t="s">
        <v>1100</v>
      </c>
      <c r="B278" s="28" t="s">
        <v>1101</v>
      </c>
      <c r="C278" s="29" t="s">
        <v>1101</v>
      </c>
      <c r="D278" s="30" t="s">
        <v>221</v>
      </c>
      <c r="E278" s="29" t="s">
        <v>13</v>
      </c>
      <c r="F278" s="31">
        <v>255.09487999999999</v>
      </c>
      <c r="G278" s="32">
        <v>9.1187109999999993</v>
      </c>
      <c r="H278" s="65" t="s">
        <v>23</v>
      </c>
      <c r="I278" s="173" t="s">
        <v>23</v>
      </c>
      <c r="J278" s="173" t="s">
        <v>23</v>
      </c>
      <c r="K278" s="65" t="s">
        <v>23</v>
      </c>
      <c r="L278" s="173" t="s">
        <v>23</v>
      </c>
      <c r="M278" s="173" t="s">
        <v>23</v>
      </c>
      <c r="N278" s="63" t="s">
        <v>47</v>
      </c>
      <c r="O278" s="33" t="s">
        <v>47</v>
      </c>
      <c r="P278" s="63" t="s">
        <v>47</v>
      </c>
      <c r="Q278" s="33" t="s">
        <v>47</v>
      </c>
      <c r="R278" s="71" t="s">
        <v>47</v>
      </c>
      <c r="S278" s="59" t="s">
        <v>47</v>
      </c>
      <c r="T278" s="55"/>
      <c r="U278" s="15">
        <v>0</v>
      </c>
      <c r="V278" s="15">
        <v>0</v>
      </c>
      <c r="W278" s="15">
        <v>0</v>
      </c>
      <c r="X278" s="11"/>
      <c r="Y278" s="11"/>
      <c r="Z278" s="11"/>
      <c r="AA278" s="11"/>
      <c r="AB278" s="11"/>
      <c r="AC278" s="11"/>
      <c r="AD278" s="11"/>
      <c r="AE278" s="1"/>
      <c r="AF278" s="1"/>
      <c r="AG278" s="1"/>
      <c r="AH278" s="1"/>
      <c r="AI278" s="1"/>
      <c r="AJ278" s="1"/>
    </row>
    <row r="279" spans="1:36" ht="18" customHeight="1">
      <c r="A279" s="204" t="s">
        <v>1102</v>
      </c>
      <c r="B279" s="205" t="s">
        <v>1103</v>
      </c>
      <c r="C279" s="210" t="s">
        <v>1103</v>
      </c>
      <c r="D279" s="206" t="s">
        <v>221</v>
      </c>
      <c r="E279" s="210" t="s">
        <v>13</v>
      </c>
      <c r="F279" s="207">
        <v>310.11440555555555</v>
      </c>
      <c r="G279" s="208">
        <v>14.574370888888886</v>
      </c>
      <c r="H279" s="222">
        <v>5.0364077817079333E-3</v>
      </c>
      <c r="I279" s="223">
        <v>5.0349272359777666E-3</v>
      </c>
      <c r="J279" s="223">
        <v>5.3484497220818604E-3</v>
      </c>
      <c r="K279" s="222">
        <v>5.0164113796576032E-3</v>
      </c>
      <c r="L279" s="223">
        <v>2.5276863041289025E-3</v>
      </c>
      <c r="M279" s="223">
        <v>2.3902462235649547E-3</v>
      </c>
      <c r="N279" s="222">
        <v>5.1399282465891876E-3</v>
      </c>
      <c r="O279" s="223">
        <v>1.8058641230764299E-4</v>
      </c>
      <c r="P279" s="222">
        <v>3.3114479691171536E-3</v>
      </c>
      <c r="Q279" s="223">
        <v>1.478139918071915E-3</v>
      </c>
      <c r="R279" s="224">
        <v>1.5521694118478071</v>
      </c>
      <c r="S279" s="225">
        <v>0.16359000000000001</v>
      </c>
      <c r="T279" s="226"/>
      <c r="U279" s="227">
        <v>3</v>
      </c>
      <c r="V279" s="227">
        <v>3</v>
      </c>
      <c r="W279" s="227">
        <v>6</v>
      </c>
      <c r="X279" s="11"/>
      <c r="Y279" s="11"/>
      <c r="Z279" s="11"/>
      <c r="AA279" s="11"/>
      <c r="AB279" s="11"/>
      <c r="AC279" s="11"/>
      <c r="AD279" s="11"/>
      <c r="AE279" s="1"/>
      <c r="AF279" s="1"/>
      <c r="AG279" s="1"/>
      <c r="AH279" s="1"/>
      <c r="AI279" s="1"/>
      <c r="AJ279" s="1"/>
    </row>
    <row r="280" spans="1:36" ht="18" customHeight="1">
      <c r="A280" s="27" t="s">
        <v>1104</v>
      </c>
      <c r="B280" s="28" t="s">
        <v>1105</v>
      </c>
      <c r="C280" s="29" t="s">
        <v>1105</v>
      </c>
      <c r="D280" s="30" t="s">
        <v>221</v>
      </c>
      <c r="E280" s="29" t="s">
        <v>13</v>
      </c>
      <c r="F280" s="31">
        <v>325.16117444444444</v>
      </c>
      <c r="G280" s="32">
        <v>8.291007333333333</v>
      </c>
      <c r="H280" s="63">
        <v>2.2586063668519458E-3</v>
      </c>
      <c r="I280" s="33">
        <v>2.8480833754421426E-3</v>
      </c>
      <c r="J280" s="33">
        <v>2.6975674583122789E-3</v>
      </c>
      <c r="K280" s="63">
        <v>2.9833006042296072E-3</v>
      </c>
      <c r="L280" s="33">
        <v>2.7070433031218528E-3</v>
      </c>
      <c r="M280" s="33">
        <v>2.4008600201409869E-3</v>
      </c>
      <c r="N280" s="63">
        <v>2.6014190668687889E-3</v>
      </c>
      <c r="O280" s="33">
        <v>3.0627466561403615E-4</v>
      </c>
      <c r="P280" s="63">
        <v>2.6970679758308159E-3</v>
      </c>
      <c r="Q280" s="33">
        <v>2.9134839773764987E-4</v>
      </c>
      <c r="R280" s="69">
        <v>0.96453596653137263</v>
      </c>
      <c r="S280" s="54">
        <v>0.71514999999999995</v>
      </c>
      <c r="T280" s="55"/>
      <c r="U280" s="15">
        <v>3</v>
      </c>
      <c r="V280" s="15">
        <v>3</v>
      </c>
      <c r="W280" s="15">
        <v>6</v>
      </c>
      <c r="X280" s="11"/>
      <c r="Y280" s="11"/>
      <c r="Z280" s="11"/>
      <c r="AA280" s="11"/>
      <c r="AB280" s="11"/>
      <c r="AC280" s="11"/>
      <c r="AD280" s="11"/>
      <c r="AE280" s="1"/>
      <c r="AF280" s="1"/>
      <c r="AG280" s="1"/>
      <c r="AH280" s="1"/>
      <c r="AI280" s="1"/>
      <c r="AJ280" s="1"/>
    </row>
    <row r="281" spans="1:36" ht="18" customHeight="1">
      <c r="A281" s="27" t="s">
        <v>1106</v>
      </c>
      <c r="B281" s="28" t="s">
        <v>1107</v>
      </c>
      <c r="C281" s="29" t="s">
        <v>1107</v>
      </c>
      <c r="D281" s="30" t="s">
        <v>221</v>
      </c>
      <c r="E281" s="29" t="s">
        <v>13</v>
      </c>
      <c r="F281" s="31">
        <v>350.10304555555552</v>
      </c>
      <c r="G281" s="32">
        <v>13.057978777777778</v>
      </c>
      <c r="H281" s="63">
        <v>9.4506584133400712E-3</v>
      </c>
      <c r="I281" s="33">
        <v>1.2312881758463871E-2</v>
      </c>
      <c r="J281" s="33">
        <v>1.0238171298635674E-2</v>
      </c>
      <c r="K281" s="63">
        <v>9.1374113796576038E-3</v>
      </c>
      <c r="L281" s="33">
        <v>1.2638430513595166E-2</v>
      </c>
      <c r="M281" s="33">
        <v>1.0760353474320241E-2</v>
      </c>
      <c r="N281" s="63">
        <v>1.0667237156813206E-2</v>
      </c>
      <c r="O281" s="33">
        <v>1.4785647609533829E-3</v>
      </c>
      <c r="P281" s="63">
        <v>1.084539845585767E-2</v>
      </c>
      <c r="Q281" s="33">
        <v>1.7520582840512911E-3</v>
      </c>
      <c r="R281" s="69">
        <v>0.98357263684044383</v>
      </c>
      <c r="S281" s="54">
        <v>0.89959999999999996</v>
      </c>
      <c r="T281" s="55"/>
      <c r="U281" s="15">
        <v>3</v>
      </c>
      <c r="V281" s="15">
        <v>3</v>
      </c>
      <c r="W281" s="15">
        <v>6</v>
      </c>
      <c r="X281" s="11"/>
      <c r="Y281" s="11"/>
      <c r="Z281" s="11"/>
      <c r="AA281" s="11"/>
      <c r="AB281" s="11"/>
      <c r="AC281" s="11"/>
      <c r="AD281" s="11"/>
      <c r="AE281" s="1"/>
      <c r="AF281" s="1"/>
      <c r="AG281" s="1"/>
      <c r="AH281" s="1"/>
      <c r="AI281" s="1"/>
      <c r="AJ281" s="1"/>
    </row>
    <row r="282" spans="1:36" ht="18" customHeight="1">
      <c r="A282" s="27" t="s">
        <v>1108</v>
      </c>
      <c r="B282" s="28" t="s">
        <v>1109</v>
      </c>
      <c r="C282" s="29" t="s">
        <v>1109</v>
      </c>
      <c r="D282" s="30" t="s">
        <v>1110</v>
      </c>
      <c r="E282" s="30" t="s">
        <v>1111</v>
      </c>
      <c r="F282" s="31">
        <v>363.03439571428572</v>
      </c>
      <c r="G282" s="32">
        <v>12.973829428571431</v>
      </c>
      <c r="H282" s="63">
        <v>3.5842597271349167E-4</v>
      </c>
      <c r="I282" s="33">
        <v>3.3926680141485599E-4</v>
      </c>
      <c r="J282" s="33">
        <v>3.0478271854471957E-4</v>
      </c>
      <c r="K282" s="63">
        <v>4.266248741188318E-4</v>
      </c>
      <c r="L282" s="33">
        <v>2.6580866062437061E-4</v>
      </c>
      <c r="M282" s="173" t="s">
        <v>23</v>
      </c>
      <c r="N282" s="63">
        <v>3.341584975576891E-4</v>
      </c>
      <c r="O282" s="33">
        <v>2.7184016547904234E-5</v>
      </c>
      <c r="P282" s="63">
        <v>3.4621676737160121E-4</v>
      </c>
      <c r="Q282" s="33">
        <v>1.1371423508667708E-4</v>
      </c>
      <c r="R282" s="69">
        <v>0.96517132920668247</v>
      </c>
      <c r="S282" s="54">
        <v>0.90564</v>
      </c>
      <c r="T282" s="55"/>
      <c r="U282" s="15">
        <v>3</v>
      </c>
      <c r="V282" s="15">
        <v>2</v>
      </c>
      <c r="W282" s="15">
        <v>5</v>
      </c>
      <c r="X282" s="11"/>
      <c r="Y282" s="11"/>
      <c r="Z282" s="11"/>
      <c r="AA282" s="11"/>
      <c r="AB282" s="11"/>
      <c r="AC282" s="11"/>
      <c r="AD282" s="11"/>
      <c r="AE282" s="1"/>
      <c r="AF282" s="1"/>
      <c r="AG282" s="1"/>
      <c r="AH282" s="1"/>
      <c r="AI282" s="1"/>
      <c r="AJ282" s="1"/>
    </row>
    <row r="283" spans="1:36" ht="18" customHeight="1">
      <c r="A283" s="27" t="s">
        <v>1112</v>
      </c>
      <c r="B283" s="28" t="s">
        <v>1113</v>
      </c>
      <c r="C283" s="29" t="s">
        <v>1114</v>
      </c>
      <c r="D283" s="30" t="s">
        <v>1115</v>
      </c>
      <c r="E283" s="30" t="s">
        <v>1116</v>
      </c>
      <c r="F283" s="31">
        <v>229.01142333333337</v>
      </c>
      <c r="G283" s="32">
        <v>11.134942333333335</v>
      </c>
      <c r="H283" s="63">
        <v>8.3072662961091468E-4</v>
      </c>
      <c r="I283" s="33">
        <v>7.198201111672562E-4</v>
      </c>
      <c r="J283" s="33">
        <v>6.9179636179888843E-4</v>
      </c>
      <c r="K283" s="63">
        <v>5.2117371601208458E-4</v>
      </c>
      <c r="L283" s="33">
        <v>8.3579003021148034E-4</v>
      </c>
      <c r="M283" s="33">
        <v>7.4946072507552878E-4</v>
      </c>
      <c r="N283" s="63">
        <v>7.4744770085901973E-4</v>
      </c>
      <c r="O283" s="33">
        <v>7.3470181793110215E-5</v>
      </c>
      <c r="P283" s="63">
        <v>7.0214149043303119E-4</v>
      </c>
      <c r="Q283" s="33">
        <v>1.6255826267977595E-4</v>
      </c>
      <c r="R283" s="69">
        <v>1.064525755910033</v>
      </c>
      <c r="S283" s="54">
        <v>0.69189999999999996</v>
      </c>
      <c r="T283" s="55"/>
      <c r="U283" s="15">
        <v>3</v>
      </c>
      <c r="V283" s="15">
        <v>3</v>
      </c>
      <c r="W283" s="15">
        <v>6</v>
      </c>
      <c r="X283" s="11"/>
      <c r="Y283" s="11"/>
      <c r="Z283" s="11"/>
      <c r="AA283" s="11"/>
      <c r="AB283" s="11"/>
      <c r="AC283" s="11"/>
      <c r="AD283" s="11"/>
      <c r="AE283" s="1"/>
      <c r="AF283" s="1"/>
      <c r="AG283" s="1"/>
      <c r="AH283" s="1"/>
      <c r="AI283" s="1"/>
      <c r="AJ283" s="1"/>
    </row>
    <row r="284" spans="1:36" ht="18" customHeight="1">
      <c r="A284" s="204" t="s">
        <v>1117</v>
      </c>
      <c r="B284" s="205" t="s">
        <v>1118</v>
      </c>
      <c r="C284" s="210" t="s">
        <v>1119</v>
      </c>
      <c r="D284" s="206" t="s">
        <v>1120</v>
      </c>
      <c r="E284" s="206" t="s">
        <v>1121</v>
      </c>
      <c r="F284" s="207">
        <v>90.055645666666649</v>
      </c>
      <c r="G284" s="208">
        <v>6.9656063444444456</v>
      </c>
      <c r="H284" s="222">
        <v>1.1776475325922182</v>
      </c>
      <c r="I284" s="223">
        <v>1.2635073774633654</v>
      </c>
      <c r="J284" s="223">
        <v>1.2443133062152603</v>
      </c>
      <c r="K284" s="222">
        <v>1.196737539778449</v>
      </c>
      <c r="L284" s="223">
        <v>1.2554028509566968</v>
      </c>
      <c r="M284" s="223">
        <v>1.2647289209466264</v>
      </c>
      <c r="N284" s="222">
        <v>1.2284894054236146</v>
      </c>
      <c r="O284" s="223">
        <v>4.5064122287272468E-2</v>
      </c>
      <c r="P284" s="222">
        <v>1.2389564372272572</v>
      </c>
      <c r="Q284" s="223">
        <v>3.6858789612642141E-2</v>
      </c>
      <c r="R284" s="224">
        <v>0.99155173540478347</v>
      </c>
      <c r="S284" s="225">
        <v>0.77163000000000004</v>
      </c>
      <c r="T284" s="226"/>
      <c r="U284" s="227">
        <v>3</v>
      </c>
      <c r="V284" s="227">
        <v>3</v>
      </c>
      <c r="W284" s="227">
        <v>6</v>
      </c>
      <c r="X284" s="11"/>
      <c r="Y284" s="11"/>
      <c r="Z284" s="11"/>
      <c r="AA284" s="11"/>
      <c r="AB284" s="11"/>
      <c r="AC284" s="11"/>
      <c r="AD284" s="11"/>
      <c r="AE284" s="1"/>
      <c r="AF284" s="1"/>
      <c r="AG284" s="1"/>
      <c r="AH284" s="1"/>
      <c r="AI284" s="1"/>
      <c r="AJ284" s="1"/>
    </row>
    <row r="285" spans="1:36" ht="18" customHeight="1">
      <c r="A285" s="27" t="s">
        <v>1122</v>
      </c>
      <c r="B285" s="28" t="s">
        <v>1123</v>
      </c>
      <c r="C285" s="29" t="s">
        <v>1124</v>
      </c>
      <c r="D285" s="30" t="s">
        <v>1125</v>
      </c>
      <c r="E285" s="29" t="s">
        <v>13</v>
      </c>
      <c r="F285" s="31">
        <v>218.15177</v>
      </c>
      <c r="G285" s="32">
        <v>6.5064932500000001</v>
      </c>
      <c r="H285" s="65" t="s">
        <v>23</v>
      </c>
      <c r="I285" s="173" t="s">
        <v>23</v>
      </c>
      <c r="J285" s="33">
        <v>1.3863345123799899E-3</v>
      </c>
      <c r="K285" s="65" t="s">
        <v>23</v>
      </c>
      <c r="L285" s="173" t="s">
        <v>23</v>
      </c>
      <c r="M285" s="173" t="s">
        <v>23</v>
      </c>
      <c r="N285" s="63">
        <v>1.3863345123799899E-3</v>
      </c>
      <c r="O285" s="33" t="s">
        <v>47</v>
      </c>
      <c r="P285" s="63" t="s">
        <v>47</v>
      </c>
      <c r="Q285" s="33" t="s">
        <v>47</v>
      </c>
      <c r="R285" s="69" t="s">
        <v>48</v>
      </c>
      <c r="S285" s="59" t="s">
        <v>47</v>
      </c>
      <c r="T285" s="55"/>
      <c r="U285" s="15">
        <v>1</v>
      </c>
      <c r="V285" s="15">
        <v>0</v>
      </c>
      <c r="W285" s="15">
        <v>1</v>
      </c>
      <c r="X285" s="11"/>
      <c r="Y285" s="11"/>
      <c r="Z285" s="11"/>
      <c r="AA285" s="11"/>
      <c r="AB285" s="11"/>
      <c r="AC285" s="11"/>
      <c r="AD285" s="11"/>
      <c r="AE285" s="1"/>
      <c r="AF285" s="1"/>
      <c r="AG285" s="1"/>
      <c r="AH285" s="1"/>
      <c r="AI285" s="1"/>
      <c r="AJ285" s="1"/>
    </row>
    <row r="286" spans="1:36" ht="18" customHeight="1">
      <c r="A286" s="27" t="s">
        <v>1126</v>
      </c>
      <c r="B286" s="28" t="s">
        <v>1127</v>
      </c>
      <c r="C286" s="29" t="s">
        <v>1128</v>
      </c>
      <c r="D286" s="30" t="s">
        <v>1129</v>
      </c>
      <c r="E286" s="30" t="s">
        <v>1130</v>
      </c>
      <c r="F286" s="31">
        <v>146.11827777777776</v>
      </c>
      <c r="G286" s="32">
        <v>7.7195864222222212</v>
      </c>
      <c r="H286" s="63">
        <v>3.8893599292572009E-2</v>
      </c>
      <c r="I286" s="33">
        <v>4.4022117230924709E-2</v>
      </c>
      <c r="J286" s="33">
        <v>4.2316691763516934E-2</v>
      </c>
      <c r="K286" s="63">
        <v>4.158501863041289E-2</v>
      </c>
      <c r="L286" s="33">
        <v>4.380488418932528E-2</v>
      </c>
      <c r="M286" s="33">
        <v>4.2181688821752265E-2</v>
      </c>
      <c r="N286" s="63">
        <v>4.1744136095671215E-2</v>
      </c>
      <c r="O286" s="33">
        <v>2.6117597622270024E-3</v>
      </c>
      <c r="P286" s="63">
        <v>4.2523863880496809E-2</v>
      </c>
      <c r="Q286" s="33">
        <v>1.1488096461257104E-3</v>
      </c>
      <c r="R286" s="69">
        <v>0.98166375974166331</v>
      </c>
      <c r="S286" s="54">
        <v>0.67103000000000002</v>
      </c>
      <c r="T286" s="55"/>
      <c r="U286" s="15">
        <v>3</v>
      </c>
      <c r="V286" s="15">
        <v>3</v>
      </c>
      <c r="W286" s="15">
        <v>6</v>
      </c>
      <c r="X286" s="11"/>
      <c r="Y286" s="11"/>
      <c r="Z286" s="11"/>
      <c r="AA286" s="11"/>
      <c r="AB286" s="11"/>
      <c r="AC286" s="11"/>
      <c r="AD286" s="11"/>
      <c r="AE286" s="1"/>
      <c r="AF286" s="1"/>
      <c r="AG286" s="1"/>
      <c r="AH286" s="1"/>
      <c r="AI286" s="1"/>
      <c r="AJ286" s="1"/>
    </row>
    <row r="287" spans="1:36" ht="18" customHeight="1" thickBot="1">
      <c r="A287" s="47" t="s">
        <v>1131</v>
      </c>
      <c r="B287" s="48" t="s">
        <v>1132</v>
      </c>
      <c r="C287" s="49" t="s">
        <v>1133</v>
      </c>
      <c r="D287" s="50" t="s">
        <v>1134</v>
      </c>
      <c r="E287" s="30" t="s">
        <v>1135</v>
      </c>
      <c r="F287" s="31">
        <v>251.0709411111111</v>
      </c>
      <c r="G287" s="32">
        <v>12.369755777777778</v>
      </c>
      <c r="H287" s="63">
        <v>1.0519717534108136E-2</v>
      </c>
      <c r="I287" s="33">
        <v>1.3034626579080343E-2</v>
      </c>
      <c r="J287" s="33">
        <v>1.230244972208186E-2</v>
      </c>
      <c r="K287" s="63">
        <v>9.9401213494461228E-3</v>
      </c>
      <c r="L287" s="33">
        <v>1.1898060422960726E-2</v>
      </c>
      <c r="M287" s="33">
        <v>1.1133961732124872E-2</v>
      </c>
      <c r="N287" s="67">
        <v>1.195226461175678E-2</v>
      </c>
      <c r="O287" s="53">
        <v>1.2935084401505838E-3</v>
      </c>
      <c r="P287" s="67">
        <v>1.0990714501510573E-2</v>
      </c>
      <c r="Q287" s="53">
        <v>9.8679844989126584E-4</v>
      </c>
      <c r="R287" s="73">
        <v>1.0874874977522209</v>
      </c>
      <c r="S287" s="60">
        <v>0.36758999999999997</v>
      </c>
      <c r="T287" s="61"/>
      <c r="U287" s="18">
        <v>3</v>
      </c>
      <c r="V287" s="18">
        <v>3</v>
      </c>
      <c r="W287" s="18">
        <v>6</v>
      </c>
      <c r="X287" s="11"/>
      <c r="Y287" s="11"/>
      <c r="Z287" s="11"/>
      <c r="AA287" s="11"/>
      <c r="AB287" s="11"/>
      <c r="AC287" s="11"/>
      <c r="AD287" s="11"/>
      <c r="AE287" s="1"/>
      <c r="AF287" s="1"/>
      <c r="AG287" s="1"/>
      <c r="AH287" s="1"/>
      <c r="AI287" s="1"/>
      <c r="AJ287" s="1"/>
    </row>
    <row r="288" spans="1:36" ht="18" customHeight="1" thickBot="1">
      <c r="A288" s="241"/>
      <c r="B288" s="242"/>
      <c r="C288" s="248"/>
      <c r="D288" s="247"/>
      <c r="E288" s="303" t="s">
        <v>2908</v>
      </c>
      <c r="F288" s="303" t="s">
        <v>2906</v>
      </c>
      <c r="G288" s="274" t="s">
        <v>2877</v>
      </c>
      <c r="H288" s="275">
        <v>120</v>
      </c>
      <c r="I288" s="275">
        <v>123</v>
      </c>
      <c r="J288" s="275">
        <v>123</v>
      </c>
      <c r="K288" s="275">
        <v>120</v>
      </c>
      <c r="L288" s="275">
        <v>121</v>
      </c>
      <c r="M288" s="275">
        <v>124</v>
      </c>
      <c r="N288" s="270"/>
      <c r="O288" s="270"/>
      <c r="P288" s="270"/>
      <c r="Q288" s="270"/>
      <c r="R288" s="271"/>
      <c r="S288" s="245"/>
      <c r="T288" s="253"/>
      <c r="U288" s="15"/>
      <c r="V288" s="15"/>
      <c r="W288" s="15"/>
      <c r="X288" s="11"/>
      <c r="Y288" s="11"/>
      <c r="Z288" s="11"/>
      <c r="AA288" s="11"/>
      <c r="AB288" s="11"/>
      <c r="AC288" s="11"/>
      <c r="AD288" s="11"/>
      <c r="AE288" s="1"/>
      <c r="AF288" s="1"/>
      <c r="AG288" s="1"/>
      <c r="AH288" s="1"/>
      <c r="AI288" s="1"/>
      <c r="AJ288" s="1"/>
    </row>
    <row r="289" spans="1:36" ht="18" customHeight="1" thickBot="1">
      <c r="A289" s="241"/>
      <c r="B289" s="242"/>
      <c r="C289" s="248"/>
      <c r="D289" s="247"/>
      <c r="E289" s="304"/>
      <c r="F289" s="304"/>
      <c r="G289" s="274" t="s">
        <v>2878</v>
      </c>
      <c r="H289" s="275">
        <v>139</v>
      </c>
      <c r="I289" s="275">
        <v>143</v>
      </c>
      <c r="J289" s="275">
        <v>142</v>
      </c>
      <c r="K289" s="275">
        <v>143</v>
      </c>
      <c r="L289" s="275">
        <v>141</v>
      </c>
      <c r="M289" s="275">
        <v>137</v>
      </c>
      <c r="N289" s="270"/>
      <c r="O289" s="270"/>
      <c r="P289" s="270"/>
      <c r="Q289" s="270"/>
      <c r="R289" s="271"/>
      <c r="S289" s="245"/>
      <c r="T289" s="253"/>
      <c r="U289" s="15"/>
      <c r="V289" s="15"/>
      <c r="W289" s="15"/>
      <c r="X289" s="11"/>
      <c r="Y289" s="11"/>
      <c r="Z289" s="11"/>
      <c r="AA289" s="11"/>
      <c r="AB289" s="11"/>
      <c r="AC289" s="11"/>
      <c r="AD289" s="11"/>
      <c r="AE289" s="1"/>
      <c r="AF289" s="1"/>
      <c r="AG289" s="1"/>
      <c r="AH289" s="1"/>
      <c r="AI289" s="1"/>
      <c r="AJ289" s="1"/>
    </row>
    <row r="290" spans="1:36" ht="18" customHeight="1" thickBot="1">
      <c r="A290" s="241"/>
      <c r="B290" s="242"/>
      <c r="C290" s="248"/>
      <c r="D290" s="247"/>
      <c r="E290" s="304"/>
      <c r="F290" s="303" t="s">
        <v>2905</v>
      </c>
      <c r="G290" s="274" t="s">
        <v>2879</v>
      </c>
      <c r="H290" s="275">
        <v>0</v>
      </c>
      <c r="I290" s="275">
        <v>0</v>
      </c>
      <c r="J290" s="275">
        <v>0</v>
      </c>
      <c r="K290" s="275">
        <v>0</v>
      </c>
      <c r="L290" s="275">
        <v>0</v>
      </c>
      <c r="M290" s="275">
        <v>0</v>
      </c>
      <c r="N290" s="270"/>
      <c r="O290" s="270"/>
      <c r="P290" s="270"/>
      <c r="Q290" s="270"/>
      <c r="R290" s="271"/>
      <c r="S290" s="245"/>
      <c r="T290" s="253"/>
      <c r="U290" s="15"/>
      <c r="V290" s="15"/>
      <c r="W290" s="15"/>
      <c r="X290" s="11"/>
      <c r="Y290" s="11"/>
      <c r="Z290" s="11"/>
      <c r="AA290" s="11"/>
      <c r="AB290" s="11"/>
      <c r="AC290" s="11"/>
      <c r="AD290" s="11"/>
      <c r="AE290" s="1"/>
      <c r="AF290" s="1"/>
      <c r="AG290" s="1"/>
      <c r="AH290" s="1"/>
      <c r="AI290" s="1"/>
      <c r="AJ290" s="1"/>
    </row>
    <row r="291" spans="1:36" ht="18" customHeight="1" thickBot="1">
      <c r="A291" s="241"/>
      <c r="B291" s="242"/>
      <c r="C291" s="248"/>
      <c r="D291" s="247"/>
      <c r="E291" s="304"/>
      <c r="F291" s="304"/>
      <c r="G291" s="274" t="s">
        <v>2880</v>
      </c>
      <c r="H291" s="275">
        <v>0</v>
      </c>
      <c r="I291" s="275">
        <v>0</v>
      </c>
      <c r="J291" s="275">
        <v>0</v>
      </c>
      <c r="K291" s="275">
        <v>0</v>
      </c>
      <c r="L291" s="275">
        <v>0</v>
      </c>
      <c r="M291" s="275">
        <v>0</v>
      </c>
      <c r="N291" s="270"/>
      <c r="O291" s="270"/>
      <c r="P291" s="270"/>
      <c r="Q291" s="270"/>
      <c r="R291" s="271"/>
      <c r="S291" s="245"/>
      <c r="T291" s="253"/>
      <c r="U291" s="15"/>
      <c r="V291" s="15"/>
      <c r="W291" s="15"/>
      <c r="X291" s="11"/>
      <c r="Y291" s="11"/>
      <c r="Z291" s="11"/>
      <c r="AA291" s="11"/>
      <c r="AB291" s="11"/>
      <c r="AC291" s="11"/>
      <c r="AD291" s="11"/>
      <c r="AE291" s="1"/>
      <c r="AF291" s="1"/>
      <c r="AG291" s="1"/>
      <c r="AH291" s="1"/>
      <c r="AI291" s="1"/>
      <c r="AJ291" s="1"/>
    </row>
    <row r="292" spans="1:36" ht="18" customHeight="1" thickBot="1">
      <c r="A292" s="241"/>
      <c r="B292" s="242"/>
      <c r="C292" s="248"/>
      <c r="D292" s="247"/>
      <c r="E292" s="304"/>
      <c r="F292" s="304" t="s">
        <v>2903</v>
      </c>
      <c r="G292" s="304"/>
      <c r="H292" s="275">
        <v>0</v>
      </c>
      <c r="I292" s="275">
        <v>0</v>
      </c>
      <c r="J292" s="275">
        <v>0</v>
      </c>
      <c r="K292" s="275">
        <v>0</v>
      </c>
      <c r="L292" s="275">
        <v>0</v>
      </c>
      <c r="M292" s="275">
        <v>0</v>
      </c>
      <c r="N292" s="270"/>
      <c r="O292" s="270"/>
      <c r="P292" s="270"/>
      <c r="Q292" s="270"/>
      <c r="R292" s="271"/>
      <c r="S292" s="245"/>
      <c r="T292" s="253"/>
      <c r="U292" s="15"/>
      <c r="V292" s="15"/>
      <c r="W292" s="15"/>
      <c r="X292" s="11"/>
      <c r="Y292" s="11"/>
      <c r="Z292" s="11"/>
      <c r="AA292" s="11"/>
      <c r="AB292" s="11"/>
      <c r="AC292" s="11"/>
      <c r="AD292" s="11"/>
      <c r="AE292" s="1"/>
      <c r="AF292" s="1"/>
      <c r="AG292" s="1"/>
      <c r="AH292" s="1"/>
      <c r="AI292" s="1"/>
      <c r="AJ292" s="1"/>
    </row>
    <row r="293" spans="1:36" ht="18" customHeight="1" thickBot="1">
      <c r="A293" s="241"/>
      <c r="B293" s="242"/>
      <c r="C293" s="248"/>
      <c r="D293" s="247"/>
      <c r="E293" s="304"/>
      <c r="F293" s="304" t="s">
        <v>2909</v>
      </c>
      <c r="G293" s="304"/>
      <c r="H293" s="275">
        <f t="shared" ref="H293:M293" si="0">SUM(H288:H292)</f>
        <v>259</v>
      </c>
      <c r="I293" s="275">
        <f t="shared" si="0"/>
        <v>266</v>
      </c>
      <c r="J293" s="275">
        <f t="shared" si="0"/>
        <v>265</v>
      </c>
      <c r="K293" s="275">
        <f t="shared" si="0"/>
        <v>263</v>
      </c>
      <c r="L293" s="275">
        <f t="shared" si="0"/>
        <v>262</v>
      </c>
      <c r="M293" s="275">
        <f t="shared" si="0"/>
        <v>261</v>
      </c>
      <c r="N293" s="270"/>
      <c r="O293" s="270"/>
      <c r="P293" s="270"/>
      <c r="Q293" s="270"/>
      <c r="R293" s="271"/>
      <c r="S293" s="245"/>
      <c r="T293" s="253"/>
      <c r="U293" s="15"/>
      <c r="V293" s="15"/>
      <c r="W293" s="15"/>
      <c r="X293" s="11"/>
      <c r="Y293" s="11"/>
      <c r="Z293" s="11"/>
      <c r="AA293" s="11"/>
      <c r="AB293" s="11"/>
      <c r="AC293" s="11"/>
      <c r="AD293" s="11"/>
      <c r="AE293" s="1"/>
      <c r="AF293" s="1"/>
      <c r="AG293" s="1"/>
      <c r="AH293" s="1"/>
      <c r="AI293" s="1"/>
      <c r="AJ293" s="1"/>
    </row>
    <row r="294" spans="1:36" ht="18" customHeight="1" thickBot="1">
      <c r="A294" s="241"/>
      <c r="B294" s="242"/>
      <c r="C294" s="248"/>
      <c r="D294" s="247"/>
      <c r="E294" s="304"/>
      <c r="F294" s="304" t="s">
        <v>2902</v>
      </c>
      <c r="G294" s="304"/>
      <c r="H294" s="276">
        <f t="shared" ref="H294:M294" si="1">H293/$H$301</f>
        <v>0.93501805054151621</v>
      </c>
      <c r="I294" s="276">
        <f t="shared" si="1"/>
        <v>0.96028880866425992</v>
      </c>
      <c r="J294" s="276">
        <f t="shared" si="1"/>
        <v>0.95667870036101088</v>
      </c>
      <c r="K294" s="276">
        <f t="shared" si="1"/>
        <v>0.94945848375451258</v>
      </c>
      <c r="L294" s="276">
        <f t="shared" si="1"/>
        <v>0.94584837545126355</v>
      </c>
      <c r="M294" s="276">
        <f t="shared" si="1"/>
        <v>0.9422382671480144</v>
      </c>
      <c r="N294" s="270"/>
      <c r="O294" s="270"/>
      <c r="P294" s="270"/>
      <c r="Q294" s="270"/>
      <c r="R294" s="271"/>
      <c r="S294" s="245"/>
      <c r="T294" s="253"/>
      <c r="U294" s="15"/>
      <c r="V294" s="15"/>
      <c r="W294" s="15"/>
      <c r="X294" s="11"/>
      <c r="Y294" s="11"/>
      <c r="Z294" s="11"/>
      <c r="AA294" s="11"/>
      <c r="AB294" s="11"/>
      <c r="AC294" s="11"/>
      <c r="AD294" s="11"/>
      <c r="AE294" s="1"/>
      <c r="AF294" s="1"/>
      <c r="AG294" s="1"/>
      <c r="AH294" s="1"/>
      <c r="AI294" s="1"/>
      <c r="AJ294" s="1"/>
    </row>
    <row r="295" spans="1:36" ht="18" customHeight="1" thickBot="1">
      <c r="A295" s="241"/>
      <c r="B295" s="242"/>
      <c r="C295" s="248"/>
      <c r="D295" s="247"/>
      <c r="E295" s="247"/>
      <c r="F295" s="243"/>
      <c r="G295" s="244"/>
      <c r="H295" s="270"/>
      <c r="I295" s="270"/>
      <c r="J295" s="270"/>
      <c r="K295" s="270"/>
      <c r="L295" s="270"/>
      <c r="M295" s="270"/>
      <c r="N295" s="270"/>
      <c r="O295" s="270"/>
      <c r="P295" s="270"/>
      <c r="Q295" s="270"/>
      <c r="R295" s="271"/>
      <c r="S295" s="245"/>
      <c r="T295" s="253"/>
      <c r="U295" s="15"/>
      <c r="V295" s="15"/>
      <c r="W295" s="15"/>
      <c r="X295" s="11"/>
      <c r="Y295" s="11"/>
      <c r="Z295" s="11"/>
      <c r="AA295" s="11"/>
      <c r="AB295" s="11"/>
      <c r="AC295" s="11"/>
      <c r="AD295" s="11"/>
      <c r="AE295" s="1"/>
      <c r="AF295" s="1"/>
      <c r="AG295" s="1"/>
      <c r="AH295" s="1"/>
      <c r="AI295" s="1"/>
      <c r="AJ295" s="1"/>
    </row>
    <row r="296" spans="1:36" ht="18" customHeight="1" thickBot="1">
      <c r="A296" s="241"/>
      <c r="B296" s="242"/>
      <c r="C296" s="248"/>
      <c r="D296" s="247"/>
      <c r="E296" s="303" t="s">
        <v>3057</v>
      </c>
      <c r="F296" s="303" t="s">
        <v>2906</v>
      </c>
      <c r="G296" s="274" t="s">
        <v>2877</v>
      </c>
      <c r="H296" s="275">
        <v>129</v>
      </c>
      <c r="I296" s="272"/>
      <c r="J296" s="272"/>
      <c r="K296" s="272"/>
      <c r="L296" s="272"/>
      <c r="M296" s="272"/>
      <c r="N296" s="270"/>
      <c r="O296" s="270"/>
      <c r="P296" s="270"/>
      <c r="Q296" s="270"/>
      <c r="R296" s="271"/>
      <c r="S296" s="245"/>
      <c r="T296" s="253"/>
      <c r="U296" s="15"/>
      <c r="V296" s="15"/>
      <c r="W296" s="15"/>
      <c r="X296" s="11"/>
      <c r="Y296" s="11"/>
      <c r="Z296" s="11"/>
      <c r="AA296" s="11"/>
      <c r="AB296" s="11"/>
      <c r="AC296" s="11"/>
      <c r="AD296" s="11"/>
      <c r="AE296" s="1"/>
      <c r="AF296" s="1"/>
      <c r="AG296" s="1"/>
      <c r="AH296" s="1"/>
      <c r="AI296" s="1"/>
      <c r="AJ296" s="1"/>
    </row>
    <row r="297" spans="1:36" ht="18" customHeight="1" thickBot="1">
      <c r="A297" s="241"/>
      <c r="B297" s="242"/>
      <c r="C297" s="248"/>
      <c r="D297" s="247"/>
      <c r="E297" s="304"/>
      <c r="F297" s="304"/>
      <c r="G297" s="274" t="s">
        <v>2878</v>
      </c>
      <c r="H297" s="275">
        <v>148</v>
      </c>
      <c r="I297" s="272"/>
      <c r="J297" s="272"/>
      <c r="K297" s="272"/>
      <c r="L297" s="272"/>
      <c r="M297" s="272"/>
      <c r="N297" s="270"/>
      <c r="O297" s="270"/>
      <c r="P297" s="270"/>
      <c r="Q297" s="270"/>
      <c r="R297" s="271"/>
      <c r="S297" s="245"/>
      <c r="T297" s="253"/>
      <c r="U297" s="15"/>
      <c r="V297" s="15"/>
      <c r="W297" s="15"/>
      <c r="X297" s="11"/>
      <c r="Y297" s="11"/>
      <c r="Z297" s="11"/>
      <c r="AA297" s="11"/>
      <c r="AB297" s="11"/>
      <c r="AC297" s="11"/>
      <c r="AD297" s="11"/>
      <c r="AE297" s="1"/>
      <c r="AF297" s="1"/>
      <c r="AG297" s="1"/>
      <c r="AH297" s="1"/>
      <c r="AI297" s="1"/>
      <c r="AJ297" s="1"/>
    </row>
    <row r="298" spans="1:36" ht="18" customHeight="1" thickBot="1">
      <c r="A298" s="241"/>
      <c r="B298" s="242"/>
      <c r="C298" s="248"/>
      <c r="D298" s="247"/>
      <c r="E298" s="304"/>
      <c r="F298" s="303" t="s">
        <v>2905</v>
      </c>
      <c r="G298" s="274" t="s">
        <v>2879</v>
      </c>
      <c r="H298" s="275">
        <v>0</v>
      </c>
      <c r="I298" s="272"/>
      <c r="J298" s="272"/>
      <c r="K298" s="272"/>
      <c r="L298" s="272"/>
      <c r="M298" s="272"/>
      <c r="N298" s="270"/>
      <c r="O298" s="270"/>
      <c r="P298" s="270"/>
      <c r="Q298" s="270"/>
      <c r="R298" s="271"/>
      <c r="S298" s="245"/>
      <c r="T298" s="253"/>
      <c r="U298" s="15"/>
      <c r="V298" s="15"/>
      <c r="W298" s="15"/>
      <c r="X298" s="11"/>
      <c r="Y298" s="11"/>
      <c r="Z298" s="11"/>
      <c r="AA298" s="11"/>
      <c r="AB298" s="11"/>
      <c r="AC298" s="11"/>
      <c r="AD298" s="11"/>
      <c r="AE298" s="1"/>
      <c r="AF298" s="1"/>
      <c r="AG298" s="1"/>
      <c r="AH298" s="1"/>
      <c r="AI298" s="1"/>
      <c r="AJ298" s="1"/>
    </row>
    <row r="299" spans="1:36" ht="18" customHeight="1" thickBot="1">
      <c r="A299" s="241"/>
      <c r="B299" s="242"/>
      <c r="C299" s="248"/>
      <c r="D299" s="247"/>
      <c r="E299" s="304"/>
      <c r="F299" s="304"/>
      <c r="G299" s="274" t="s">
        <v>2880</v>
      </c>
      <c r="H299" s="275">
        <v>0</v>
      </c>
      <c r="I299" s="272"/>
      <c r="J299" s="272"/>
      <c r="K299" s="272"/>
      <c r="L299" s="272"/>
      <c r="M299" s="272"/>
      <c r="N299" s="270"/>
      <c r="O299" s="270"/>
      <c r="P299" s="270"/>
      <c r="Q299" s="270"/>
      <c r="R299" s="271"/>
      <c r="S299" s="245"/>
      <c r="T299" s="253"/>
      <c r="U299" s="15"/>
      <c r="V299" s="15"/>
      <c r="W299" s="15"/>
      <c r="X299" s="11"/>
      <c r="Y299" s="11"/>
      <c r="Z299" s="11"/>
      <c r="AA299" s="11"/>
      <c r="AB299" s="11"/>
      <c r="AC299" s="11"/>
      <c r="AD299" s="11"/>
      <c r="AE299" s="1"/>
      <c r="AF299" s="1"/>
      <c r="AG299" s="1"/>
      <c r="AH299" s="1"/>
      <c r="AI299" s="1"/>
      <c r="AJ299" s="1"/>
    </row>
    <row r="300" spans="1:36" ht="18" customHeight="1" thickBot="1">
      <c r="A300" s="241"/>
      <c r="B300" s="242"/>
      <c r="C300" s="248"/>
      <c r="D300" s="247"/>
      <c r="E300" s="304"/>
      <c r="F300" s="304" t="s">
        <v>2903</v>
      </c>
      <c r="G300" s="304"/>
      <c r="H300" s="275">
        <v>0</v>
      </c>
      <c r="I300" s="272"/>
      <c r="J300" s="272"/>
      <c r="K300" s="272"/>
      <c r="L300" s="272"/>
      <c r="M300" s="272"/>
      <c r="N300" s="270"/>
      <c r="O300" s="270"/>
      <c r="P300" s="270"/>
      <c r="Q300" s="270"/>
      <c r="R300" s="271"/>
      <c r="S300" s="245"/>
      <c r="T300" s="253"/>
      <c r="U300" s="15"/>
      <c r="V300" s="15"/>
      <c r="W300" s="15"/>
      <c r="X300" s="11"/>
      <c r="Y300" s="11"/>
      <c r="Z300" s="11"/>
      <c r="AA300" s="11"/>
      <c r="AB300" s="11"/>
      <c r="AC300" s="11"/>
      <c r="AD300" s="11"/>
      <c r="AE300" s="1"/>
      <c r="AF300" s="1"/>
      <c r="AG300" s="1"/>
      <c r="AH300" s="1"/>
      <c r="AI300" s="1"/>
      <c r="AJ300" s="1"/>
    </row>
    <row r="301" spans="1:36" ht="18" customHeight="1" thickBot="1">
      <c r="A301" s="241"/>
      <c r="B301" s="242"/>
      <c r="C301" s="248"/>
      <c r="D301" s="247"/>
      <c r="E301" s="304"/>
      <c r="F301" s="304" t="s">
        <v>2904</v>
      </c>
      <c r="G301" s="304"/>
      <c r="H301" s="275">
        <f>SUM(H296:H300)</f>
        <v>277</v>
      </c>
      <c r="I301" s="272"/>
      <c r="J301" s="272"/>
      <c r="K301" s="272"/>
      <c r="L301" s="272"/>
      <c r="M301" s="272"/>
      <c r="N301" s="270"/>
      <c r="O301" s="270"/>
      <c r="P301" s="270"/>
      <c r="Q301" s="270"/>
      <c r="R301" s="271"/>
      <c r="S301" s="245"/>
      <c r="T301" s="253"/>
      <c r="U301" s="15"/>
      <c r="V301" s="15"/>
      <c r="W301" s="15"/>
      <c r="X301" s="11"/>
      <c r="Y301" s="11"/>
      <c r="Z301" s="11"/>
      <c r="AA301" s="11"/>
      <c r="AB301" s="11"/>
      <c r="AC301" s="11"/>
      <c r="AD301" s="11"/>
      <c r="AE301" s="1"/>
      <c r="AF301" s="1"/>
      <c r="AG301" s="1"/>
      <c r="AH301" s="1"/>
      <c r="AI301" s="1"/>
      <c r="AJ301" s="1"/>
    </row>
    <row r="302" spans="1:36">
      <c r="A302" s="75"/>
      <c r="B302" s="75"/>
      <c r="C302" s="75"/>
      <c r="D302" s="75"/>
      <c r="E302" s="75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"/>
      <c r="AF302" s="1"/>
      <c r="AG302" s="1"/>
      <c r="AH302" s="1"/>
      <c r="AI302" s="1"/>
      <c r="AJ302" s="1"/>
    </row>
    <row r="303" spans="1:36">
      <c r="A303" s="75" t="s">
        <v>2892</v>
      </c>
      <c r="B303" s="75"/>
      <c r="C303" s="75"/>
      <c r="D303" s="75"/>
      <c r="E303" s="75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"/>
      <c r="AF303" s="1"/>
      <c r="AG303" s="1"/>
      <c r="AH303" s="1"/>
      <c r="AI303" s="1"/>
      <c r="AJ303" s="1"/>
    </row>
    <row r="304" spans="1:36">
      <c r="A304" s="75" t="s">
        <v>2891</v>
      </c>
      <c r="B304" s="75"/>
      <c r="C304" s="75"/>
      <c r="D304" s="75"/>
      <c r="E304" s="75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"/>
      <c r="AF304" s="1"/>
      <c r="AG304" s="1"/>
      <c r="AH304" s="1"/>
      <c r="AI304" s="1"/>
      <c r="AJ304" s="1"/>
    </row>
    <row r="305" spans="1:36">
      <c r="A305" s="75" t="s">
        <v>2893</v>
      </c>
      <c r="B305" s="75"/>
      <c r="C305" s="75"/>
      <c r="D305" s="75"/>
      <c r="E305" s="75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"/>
      <c r="AF305" s="1"/>
      <c r="AG305" s="1"/>
      <c r="AH305" s="1"/>
      <c r="AI305" s="1"/>
      <c r="AJ305" s="1"/>
    </row>
    <row r="306" spans="1:36" ht="15">
      <c r="A306" s="76" t="s">
        <v>2894</v>
      </c>
      <c r="B306" s="75"/>
      <c r="C306" s="75"/>
      <c r="D306" s="75"/>
      <c r="E306" s="75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"/>
      <c r="AF306" s="1"/>
      <c r="AG306" s="1"/>
      <c r="AH306" s="1"/>
      <c r="AI306" s="1"/>
      <c r="AJ306" s="1"/>
    </row>
    <row r="307" spans="1:36" ht="15">
      <c r="A307" s="76" t="s">
        <v>2895</v>
      </c>
      <c r="B307" s="75"/>
      <c r="C307" s="75"/>
      <c r="D307" s="75"/>
      <c r="E307" s="75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"/>
      <c r="AF307" s="1"/>
      <c r="AG307" s="1"/>
      <c r="AH307" s="1"/>
      <c r="AI307" s="1"/>
      <c r="AJ307" s="1"/>
    </row>
    <row r="308" spans="1:36" ht="15">
      <c r="A308" s="19" t="s">
        <v>2896</v>
      </c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</row>
    <row r="309" spans="1:36">
      <c r="A309" s="11" t="s">
        <v>2897</v>
      </c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</row>
    <row r="310" spans="1:36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</row>
    <row r="311" spans="1:36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</row>
    <row r="312" spans="1:36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</row>
    <row r="313" spans="1:36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</row>
    <row r="314" spans="1:36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</row>
    <row r="315" spans="1:36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</row>
    <row r="316" spans="1:36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</row>
    <row r="317" spans="1:36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</row>
    <row r="318" spans="1:36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</row>
    <row r="319" spans="1:36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</row>
    <row r="320" spans="1:36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</row>
  </sheetData>
  <mergeCells count="28">
    <mergeCell ref="E296:E301"/>
    <mergeCell ref="F296:F297"/>
    <mergeCell ref="F298:F299"/>
    <mergeCell ref="F300:G300"/>
    <mergeCell ref="F301:G301"/>
    <mergeCell ref="U2:W2"/>
    <mergeCell ref="E288:E294"/>
    <mergeCell ref="F288:F289"/>
    <mergeCell ref="F290:F291"/>
    <mergeCell ref="F292:G292"/>
    <mergeCell ref="F293:G293"/>
    <mergeCell ref="F294:G294"/>
    <mergeCell ref="H3:J3"/>
    <mergeCell ref="K3:M3"/>
    <mergeCell ref="N3:O3"/>
    <mergeCell ref="P3:Q3"/>
    <mergeCell ref="R3:T3"/>
    <mergeCell ref="S4:T4"/>
    <mergeCell ref="R2:T2"/>
    <mergeCell ref="A2:A4"/>
    <mergeCell ref="B2:E2"/>
    <mergeCell ref="F2:F4"/>
    <mergeCell ref="G2:G4"/>
    <mergeCell ref="H2:Q2"/>
    <mergeCell ref="B3:B4"/>
    <mergeCell ref="C3:C4"/>
    <mergeCell ref="D3:D4"/>
    <mergeCell ref="E3:E4"/>
  </mergeCells>
  <phoneticPr fontId="4"/>
  <hyperlinks>
    <hyperlink ref="D5" r:id="rId1" xr:uid="{1FD45EEE-9661-43EC-9E92-50A1481F1FCB}"/>
    <hyperlink ref="D6" r:id="rId2" xr:uid="{D1ED236C-D9F5-43B8-A156-ED957E833B60}"/>
    <hyperlink ref="D7" r:id="rId3" xr:uid="{0961B45B-8B88-4DF6-BE7D-4D71E37DD01D}"/>
    <hyperlink ref="E7" r:id="rId4" xr:uid="{FC563ABF-0505-4DC3-A6AC-35B605A064CD}"/>
    <hyperlink ref="D8" r:id="rId5" xr:uid="{E773E283-D124-4E86-9342-14BFBB8DDF9C}"/>
    <hyperlink ref="E8" r:id="rId6" xr:uid="{8F01BF32-25F8-402E-9DE4-81EAC38B897D}"/>
    <hyperlink ref="D9" r:id="rId7" xr:uid="{5C423A5A-55BC-467D-9954-2BAC01645454}"/>
    <hyperlink ref="E9" r:id="rId8" xr:uid="{A2AC6490-F590-45C9-B66C-F8A1FAF6AA69}"/>
    <hyperlink ref="D10" r:id="rId9" xr:uid="{846A9B3A-A22F-4CE5-B6D4-66EBFC16389B}"/>
    <hyperlink ref="E10" r:id="rId10" xr:uid="{99EB741E-B8C4-4B77-86DF-F60274C3B44A}"/>
    <hyperlink ref="D11" r:id="rId11" xr:uid="{BDC18EA1-158C-45EB-A9CA-8F46AB8A6E3D}"/>
    <hyperlink ref="E11" r:id="rId12" xr:uid="{9AAACBF8-17DC-4814-9B80-DF471BDD53BB}"/>
    <hyperlink ref="D12" r:id="rId13" xr:uid="{01F602EE-8AFB-4162-87C3-E7A49E1E8E9B}"/>
    <hyperlink ref="D13" r:id="rId14" xr:uid="{EBB25C0D-5408-41F0-98EA-1603C3242051}"/>
    <hyperlink ref="D14" r:id="rId15" xr:uid="{F0C4464E-24F4-44AD-8C0E-8351197E050D}"/>
    <hyperlink ref="E14" r:id="rId16" xr:uid="{F1E3EB89-8762-4407-B09F-DA17C7AA0C7F}"/>
    <hyperlink ref="D15" r:id="rId17" xr:uid="{BB6517A2-6512-4C9E-9074-72F205066B4F}"/>
    <hyperlink ref="E15" r:id="rId18" xr:uid="{26AD1827-2AB5-4A07-8DAD-651A4D1350FA}"/>
    <hyperlink ref="D16" r:id="rId19" xr:uid="{4AE7A2AD-75D3-4396-9782-D8B76903F9EF}"/>
    <hyperlink ref="E16" r:id="rId20" xr:uid="{131FD3D0-B5A0-4FB7-BB77-2FAF0FFE696F}"/>
    <hyperlink ref="D17" r:id="rId21" xr:uid="{C3E18B69-849B-4799-B5D0-CE6405720466}"/>
    <hyperlink ref="D18" r:id="rId22" xr:uid="{57CA40B4-6117-42A7-9805-1144C3DA0E71}"/>
    <hyperlink ref="E18" r:id="rId23" xr:uid="{68BBD13B-7A34-49DD-A541-99C29F72F0F3}"/>
    <hyperlink ref="D19" r:id="rId24" xr:uid="{21967FB3-412D-4150-B096-EBE9632B7B17}"/>
    <hyperlink ref="E19" r:id="rId25" xr:uid="{60A88882-04CB-4C54-80EC-DF700075A634}"/>
    <hyperlink ref="D20" r:id="rId26" xr:uid="{1E50BCB3-082A-46B8-8EC3-FD5AF5688D5F}"/>
    <hyperlink ref="E20" r:id="rId27" xr:uid="{1DBB76F6-C376-43D0-84AC-87535182100C}"/>
    <hyperlink ref="D21" r:id="rId28" xr:uid="{FCAA27AC-473D-43AE-A7CE-542E508226BC}"/>
    <hyperlink ref="E21" r:id="rId29" xr:uid="{CF706F40-14DD-4B77-8F57-565117283D5E}"/>
    <hyperlink ref="D22" r:id="rId30" xr:uid="{7276DF2E-0712-4E02-A24F-85380BF5495B}"/>
    <hyperlink ref="E22" r:id="rId31" xr:uid="{90A61C35-957F-41AF-8DB6-4C3DCCED86E3}"/>
    <hyperlink ref="D23" r:id="rId32" xr:uid="{7F4017E4-EF7E-428B-84D0-AA2427974366}"/>
    <hyperlink ref="E23" r:id="rId33" xr:uid="{160EC145-532F-48CD-BE66-309CE5993B7E}"/>
    <hyperlink ref="D24" r:id="rId34" xr:uid="{50C38EE0-7756-4EE2-93A4-CCBDCAD2FDE8}"/>
    <hyperlink ref="E24" r:id="rId35" xr:uid="{329C966E-5E21-44D7-8F79-20880EDBAA5B}"/>
    <hyperlink ref="D25" r:id="rId36" xr:uid="{199052AE-9430-496A-9F04-F9E4B1257244}"/>
    <hyperlink ref="E25" r:id="rId37" xr:uid="{0154C6A7-DC9E-46F6-B6B7-523BFEC17016}"/>
    <hyperlink ref="D26" r:id="rId38" xr:uid="{BF18C9AD-4D38-426C-AC22-33F2BA175E1F}"/>
    <hyperlink ref="E26" r:id="rId39" xr:uid="{EA566ECA-8754-4F08-B307-E5024615C63B}"/>
    <hyperlink ref="D27" r:id="rId40" xr:uid="{E4A4D03B-25F8-4B0F-9085-510685010D88}"/>
    <hyperlink ref="D28" r:id="rId41" xr:uid="{EC1A7044-015C-46E4-A770-45E2AB4EFC4F}"/>
    <hyperlink ref="E28" r:id="rId42" xr:uid="{D0CFFA49-2627-4796-9CB9-F28A3E454807}"/>
    <hyperlink ref="D29" r:id="rId43" xr:uid="{FD2204A1-C3C4-41DC-8562-CDC79807C16B}"/>
    <hyperlink ref="D30" r:id="rId44" xr:uid="{0877B5E0-F060-498E-BC40-A7712642C9FD}"/>
    <hyperlink ref="E30" r:id="rId45" xr:uid="{9058AABF-260B-4EF5-AD99-DD4A23164EEC}"/>
    <hyperlink ref="D31" r:id="rId46" xr:uid="{093060A8-BC7F-4F41-B486-480DC58FF1EF}"/>
    <hyperlink ref="E31" r:id="rId47" xr:uid="{B34F2CDC-721B-4E31-BBE7-7F786C8CC326}"/>
    <hyperlink ref="D32" r:id="rId48" xr:uid="{01303B1E-A4A3-4291-BD3D-798D01439B60}"/>
    <hyperlink ref="E32" r:id="rId49" xr:uid="{75E92E81-0191-4DDB-8918-27515D5171D9}"/>
    <hyperlink ref="D33" r:id="rId50" xr:uid="{E58CB5D1-494A-4AA0-80BF-D54C6509E92E}"/>
    <hyperlink ref="E33" r:id="rId51" xr:uid="{93890E21-9B8E-4EA8-B3FF-8DC2A7703032}"/>
    <hyperlink ref="D34" r:id="rId52" xr:uid="{515AC985-BEB8-4F06-B6ED-B2EA85432459}"/>
    <hyperlink ref="E34" r:id="rId53" xr:uid="{3FF3EB5C-F018-4A8D-942E-3B8EA9103EB9}"/>
    <hyperlink ref="D35" r:id="rId54" xr:uid="{972186B4-9735-4B41-9B3A-2140EE7C0F6C}"/>
    <hyperlink ref="E35" r:id="rId55" xr:uid="{101F2756-F2CE-4034-976A-4E62BA768242}"/>
    <hyperlink ref="D36" r:id="rId56" xr:uid="{1A31A5B9-3349-4AF9-8A4E-C7B36B882907}"/>
    <hyperlink ref="E36" r:id="rId57" xr:uid="{9AB2C6A1-F112-4EB5-8D62-8F86E8E1B281}"/>
    <hyperlink ref="D37" r:id="rId58" xr:uid="{EB3905F0-81B5-488A-92F2-E89722C4789E}"/>
    <hyperlink ref="E37" r:id="rId59" xr:uid="{ADA9F598-037A-4B03-804B-5C5E35624ADF}"/>
    <hyperlink ref="D38" r:id="rId60" xr:uid="{AE718C9E-C9A6-469A-B05E-BE17A9237CC1}"/>
    <hyperlink ref="E38" r:id="rId61" xr:uid="{70389866-9BB6-4068-9507-66BC31067684}"/>
    <hyperlink ref="D39" r:id="rId62" xr:uid="{AADA6EA5-1541-45D6-A90F-E1EFA1759C66}"/>
    <hyperlink ref="E39" r:id="rId63" xr:uid="{D88BF775-62DC-425E-BC48-AA7C299B5260}"/>
    <hyperlink ref="D40" r:id="rId64" xr:uid="{5805EDF3-8E98-4009-B36A-7BF855BC2395}"/>
    <hyperlink ref="E40" r:id="rId65" xr:uid="{D9B69D57-EFF7-4DF3-B3D9-117ABA7AF943}"/>
    <hyperlink ref="D41" r:id="rId66" xr:uid="{C7FB0449-F443-4988-BA33-F41C767E2E9E}"/>
    <hyperlink ref="E41" r:id="rId67" xr:uid="{C5F26220-F383-43CD-9626-DC8B09AABB16}"/>
    <hyperlink ref="D42" r:id="rId68" xr:uid="{D66F4B26-DAA8-455D-B2C6-19D80526CA79}"/>
    <hyperlink ref="E42" r:id="rId69" xr:uid="{BF544B49-0CCE-473C-BC8B-CE1752FBD640}"/>
    <hyperlink ref="D43" r:id="rId70" xr:uid="{029DB18F-AEC3-4A67-BE0F-ECE5A1DBD554}"/>
    <hyperlink ref="E43" r:id="rId71" xr:uid="{0AA08782-11FD-47FD-8861-309D75E0FCFB}"/>
    <hyperlink ref="D44" r:id="rId72" xr:uid="{10FBE6DD-AA08-4681-B9DE-C49F01C3C9C1}"/>
    <hyperlink ref="E44" r:id="rId73" xr:uid="{9F4B59D7-D681-4A37-A8EF-8A05FCC5CC4D}"/>
    <hyperlink ref="D45" r:id="rId74" xr:uid="{28F622FB-37AC-45FB-8116-BC95EDD9B9BA}"/>
    <hyperlink ref="E45" r:id="rId75" xr:uid="{B2A54331-D199-40BF-A3C3-54BC78DDF83D}"/>
    <hyperlink ref="D46" r:id="rId76" xr:uid="{E73EB93A-FBDA-4B9A-97EE-98A4EECB90D8}"/>
    <hyperlink ref="E46" r:id="rId77" xr:uid="{B99FB893-D1B2-4603-89C8-3A190D34D98A}"/>
    <hyperlink ref="D47" r:id="rId78" xr:uid="{4FD113B7-9376-4F34-9C95-012E8D33AAA1}"/>
    <hyperlink ref="E47" r:id="rId79" xr:uid="{0D48C541-C18D-4EAE-8C0C-D581055321E4}"/>
    <hyperlink ref="D48" r:id="rId80" xr:uid="{A818EE17-D2FC-41F1-AC2B-F6BB17161DC8}"/>
    <hyperlink ref="E48" r:id="rId81" xr:uid="{AA761589-A570-4661-81B4-41280804E1E3}"/>
    <hyperlink ref="D49" r:id="rId82" xr:uid="{5C4BF1D1-8EA9-44B2-99DF-BDD2BE8803B1}"/>
    <hyperlink ref="E49" r:id="rId83" xr:uid="{64F3EED5-2BD2-43A2-A48D-85AF62444F62}"/>
    <hyperlink ref="D50" r:id="rId84" xr:uid="{1DA5BC62-37C5-4047-AEE5-464EB6BD2102}"/>
    <hyperlink ref="E50" r:id="rId85" xr:uid="{B6139C5E-E87A-453D-9F60-AD86A6DEDB57}"/>
    <hyperlink ref="D51" r:id="rId86" xr:uid="{DF726EA6-21B1-4D60-A2DB-EEFF0081B9B3}"/>
    <hyperlink ref="E51" r:id="rId87" xr:uid="{974C8B39-3B05-49B3-A56D-5780BC67CF76}"/>
    <hyperlink ref="D52" r:id="rId88" xr:uid="{D23B54D1-2977-4C16-B051-D8911402E913}"/>
    <hyperlink ref="D53" r:id="rId89" xr:uid="{55BBCD1B-BAC2-4736-B727-F4ABC83E9463}"/>
    <hyperlink ref="E53" r:id="rId90" xr:uid="{CB5FEF0D-53E7-4E2B-9F26-E301F8EB0DCD}"/>
    <hyperlink ref="D54" r:id="rId91" xr:uid="{B781AAAE-7C6A-4CE2-A674-68D6BD962769}"/>
    <hyperlink ref="D55" r:id="rId92" xr:uid="{2F3D4FD3-8A16-406A-9438-10CC4EAB3DE1}"/>
    <hyperlink ref="E55" r:id="rId93" xr:uid="{D2D5AD55-03E9-4B5B-813A-BFD59DF7957D}"/>
    <hyperlink ref="D56" r:id="rId94" xr:uid="{FB1DBC55-8E61-4BB2-B101-B4A7D3E9DC2D}"/>
    <hyperlink ref="E56" r:id="rId95" xr:uid="{E298332B-31A8-4095-A421-8340B778F7EB}"/>
    <hyperlink ref="D57" r:id="rId96" xr:uid="{48DB74D7-ECC2-4388-9886-5F960F680450}"/>
    <hyperlink ref="E57" r:id="rId97" xr:uid="{F390233D-7744-4AC7-8572-13F941F22285}"/>
    <hyperlink ref="D58" r:id="rId98" xr:uid="{4FCFC4EF-B47A-4C8F-8039-03D9EE6724AC}"/>
    <hyperlink ref="E58" r:id="rId99" xr:uid="{8721964C-2F73-4371-BFB7-8BF4F1DDA579}"/>
    <hyperlink ref="D59" r:id="rId100" xr:uid="{CC6BB886-037E-4923-A6B0-199E9AA768CA}"/>
    <hyperlink ref="E59" r:id="rId101" xr:uid="{DA3EDEEA-56CE-4A9E-8EA1-80120E167CD9}"/>
    <hyperlink ref="D60" r:id="rId102" xr:uid="{FBB43630-B0CD-43ED-9CF2-6EC11B733CBE}"/>
    <hyperlink ref="E60" r:id="rId103" xr:uid="{8CD677A9-1AB9-4426-8C4D-D6852397FF66}"/>
    <hyperlink ref="D61" r:id="rId104" xr:uid="{2002F3AC-1DED-4A72-B754-08ED427783B7}"/>
    <hyperlink ref="E61" r:id="rId105" xr:uid="{8E96ED21-E752-48F7-97B1-62222EB9AE56}"/>
    <hyperlink ref="D62" r:id="rId106" xr:uid="{28851481-F77C-4E3D-B14F-492B6E49C88D}"/>
    <hyperlink ref="D63" r:id="rId107" xr:uid="{8D793017-E531-405B-968D-A7CCB88CA538}"/>
    <hyperlink ref="E63" r:id="rId108" xr:uid="{AB42122E-D45E-4BEB-BA6B-128BEBD661B7}"/>
    <hyperlink ref="D64" r:id="rId109" xr:uid="{576723D2-15AB-486F-98B5-3644F4298AA9}"/>
    <hyperlink ref="E64" r:id="rId110" xr:uid="{B77F5E29-633E-4D41-9D7C-E9725F0E6A38}"/>
    <hyperlink ref="D65" r:id="rId111" xr:uid="{A9E49636-43E5-416D-A7DC-FC0B733DE969}"/>
    <hyperlink ref="E65" r:id="rId112" xr:uid="{A3265135-7EE6-4FD2-9F03-DBEABC6E8E28}"/>
    <hyperlink ref="D66" r:id="rId113" xr:uid="{36764DE0-6F45-4DED-B758-545B9F306C01}"/>
    <hyperlink ref="E66" r:id="rId114" xr:uid="{F84550FE-A6B3-4907-A8F6-1B4A626D2DAC}"/>
    <hyperlink ref="D67" r:id="rId115" xr:uid="{77869F22-6DFB-4B5A-A24D-F744F1EBC310}"/>
    <hyperlink ref="E67" r:id="rId116" xr:uid="{721CFAD3-AA1C-460A-8966-1E75C76BA310}"/>
    <hyperlink ref="D68" r:id="rId117" xr:uid="{18067BA2-EBEE-40B9-B750-E647C51A8AFC}"/>
    <hyperlink ref="E68" r:id="rId118" xr:uid="{F40F27C5-FB19-40DD-A6F1-F75028B1CD41}"/>
    <hyperlink ref="D69" r:id="rId119" xr:uid="{9D6365FD-5CFB-406F-BDA1-DFB8E0ACE030}"/>
    <hyperlink ref="E69" r:id="rId120" xr:uid="{0B97213A-6974-4AB9-A8BC-11D43A30F38A}"/>
    <hyperlink ref="D70" r:id="rId121" xr:uid="{3D9F2707-932A-4651-A0D3-3733B22400E1}"/>
    <hyperlink ref="E70" r:id="rId122" xr:uid="{C435058D-AF13-48B0-ACA6-DFD029AC0B4E}"/>
    <hyperlink ref="D71" r:id="rId123" xr:uid="{39D2B28C-3528-4BF9-8208-A471C8660A0F}"/>
    <hyperlink ref="E71" r:id="rId124" xr:uid="{4D0242C3-A31F-42C9-B3CB-4F3D539B0C00}"/>
    <hyperlink ref="D72" r:id="rId125" xr:uid="{134E5E9F-EF6E-4D2C-A19A-08342D04666D}"/>
    <hyperlink ref="E72" r:id="rId126" xr:uid="{A228A060-2C63-440D-94F2-5083BD2CFAE4}"/>
    <hyperlink ref="D73" r:id="rId127" xr:uid="{92255ED2-5FFE-4396-8409-05C53BF3A5D2}"/>
    <hyperlink ref="E73" r:id="rId128" xr:uid="{977A9880-3CAC-4275-878E-9192BB10134D}"/>
    <hyperlink ref="D74" r:id="rId129" xr:uid="{D8D60A90-638F-41E5-BE98-18367987AFF1}"/>
    <hyperlink ref="E74" r:id="rId130" xr:uid="{EDBA1785-6FFB-4557-AEB7-9CC8A8340955}"/>
    <hyperlink ref="D75" r:id="rId131" xr:uid="{7E144145-B710-46EA-9CE7-6EDCE404B9E3}"/>
    <hyperlink ref="E75" r:id="rId132" xr:uid="{FF3DA6F6-5356-43EF-8EFE-EF372E883627}"/>
    <hyperlink ref="D76" r:id="rId133" xr:uid="{7C48E19C-7329-4BC3-8F81-06EF0B4244FA}"/>
    <hyperlink ref="D77" r:id="rId134" xr:uid="{0B054791-45D7-4E4C-B5C4-C03E57F0ACDD}"/>
    <hyperlink ref="E77" r:id="rId135" xr:uid="{363C3E34-D306-4D24-8275-CCD8D1421537}"/>
    <hyperlink ref="D78" r:id="rId136" xr:uid="{67F86928-A352-44B4-AD12-36208074D384}"/>
    <hyperlink ref="E78" r:id="rId137" xr:uid="{A840487B-DB14-4ED3-BE51-CCA804BAB09F}"/>
    <hyperlink ref="D79" r:id="rId138" xr:uid="{FAD4C906-652A-4D4D-8308-A65BC38F5D56}"/>
    <hyperlink ref="E79" r:id="rId139" xr:uid="{71900721-9487-437C-A8A4-FAB6921ED188}"/>
    <hyperlink ref="D80" r:id="rId140" xr:uid="{4C2772E4-5E8E-4091-AA53-59BA530DA8E9}"/>
    <hyperlink ref="E80" r:id="rId141" xr:uid="{76D323F5-9BF8-4B43-8E5E-654A047B93BE}"/>
    <hyperlink ref="D81" r:id="rId142" xr:uid="{69F8C86F-40DE-4C77-9596-8ED0452EF10D}"/>
    <hyperlink ref="E81" r:id="rId143" xr:uid="{261736C1-3F50-49F5-96D4-FC7EED9F35C5}"/>
    <hyperlink ref="D82" r:id="rId144" xr:uid="{EABBA8A7-54EA-4E8A-8A25-521FFB348956}"/>
    <hyperlink ref="E82" r:id="rId145" xr:uid="{8FB14F17-47E1-435F-9DF6-72D61AD82771}"/>
    <hyperlink ref="D83" r:id="rId146" xr:uid="{756BD90F-892B-48FA-A186-CE8FBBC83EBE}"/>
    <hyperlink ref="E83" r:id="rId147" xr:uid="{5EA45E78-D344-493C-A6E5-7B492511DC4C}"/>
    <hyperlink ref="D84" r:id="rId148" xr:uid="{634DD67A-54A7-40B2-9B46-1B4DEF035E40}"/>
    <hyperlink ref="E84" r:id="rId149" xr:uid="{7FB57EA7-7A66-4E8B-A555-47EF9F680F9B}"/>
    <hyperlink ref="D85" r:id="rId150" xr:uid="{8CD7D514-922A-425F-91AA-FEA31BC3EC95}"/>
    <hyperlink ref="E85" r:id="rId151" xr:uid="{7ACCDF1F-598B-4346-B168-1ABC5C08BC13}"/>
    <hyperlink ref="D86" r:id="rId152" xr:uid="{9FF051D2-EB44-4686-B37B-C73C01DD55F0}"/>
    <hyperlink ref="E86" r:id="rId153" xr:uid="{F78219A5-BFF1-4EFF-AB41-67B37EAD3BEB}"/>
    <hyperlink ref="D87" r:id="rId154" xr:uid="{BA4049BD-69EC-4EC7-8D0E-D67D3E9BC168}"/>
    <hyperlink ref="E87" r:id="rId155" xr:uid="{DD67D459-1835-4C8F-B117-5EC3C2A6EFDD}"/>
    <hyperlink ref="D88" r:id="rId156" xr:uid="{9929F4BA-D6C5-4CD2-9B94-884131B50537}"/>
    <hyperlink ref="E88" r:id="rId157" xr:uid="{53AA448B-A3C7-467F-BCBF-30A9ACFDEA38}"/>
    <hyperlink ref="D89" r:id="rId158" xr:uid="{98CF8BD6-8586-4C9C-AD08-82F6D9FE844A}"/>
    <hyperlink ref="E89" r:id="rId159" xr:uid="{3A715514-109A-4CBE-A72F-45FC8A09E7D9}"/>
    <hyperlink ref="D90" r:id="rId160" xr:uid="{EC530C82-5E20-4B40-8FAF-1CE3470F9F03}"/>
    <hyperlink ref="E90" r:id="rId161" xr:uid="{A5583D5D-CFE7-4E12-8E6E-5F8E84D5E0BA}"/>
    <hyperlink ref="D91" r:id="rId162" xr:uid="{A4A159CA-1B40-4C73-BC9C-9D6ABDFAD942}"/>
    <hyperlink ref="E91" r:id="rId163" xr:uid="{B5E911B4-7B77-4AE8-98FB-667E56D851B9}"/>
    <hyperlink ref="D92" r:id="rId164" xr:uid="{CE82A461-A738-4BED-B9C8-8384BCA662AE}"/>
    <hyperlink ref="E92" r:id="rId165" xr:uid="{25C71B4F-DC35-4040-ADB4-3305BF7A32A9}"/>
    <hyperlink ref="D93" r:id="rId166" xr:uid="{97005206-4D94-4F69-8106-5454CB789C35}"/>
    <hyperlink ref="E93" r:id="rId167" xr:uid="{41E61886-AA89-4EE4-B33B-F454FE2C60D7}"/>
    <hyperlink ref="D94" r:id="rId168" xr:uid="{40935586-809A-49D9-A690-182D0D096032}"/>
    <hyperlink ref="D95" r:id="rId169" xr:uid="{0D2A2408-F25E-4E02-BD3D-9807379CD66E}"/>
    <hyperlink ref="E95" r:id="rId170" xr:uid="{0E5710D9-D4B2-4F5A-9D5B-ADD2B244C1EA}"/>
    <hyperlink ref="D96" r:id="rId171" xr:uid="{8DEEF44A-D5BE-4112-AA9C-0186B4E18DB5}"/>
    <hyperlink ref="E96" r:id="rId172" xr:uid="{F27E7DB8-7849-4CCB-AD0D-931611D9F664}"/>
    <hyperlink ref="D97" r:id="rId173" xr:uid="{C255B75D-8C6B-47DA-99DD-2B76FB6D2250}"/>
    <hyperlink ref="E97" r:id="rId174" xr:uid="{392224A3-2223-47F6-B52A-85215E317552}"/>
    <hyperlink ref="D98" r:id="rId175" xr:uid="{9E2B616C-B017-4546-A8BF-D738C1F8F949}"/>
    <hyperlink ref="E98" r:id="rId176" xr:uid="{A21CBA3A-0BB9-4BCA-8797-2C0D2990F5AD}"/>
    <hyperlink ref="D99" r:id="rId177" xr:uid="{97B94D73-A54B-4BAF-83CF-A390685E4D75}"/>
    <hyperlink ref="E99" r:id="rId178" xr:uid="{D4193F5C-03F5-49D0-8047-F7BE37B242FD}"/>
    <hyperlink ref="D100" r:id="rId179" xr:uid="{0BDC0CE9-6517-41ED-8501-E660A2023D95}"/>
    <hyperlink ref="E100" r:id="rId180" xr:uid="{953E69E3-90EA-4B52-9D80-49C92633CAF0}"/>
    <hyperlink ref="D101" r:id="rId181" xr:uid="{B897137A-5E72-4DC7-9648-3DF0EC642190}"/>
    <hyperlink ref="E101" r:id="rId182" xr:uid="{A143AE07-888A-4226-B17B-A7F4879E76FA}"/>
    <hyperlink ref="D102" r:id="rId183" xr:uid="{4ECD2669-E39F-452F-8B3A-2452FEBA498C}"/>
    <hyperlink ref="E102" r:id="rId184" xr:uid="{A20DFBDF-2F2A-4083-8394-1135B6730C42}"/>
    <hyperlink ref="D103" r:id="rId185" xr:uid="{4F9B4B15-100B-4C3E-8536-AF6B146158D4}"/>
    <hyperlink ref="E103" r:id="rId186" xr:uid="{99C7739A-013D-4276-9581-F0340BA8C725}"/>
    <hyperlink ref="D104" r:id="rId187" xr:uid="{79F49EA9-E59E-41AF-AF9E-57C75F67959F}"/>
    <hyperlink ref="E104" r:id="rId188" xr:uid="{51912F6E-41D0-4F53-A50B-3F3CC09F5C33}"/>
    <hyperlink ref="D105" r:id="rId189" xr:uid="{AE101948-4615-47C5-A670-B891A18A87F1}"/>
    <hyperlink ref="D106" r:id="rId190" xr:uid="{F62DCCB6-7281-43B3-9BDB-F974B1F4BBA6}"/>
    <hyperlink ref="E106" r:id="rId191" xr:uid="{FCAD0679-6C44-45DB-8B22-4A63FAE0511E}"/>
    <hyperlink ref="D107" r:id="rId192" xr:uid="{4EEEE171-816F-45FC-A336-EBFFBE584FDB}"/>
    <hyperlink ref="E107" r:id="rId193" xr:uid="{B5287DB2-6C4C-440D-B960-3705A7FDEE8A}"/>
    <hyperlink ref="D108" r:id="rId194" xr:uid="{301DF449-D18F-4C8C-98E0-089F14314F81}"/>
    <hyperlink ref="E108" r:id="rId195" xr:uid="{C7982BD1-8739-4626-B409-09273E25FEDD}"/>
    <hyperlink ref="D109" r:id="rId196" xr:uid="{07CDC0A3-5554-4DFE-AB70-F12443D34E1A}"/>
    <hyperlink ref="E109" r:id="rId197" xr:uid="{1DF44A41-0191-4FF8-8E24-D429698A5E6A}"/>
    <hyperlink ref="D110" r:id="rId198" xr:uid="{EB406980-4D30-4135-A8BC-85F3B0D3102B}"/>
    <hyperlink ref="E110" r:id="rId199" xr:uid="{1ABDD25A-2E39-4489-885E-703FC320E80A}"/>
    <hyperlink ref="D111" r:id="rId200" xr:uid="{241AA224-0D91-4806-8885-99873DFC347F}"/>
    <hyperlink ref="E111" r:id="rId201" xr:uid="{F27B484E-0E93-4A93-A6B1-8649A2947EBF}"/>
    <hyperlink ref="D112" r:id="rId202" xr:uid="{6FDB07FB-5E5C-40BB-BEA4-AB95080F65DC}"/>
    <hyperlink ref="E112" r:id="rId203" xr:uid="{F8F431E1-6BAE-4749-8850-B623A3AEF020}"/>
    <hyperlink ref="D113" r:id="rId204" xr:uid="{93B68CE0-92ED-4BA9-84E2-58711F273E54}"/>
    <hyperlink ref="E113" r:id="rId205" xr:uid="{636CF129-7F81-4A3B-99E0-52AC08FEA073}"/>
    <hyperlink ref="D114" r:id="rId206" xr:uid="{BAC68951-14A1-4712-9D5C-46D107557B07}"/>
    <hyperlink ref="E114" r:id="rId207" xr:uid="{1DE61BCB-9911-4E9B-9974-1F48C0A7FCF3}"/>
    <hyperlink ref="D115" r:id="rId208" xr:uid="{5E92676E-9E24-42C9-AECB-02C4E910E70A}"/>
    <hyperlink ref="E115" r:id="rId209" xr:uid="{3B356DEB-CD91-4C2A-9B45-95804FDAC5D8}"/>
    <hyperlink ref="D116" r:id="rId210" xr:uid="{C07B7AD8-8DC0-41FF-B260-7E6AF813B3EF}"/>
    <hyperlink ref="E116" r:id="rId211" xr:uid="{8C68CB54-EEE2-4004-944F-710DF135ACBB}"/>
    <hyperlink ref="D117" r:id="rId212" xr:uid="{6A09E3DE-E91F-4535-82E0-6418B7E65CBC}"/>
    <hyperlink ref="E117" r:id="rId213" xr:uid="{772041F3-8622-4B66-8F2C-AFA509D93B8C}"/>
    <hyperlink ref="D118" r:id="rId214" xr:uid="{4C0CA1F9-9622-4234-907A-815D3DBACFD7}"/>
    <hyperlink ref="E118" r:id="rId215" xr:uid="{15900945-01DE-4C66-B449-E114A7BE8C0C}"/>
    <hyperlink ref="D119" r:id="rId216" xr:uid="{17BEE9C5-D4A4-4398-A820-31DDE4EACAE1}"/>
    <hyperlink ref="E119" r:id="rId217" xr:uid="{C3F17678-03B5-471C-96B5-86F81D0A96CB}"/>
    <hyperlink ref="D120" r:id="rId218" xr:uid="{0E0E715D-C922-425F-AA68-5547B1D99345}"/>
    <hyperlink ref="E120" r:id="rId219" xr:uid="{84DACF54-F648-419F-870C-73432FC48C29}"/>
    <hyperlink ref="D121" r:id="rId220" xr:uid="{3B6914EC-91D3-46E1-8847-6ED8AF70D961}"/>
    <hyperlink ref="E121" r:id="rId221" xr:uid="{30EB090E-FB69-4B3C-9BD1-B55C84A77533}"/>
    <hyperlink ref="D122" r:id="rId222" xr:uid="{236DB60F-AFDD-4FAC-8EE5-E87028BEDE5D}"/>
    <hyperlink ref="E122" r:id="rId223" xr:uid="{896775AB-3D1F-4C71-83E7-AB9B44FD2C85}"/>
    <hyperlink ref="D123" r:id="rId224" xr:uid="{E491C889-059B-49B4-A258-787D5FB7EAFF}"/>
    <hyperlink ref="E123" r:id="rId225" xr:uid="{4FDF4CF3-4911-4960-A646-229541C873C1}"/>
    <hyperlink ref="D124" r:id="rId226" xr:uid="{340DFD80-4163-45E8-AA45-094D59A16B79}"/>
    <hyperlink ref="E124" r:id="rId227" xr:uid="{F52817E0-69A1-4099-97BC-5173D152D2CB}"/>
    <hyperlink ref="D125" r:id="rId228" xr:uid="{08AFBFED-2568-4839-96E0-13EBC3C7D075}"/>
    <hyperlink ref="E125" r:id="rId229" xr:uid="{8A357F2C-8314-4FB9-A44A-91AABB911ACA}"/>
    <hyperlink ref="D126" r:id="rId230" xr:uid="{F78BC7F6-9BBC-4834-AE6E-A7B0E885A8E9}"/>
    <hyperlink ref="D127" r:id="rId231" xr:uid="{EF68C01A-3EA6-4B43-8E88-3BC588BFDCC9}"/>
    <hyperlink ref="E127" r:id="rId232" xr:uid="{48689793-DEDE-4215-B6B8-F3863314528E}"/>
    <hyperlink ref="D128" r:id="rId233" xr:uid="{721D890B-C7FB-4CDB-A717-843F89EBC554}"/>
    <hyperlink ref="D129" r:id="rId234" xr:uid="{17826C0B-CB22-4682-964E-4F01E844A481}"/>
    <hyperlink ref="E129" r:id="rId235" xr:uid="{B381C968-B303-4C73-BB8A-548A99F2A3F3}"/>
    <hyperlink ref="D130" r:id="rId236" xr:uid="{54FB9A71-1496-46F4-87E6-47E6B26A56EB}"/>
    <hyperlink ref="D131" r:id="rId237" xr:uid="{70C4F1E0-67DB-45C2-9276-F66C4235ECA2}"/>
    <hyperlink ref="E131" r:id="rId238" xr:uid="{36403555-167B-4F11-8A30-57E97B49350F}"/>
    <hyperlink ref="D132" r:id="rId239" xr:uid="{5B631515-00AC-4FCA-8F59-BE6BCA59BF6D}"/>
    <hyperlink ref="E132" r:id="rId240" xr:uid="{DBE82198-D4FB-42BA-854C-608309BC69FD}"/>
    <hyperlink ref="D133" r:id="rId241" xr:uid="{69395A5D-F3D4-491C-8CD4-94A80D9B14F5}"/>
    <hyperlink ref="E133" r:id="rId242" xr:uid="{026ECDC9-314A-42AB-AE52-B92E3DC7A191}"/>
    <hyperlink ref="D134" r:id="rId243" xr:uid="{6074D0CE-F155-4485-97E0-BC432E227942}"/>
    <hyperlink ref="D135" r:id="rId244" xr:uid="{A5353B0E-FF3B-4942-875E-505EFE3FB699}"/>
    <hyperlink ref="E135" r:id="rId245" xr:uid="{D60001CC-66BF-48B1-8D3F-F2B9D2D5B6B0}"/>
    <hyperlink ref="D136" r:id="rId246" xr:uid="{23475A56-40AE-492C-A6DB-D6E69E28AE0F}"/>
    <hyperlink ref="E136" r:id="rId247" xr:uid="{2C7929DB-62BF-4731-9F11-1206D401BC03}"/>
    <hyperlink ref="D137" r:id="rId248" xr:uid="{7DC0AF72-3DC9-4CD4-A41F-9A78A480F6C5}"/>
    <hyperlink ref="E137" r:id="rId249" xr:uid="{7EF6FFA6-5803-4AE5-86E8-5801D56717F5}"/>
    <hyperlink ref="D138" r:id="rId250" xr:uid="{8F6E384F-E043-49D1-8AA9-E56A11524BC2}"/>
    <hyperlink ref="E138" r:id="rId251" xr:uid="{E0EAD73A-66E3-4F5C-9D0C-18BD70855935}"/>
    <hyperlink ref="D139" r:id="rId252" xr:uid="{715D2AC2-05C3-47C4-AB14-2A9C03DF8ED2}"/>
    <hyperlink ref="E139" r:id="rId253" xr:uid="{C983A953-EDB1-4747-96D1-E3EAE0397A92}"/>
    <hyperlink ref="D140" r:id="rId254" xr:uid="{3B08D5D8-62AB-479C-B332-B2AB5025A74F}"/>
    <hyperlink ref="E140" r:id="rId255" xr:uid="{6CAF9D33-140D-4E95-BFCB-90AA0D893844}"/>
    <hyperlink ref="D141" r:id="rId256" xr:uid="{C10B005C-8E43-4CFE-ACA5-EDB0A5390BB8}"/>
    <hyperlink ref="E141" r:id="rId257" xr:uid="{EE8059C4-F571-4189-8504-7324A75D7AC6}"/>
    <hyperlink ref="D142" r:id="rId258" xr:uid="{A1A6F13E-9B4B-425A-BB98-A74AEDF7F1DC}"/>
    <hyperlink ref="E142" r:id="rId259" xr:uid="{3808E3AB-5825-4EE7-B734-A146E55C46CF}"/>
    <hyperlink ref="D143" r:id="rId260" xr:uid="{9291989F-7582-4EA3-BC1A-EB2F2C48C6C3}"/>
    <hyperlink ref="E143" r:id="rId261" xr:uid="{5F0A97E8-9064-4DD2-A51B-ADA244685B94}"/>
    <hyperlink ref="D144" r:id="rId262" xr:uid="{EFC4CAE4-91B8-4D88-A12C-355690848C66}"/>
    <hyperlink ref="D145" r:id="rId263" xr:uid="{69230134-9D66-494E-9727-F693B622A7A5}"/>
    <hyperlink ref="D146" r:id="rId264" xr:uid="{8C01D762-C100-44D2-86A9-35FB819CA527}"/>
    <hyperlink ref="E146" r:id="rId265" xr:uid="{3848207F-9469-4111-BF1B-6B1B66C06DCB}"/>
    <hyperlink ref="D147" r:id="rId266" xr:uid="{1B6297AE-58B4-4249-A93A-CC3C2D005CA8}"/>
    <hyperlink ref="E147" r:id="rId267" xr:uid="{2A5676C3-6E79-410D-8C95-1F373BA68A3A}"/>
    <hyperlink ref="D148" r:id="rId268" xr:uid="{CB878A81-4851-44AD-864D-9578FDB2733C}"/>
    <hyperlink ref="E148" r:id="rId269" xr:uid="{2AA04B4E-1188-40E2-8A42-07618F9081C5}"/>
    <hyperlink ref="D149" r:id="rId270" xr:uid="{2A71E27B-CCE5-4D53-9EC2-8BA9F95F2743}"/>
    <hyperlink ref="E149" r:id="rId271" xr:uid="{01054220-7B27-488A-83BB-670EB55E9676}"/>
    <hyperlink ref="D150" r:id="rId272" xr:uid="{616AE308-CC12-4579-8D8D-7A4280E75703}"/>
    <hyperlink ref="E150" r:id="rId273" xr:uid="{356FA3CF-26F1-4989-B8C8-DB63239C3512}"/>
    <hyperlink ref="D151" r:id="rId274" xr:uid="{8DB66D23-4160-4ED3-B8AF-D837B622BF71}"/>
    <hyperlink ref="E151" r:id="rId275" xr:uid="{DC4AB0A4-6EB8-4993-8D36-686ECD47C738}"/>
    <hyperlink ref="D152" r:id="rId276" xr:uid="{8F1792F4-A11F-44B3-A182-59B98F46BBAF}"/>
    <hyperlink ref="E152" r:id="rId277" xr:uid="{69D640F0-CD89-48F6-A41A-4CBDF5B7F2F2}"/>
    <hyperlink ref="D153" r:id="rId278" xr:uid="{8BB3B4F2-6075-4912-A4A6-89231EA5F0FB}"/>
    <hyperlink ref="E153" r:id="rId279" xr:uid="{9BACD0EC-6260-4617-B820-8A982F4DC247}"/>
    <hyperlink ref="D154" r:id="rId280" xr:uid="{632E0B27-D5BB-48EA-A274-1B75B980E968}"/>
    <hyperlink ref="E154" r:id="rId281" xr:uid="{DE800EE0-A3B9-456A-B11E-A057FB04212D}"/>
    <hyperlink ref="D155" r:id="rId282" xr:uid="{CFB017B1-75F9-49BB-8BAE-E594EE8C1E53}"/>
    <hyperlink ref="E155" r:id="rId283" xr:uid="{38CF78CB-4EB9-4F38-899D-BA9A537C6378}"/>
    <hyperlink ref="D156" r:id="rId284" xr:uid="{A8536B70-107F-4A8E-8FEC-77D68BF1592D}"/>
    <hyperlink ref="E156" r:id="rId285" xr:uid="{13D06ADB-46B1-4A3E-8F57-531B4C374D97}"/>
    <hyperlink ref="D157" r:id="rId286" xr:uid="{014001DF-7AFA-49A7-950F-1D4B716498D8}"/>
    <hyperlink ref="E157" r:id="rId287" xr:uid="{C58ACF79-05E5-43F9-9A59-2829527A78A7}"/>
    <hyperlink ref="D158" r:id="rId288" xr:uid="{D90B36F9-0371-41EE-AAA3-B1A619839F4F}"/>
    <hyperlink ref="E158" r:id="rId289" xr:uid="{EADE9E9F-67C8-462C-85A9-D45597E919D1}"/>
    <hyperlink ref="D159" r:id="rId290" xr:uid="{D1073330-D941-48BA-970E-701BED166989}"/>
    <hyperlink ref="E159" r:id="rId291" xr:uid="{87DCBFBE-D689-4057-ACAB-36D743063429}"/>
    <hyperlink ref="D160" r:id="rId292" xr:uid="{84E6330C-7538-4BD7-88D6-69B30343E491}"/>
    <hyperlink ref="E160" r:id="rId293" xr:uid="{0DB72D6D-047A-443A-AA57-043EA220B46D}"/>
    <hyperlink ref="D161" r:id="rId294" xr:uid="{88ACC136-2F9C-40DB-8095-8D235A1784A9}"/>
    <hyperlink ref="E161" r:id="rId295" xr:uid="{EBDAB339-0E60-40FE-8979-6D331774047B}"/>
    <hyperlink ref="D162" r:id="rId296" xr:uid="{A3CFF81B-5D27-46B4-A6A2-2CB4A181D970}"/>
    <hyperlink ref="E162" r:id="rId297" xr:uid="{37E3CF2A-46F2-47E3-ABD5-7985CF01054E}"/>
    <hyperlink ref="D163" r:id="rId298" xr:uid="{67B6CFA7-1D4F-45EF-8093-13667B18F973}"/>
    <hyperlink ref="E163" r:id="rId299" xr:uid="{95465BFA-FBC1-4F5F-825C-E27305F0996A}"/>
    <hyperlink ref="D164" r:id="rId300" xr:uid="{34B872A7-5C98-4DEF-A9C8-C02E566C6C95}"/>
    <hyperlink ref="E164" r:id="rId301" xr:uid="{178D3106-04C9-47DE-A60E-154CFF9DF54B}"/>
    <hyperlink ref="D165" r:id="rId302" xr:uid="{7D44742F-54E3-4DCD-966B-DFED2053D817}"/>
    <hyperlink ref="E165" r:id="rId303" xr:uid="{2914A6D2-1B80-4E2D-A7E9-F762247F458D}"/>
    <hyperlink ref="D166" r:id="rId304" xr:uid="{A3C0B801-F7C5-4862-9EE6-927BFBBC0BA9}"/>
    <hyperlink ref="D167" r:id="rId305" xr:uid="{A04CC1EB-FE6C-4F5E-A880-3613993F6381}"/>
    <hyperlink ref="E167" r:id="rId306" xr:uid="{3A7EBDE4-D2A0-4924-ADD9-469BD3434ECA}"/>
    <hyperlink ref="D168" r:id="rId307" xr:uid="{7476F91C-402D-4212-B134-35211A4DB2E4}"/>
    <hyperlink ref="E168" r:id="rId308" xr:uid="{A5AC8634-B839-4A7D-ADC4-1644D73674EB}"/>
    <hyperlink ref="D169" r:id="rId309" xr:uid="{1EF7BF60-C84B-4C41-B2CD-0238DC5D53EC}"/>
    <hyperlink ref="E169" r:id="rId310" xr:uid="{42DDAB73-AD00-4516-8D13-477BE5EE6DB3}"/>
    <hyperlink ref="D170" r:id="rId311" xr:uid="{80285489-30CD-48CC-8A73-A1E7C2179A7F}"/>
    <hyperlink ref="D171" r:id="rId312" xr:uid="{414EA2D5-A12E-487F-AF90-2A553CFECA1D}"/>
    <hyperlink ref="E171" r:id="rId313" xr:uid="{EA6225F8-12FC-42B5-9274-045154444FB7}"/>
    <hyperlink ref="D172" r:id="rId314" xr:uid="{0CBFEEFE-52AF-44DF-AE81-F33747329319}"/>
    <hyperlink ref="D173" r:id="rId315" xr:uid="{CC85FC0D-51FF-4618-9495-98590CF7B168}"/>
    <hyperlink ref="E173" r:id="rId316" xr:uid="{ED69F5C8-BCB3-4081-9836-B10368716C5B}"/>
    <hyperlink ref="D174" r:id="rId317" xr:uid="{F0C70EBA-FA2B-4574-ACEA-9F91E8FA3418}"/>
    <hyperlink ref="E174" r:id="rId318" xr:uid="{51F7E041-F566-49CA-8C94-76AC871DE54E}"/>
    <hyperlink ref="D175" r:id="rId319" xr:uid="{6CF8CFCD-FFAE-46F7-851B-B56C10F9E6B9}"/>
    <hyperlink ref="E175" r:id="rId320" xr:uid="{91F7DD72-71CB-41AB-81C8-C54AEC724813}"/>
    <hyperlink ref="D176" r:id="rId321" xr:uid="{F6541451-84FD-4629-B6E0-3CA607464F9A}"/>
    <hyperlink ref="E176" r:id="rId322" xr:uid="{E72F57D1-125F-41AE-98A4-0F5DCF7C1C08}"/>
    <hyperlink ref="D177" r:id="rId323" xr:uid="{E0B464BC-9763-4B50-8302-FAA992F59939}"/>
    <hyperlink ref="E177" r:id="rId324" xr:uid="{0EF8B83F-0F65-46CC-AE0A-FE3800B8077A}"/>
    <hyperlink ref="D178" r:id="rId325" xr:uid="{4C68D28F-24C6-4240-A703-E353E45F0ADA}"/>
    <hyperlink ref="E178" r:id="rId326" xr:uid="{1E456F62-B7D7-455C-80DA-A05A644AC995}"/>
    <hyperlink ref="D179" r:id="rId327" xr:uid="{C212E7D7-BF6B-41FE-8A70-5520B240A6E6}"/>
    <hyperlink ref="E179" r:id="rId328" xr:uid="{297E2744-82B8-48EB-AB4B-DFA4D4C01957}"/>
    <hyperlink ref="D180" r:id="rId329" xr:uid="{CA2B2ECF-C41B-41C2-8AE4-AE9846C0F91C}"/>
    <hyperlink ref="E180" r:id="rId330" xr:uid="{7C179B58-B2D5-4205-A6C4-43B1C346BA1F}"/>
    <hyperlink ref="D181" r:id="rId331" xr:uid="{85883438-A01D-4CE8-B977-7A0273DF5462}"/>
    <hyperlink ref="E181" r:id="rId332" xr:uid="{096975A7-0F51-4A7C-AE7A-1FAC616A6FE9}"/>
    <hyperlink ref="D182" r:id="rId333" xr:uid="{184A3C02-67AA-47BD-8176-89988F02A978}"/>
    <hyperlink ref="E182" r:id="rId334" xr:uid="{877CB3E7-02C2-4B66-8871-A6EE720B650C}"/>
    <hyperlink ref="D183" r:id="rId335" xr:uid="{48089505-9A33-419E-BCC2-C1B45AF44361}"/>
    <hyperlink ref="E183" r:id="rId336" xr:uid="{3E7CF3F0-52A3-4BCF-B973-C770A0946CEC}"/>
    <hyperlink ref="D184" r:id="rId337" xr:uid="{993AB9FE-12E3-4D53-804D-96D2192B8DF1}"/>
    <hyperlink ref="E184" r:id="rId338" xr:uid="{1E65447F-3159-45FD-BEE8-FBF1EFDBE871}"/>
    <hyperlink ref="D185" r:id="rId339" xr:uid="{FB34EFC3-AFD3-48D7-8022-470A79016162}"/>
    <hyperlink ref="E185" r:id="rId340" xr:uid="{D9298E3E-EF40-45D4-B2C3-237687E295EF}"/>
    <hyperlink ref="D186" r:id="rId341" xr:uid="{26D48854-01B1-435B-8551-2ACD50475648}"/>
    <hyperlink ref="E186" r:id="rId342" xr:uid="{96DA6E7B-0199-4093-937F-F66056F60597}"/>
    <hyperlink ref="D187" r:id="rId343" xr:uid="{5684DBDA-1400-4897-B20F-C37DB6E6D228}"/>
    <hyperlink ref="E187" r:id="rId344" xr:uid="{63A0F6C6-5BD1-4F35-9145-678CEC0BA8D8}"/>
    <hyperlink ref="D188" r:id="rId345" xr:uid="{D9109CF2-7101-4A75-9C8B-23E178FBBCEB}"/>
    <hyperlink ref="D189" r:id="rId346" xr:uid="{0403B63F-0907-41DC-8F66-213B4EB0CC7C}"/>
    <hyperlink ref="D190" r:id="rId347" xr:uid="{8E2B83F1-FF55-48F9-8B0A-432F4841D218}"/>
    <hyperlink ref="E190" r:id="rId348" xr:uid="{161BCCE2-9D23-45F1-8444-ADBB636DE82C}"/>
    <hyperlink ref="D191" r:id="rId349" xr:uid="{4447653C-F161-4BD8-8C7B-A5646D3B4886}"/>
    <hyperlink ref="E191" r:id="rId350" xr:uid="{7EA4B291-B294-443C-810E-42158C180BA1}"/>
    <hyperlink ref="D192" r:id="rId351" xr:uid="{B3C8C787-50B3-4D9D-A720-2EE6A457617B}"/>
    <hyperlink ref="E192" r:id="rId352" xr:uid="{407AFA74-FCA3-43FA-A121-23F1F5160911}"/>
    <hyperlink ref="D193" r:id="rId353" xr:uid="{14E4B117-9476-446D-842B-1435576DAC89}"/>
    <hyperlink ref="E193" r:id="rId354" xr:uid="{94AEEBF3-6713-4C36-9EB7-61A4956635EF}"/>
    <hyperlink ref="D194" r:id="rId355" xr:uid="{E56C790F-D26F-4FEF-A77D-DBE7724C78CB}"/>
    <hyperlink ref="E194" r:id="rId356" xr:uid="{BA97AB39-6A12-4A07-B7BE-39CEB1B05DBD}"/>
    <hyperlink ref="D195" r:id="rId357" xr:uid="{37B7951E-B278-4D24-B5E0-B0A5E8B5F5E4}"/>
    <hyperlink ref="D196" r:id="rId358" xr:uid="{F8336043-307B-4F00-97B1-A01A4A6188DD}"/>
    <hyperlink ref="E196" r:id="rId359" xr:uid="{2EE100A2-CB0C-492D-8BEF-E49B8AF192D9}"/>
    <hyperlink ref="D197" r:id="rId360" xr:uid="{747B8298-91DD-4864-9645-8BE13C6D42A8}"/>
    <hyperlink ref="E197" r:id="rId361" xr:uid="{737A80B6-BD73-41BB-9C1C-E82FEF8FBA7D}"/>
    <hyperlink ref="D198" r:id="rId362" xr:uid="{36F7039D-7893-4FBF-A804-B6E9600D1AC4}"/>
    <hyperlink ref="E198" r:id="rId363" xr:uid="{92AF1576-FD51-43BC-B240-254404FEB95E}"/>
    <hyperlink ref="D199" r:id="rId364" xr:uid="{70178A4B-C66E-4AE5-8C9A-06D0E313A13C}"/>
    <hyperlink ref="E199" r:id="rId365" xr:uid="{D4AC5CD6-1FC5-454C-B9B1-398021F051B3}"/>
    <hyperlink ref="D200" r:id="rId366" xr:uid="{7EA2229C-2FF0-4C82-8585-6A32D85C65D7}"/>
    <hyperlink ref="D201" r:id="rId367" xr:uid="{4B6E198E-4D00-4037-97ED-0F8AD79320FC}"/>
    <hyperlink ref="E201" r:id="rId368" xr:uid="{D56E13F6-04CA-4EEA-853F-DD7525748CC5}"/>
    <hyperlink ref="D202" r:id="rId369" xr:uid="{25EE5CF5-D08E-4162-B029-D83C287C6E0D}"/>
    <hyperlink ref="E202" r:id="rId370" xr:uid="{2C3C8384-7F8B-4E27-95C8-14838E704C18}"/>
    <hyperlink ref="D203" r:id="rId371" xr:uid="{62DF3E10-D1FC-4942-9896-E4DB14DEC88A}"/>
    <hyperlink ref="E203" r:id="rId372" xr:uid="{EE6B939F-F6FB-4AA5-B379-49EB9F908BDA}"/>
    <hyperlink ref="D204" r:id="rId373" xr:uid="{9003963A-7FC4-435F-9624-3841B15992A2}"/>
    <hyperlink ref="E204" r:id="rId374" xr:uid="{DE84BF05-01CF-49C0-848F-7671300BB313}"/>
    <hyperlink ref="D205" r:id="rId375" xr:uid="{3AF40D5C-3003-4456-A7BA-86819BAB1ABB}"/>
    <hyperlink ref="D206" r:id="rId376" xr:uid="{DB7C0ABD-D158-4567-9EC3-339583584E99}"/>
    <hyperlink ref="E206" r:id="rId377" xr:uid="{282B9376-1719-403C-86BB-240D9EFA2225}"/>
    <hyperlink ref="D207" r:id="rId378" xr:uid="{E71858CF-CBED-4BCC-BE44-08D97D84F02C}"/>
    <hyperlink ref="E207" r:id="rId379" xr:uid="{D0335DAF-C205-4FC9-83F4-B20D594E41BD}"/>
    <hyperlink ref="D208" r:id="rId380" xr:uid="{1254581B-9605-4C49-8104-E67DA8800175}"/>
    <hyperlink ref="E208" r:id="rId381" xr:uid="{86092BD7-C7F1-440D-9CA7-B2588BA90B27}"/>
    <hyperlink ref="D209" r:id="rId382" xr:uid="{83454499-8717-4BB8-AAB8-593FACFF7141}"/>
    <hyperlink ref="E209" r:id="rId383" xr:uid="{A4DAAFFD-AFFC-4709-8D0F-C008DEB6D572}"/>
    <hyperlink ref="D210" r:id="rId384" xr:uid="{5ADB5B1F-0B27-4BFE-9B43-166C57AA76B7}"/>
    <hyperlink ref="E210" r:id="rId385" xr:uid="{2AC96FA2-370A-4D38-ADC4-659F408E6A5E}"/>
    <hyperlink ref="D211" r:id="rId386" xr:uid="{3B394977-0201-47D3-8836-3AC3D403B993}"/>
    <hyperlink ref="E211" r:id="rId387" xr:uid="{82B43289-1268-48DE-8A06-911F8FBB7F21}"/>
    <hyperlink ref="D212" r:id="rId388" xr:uid="{324DAFD8-04EB-446F-98A3-2C87717B1B1C}"/>
    <hyperlink ref="E212" r:id="rId389" xr:uid="{CF4AE33F-CBD4-4D8E-B85E-AF7829228D8A}"/>
    <hyperlink ref="D213" r:id="rId390" xr:uid="{9422AFA9-8400-41CD-AA46-754B4D39D249}"/>
    <hyperlink ref="D214" r:id="rId391" xr:uid="{7F3C69D7-5606-420E-8D7F-3AA222CB2806}"/>
    <hyperlink ref="E214" r:id="rId392" xr:uid="{079CFAD3-543C-4D69-A07C-BB9068034BCB}"/>
    <hyperlink ref="D215" r:id="rId393" xr:uid="{9FCDDBFC-1FDE-49A6-8CA4-9BE2C75C3F4B}"/>
    <hyperlink ref="E215" r:id="rId394" xr:uid="{234E7CE9-DA91-4EA0-96F2-BCE9307D9702}"/>
    <hyperlink ref="D216" r:id="rId395" xr:uid="{35D33372-CDB3-4CBA-B0B1-E6727E12197E}"/>
    <hyperlink ref="E216" r:id="rId396" xr:uid="{DB4E572D-BC23-46A4-A896-52A43C378A6A}"/>
    <hyperlink ref="D217" r:id="rId397" xr:uid="{22BB87AD-854E-4D4A-8BBB-27D1257AB330}"/>
    <hyperlink ref="E217" r:id="rId398" xr:uid="{B8B42346-B182-48F4-B4A2-E845D8947814}"/>
    <hyperlink ref="D218" r:id="rId399" xr:uid="{9D6A8E45-AE57-4F0A-B1C2-8945BDCACF4A}"/>
    <hyperlink ref="E218" r:id="rId400" xr:uid="{5A0735D2-340D-4525-A093-D67DFE35F09F}"/>
    <hyperlink ref="D219" r:id="rId401" xr:uid="{2282C98B-F720-4886-A62B-FBA565212DDF}"/>
    <hyperlink ref="E219" r:id="rId402" xr:uid="{0265F1C2-2682-4B51-83F1-A0F9DE94AF9B}"/>
    <hyperlink ref="D220" r:id="rId403" xr:uid="{5FE6CFA4-15EA-4AB5-BE1B-FA26C60AC7EA}"/>
    <hyperlink ref="E220" r:id="rId404" xr:uid="{C00D1E9C-5A38-4466-80D9-F4BAC40EC3E0}"/>
    <hyperlink ref="D221" r:id="rId405" xr:uid="{A14C4740-4381-4D48-B409-651F1402331F}"/>
    <hyperlink ref="E221" r:id="rId406" xr:uid="{491FE0AE-0ED8-4E64-A260-C35A952DFD1C}"/>
    <hyperlink ref="D222" r:id="rId407" xr:uid="{98E41B1E-C443-490A-87E0-C4C62E69F7E7}"/>
    <hyperlink ref="D223" r:id="rId408" xr:uid="{5AF95FA3-14B4-4B17-B73D-4A58EE4833EA}"/>
    <hyperlink ref="D224" r:id="rId409" xr:uid="{7997C96C-7BF4-4EEF-A258-1430C2A52B97}"/>
    <hyperlink ref="E224" r:id="rId410" xr:uid="{979745AE-1C81-433D-BC1D-73A5919DF5F2}"/>
    <hyperlink ref="D225" r:id="rId411" xr:uid="{2ACCFF3D-C05D-4288-8E01-DC1AF7B3BE53}"/>
    <hyperlink ref="D226" r:id="rId412" xr:uid="{FECF8859-4909-4C1E-AEB2-2C9634686E45}"/>
    <hyperlink ref="E226" r:id="rId413" xr:uid="{4C64BF73-ACCC-42DC-804D-5CA54D89180B}"/>
    <hyperlink ref="D227" r:id="rId414" xr:uid="{B21C2D14-55F3-4E0A-91CC-ADF2750A06D9}"/>
    <hyperlink ref="E227" r:id="rId415" xr:uid="{2F8CAF23-8269-4661-A302-FE83DE6C0644}"/>
    <hyperlink ref="D228" r:id="rId416" xr:uid="{51F184E4-1599-4BDD-ABC2-D851FAF8CB0A}"/>
    <hyperlink ref="E228" r:id="rId417" xr:uid="{A69753E2-A099-4025-AD20-01BE05983129}"/>
    <hyperlink ref="D229" r:id="rId418" xr:uid="{BEE03916-6DC7-4794-9E29-B5CD11ABA66D}"/>
    <hyperlink ref="E229" r:id="rId419" xr:uid="{6A157457-CD9D-4AE8-AE11-1B81763233A8}"/>
    <hyperlink ref="D230" r:id="rId420" xr:uid="{97085B4B-689A-4C59-86A8-DDEBC2D31EF7}"/>
    <hyperlink ref="D231" r:id="rId421" xr:uid="{7EFEF9D0-0E59-42A3-91F4-94358E709FF1}"/>
    <hyperlink ref="E231" r:id="rId422" xr:uid="{7B99DFBA-DD86-474A-BC25-C034C9BACF91}"/>
    <hyperlink ref="D232" r:id="rId423" xr:uid="{ABB63A02-09B2-4B36-81D8-53D5BC8F1D17}"/>
    <hyperlink ref="E232" r:id="rId424" xr:uid="{72A52820-32F1-40F9-9AB3-61E3077FA134}"/>
    <hyperlink ref="D233" r:id="rId425" xr:uid="{E4EF5CC6-F75A-4E04-931D-A6CD4E19D60B}"/>
    <hyperlink ref="E233" r:id="rId426" xr:uid="{5F83A06E-86B6-402F-81C2-67D02A2DCF23}"/>
    <hyperlink ref="D234" r:id="rId427" xr:uid="{5EB091E0-3850-47B8-A965-294B107CE1CC}"/>
    <hyperlink ref="E234" r:id="rId428" xr:uid="{D8739BC2-9D18-47A0-AD3C-F6B914422A68}"/>
    <hyperlink ref="D235" r:id="rId429" xr:uid="{29930B70-F592-4429-AF1D-3AEC45619BCA}"/>
    <hyperlink ref="E235" r:id="rId430" xr:uid="{3BE19BD9-CC9D-4F3B-8127-A875059FFE81}"/>
    <hyperlink ref="D236" r:id="rId431" xr:uid="{5FA604E5-0DB1-4AB4-8B47-6D5B6D85FDA5}"/>
    <hyperlink ref="D237" r:id="rId432" xr:uid="{6EB0FEB8-5FD3-45B2-8A1C-C32C8BE423BC}"/>
    <hyperlink ref="E237" r:id="rId433" xr:uid="{C6F24BB6-006A-4345-8C81-04976323B733}"/>
    <hyperlink ref="D238" r:id="rId434" xr:uid="{1E31D5B7-0295-499A-B36B-72BA2F3F5E51}"/>
    <hyperlink ref="E238" r:id="rId435" xr:uid="{294A6C93-3F33-4A8D-B6BD-A67AA2A8A3D9}"/>
    <hyperlink ref="D239" r:id="rId436" xr:uid="{85F3DC6B-ED9C-4CF1-9DD9-168E28C8BDF5}"/>
    <hyperlink ref="E239" r:id="rId437" xr:uid="{1A9F9DFE-E1C1-416B-A53C-34D581B20B88}"/>
    <hyperlink ref="D240" r:id="rId438" xr:uid="{6C7F63FC-2BE4-4E2B-A681-85FA51C95764}"/>
    <hyperlink ref="D241" r:id="rId439" xr:uid="{48097BDC-BFC5-43C4-B3A9-F9B1EA3EE89A}"/>
    <hyperlink ref="D242" r:id="rId440" xr:uid="{7CC741BB-0EEC-41EC-A6CF-4E31204D435A}"/>
    <hyperlink ref="E242" r:id="rId441" xr:uid="{601640E8-7C4F-4C89-AC8C-858AF43EE5D9}"/>
    <hyperlink ref="D243" r:id="rId442" xr:uid="{D2D6A018-2438-4D88-9601-098CB2033E46}"/>
    <hyperlink ref="E243" r:id="rId443" xr:uid="{40B55FC0-2493-431A-AF79-C76A03B6F103}"/>
    <hyperlink ref="D244" r:id="rId444" xr:uid="{78DEB5A6-ABBB-4DA7-8593-0A9F6EE039C5}"/>
    <hyperlink ref="E244" r:id="rId445" xr:uid="{21B36248-15F2-4A24-8687-1497D8DA9F37}"/>
    <hyperlink ref="D245" r:id="rId446" xr:uid="{F27A7416-5FCF-4CE3-AFBB-A4B9B22DD9DB}"/>
    <hyperlink ref="E245" r:id="rId447" xr:uid="{8B91D4BD-DAED-4008-9C5C-CEC0CAEEEE50}"/>
    <hyperlink ref="D246" r:id="rId448" xr:uid="{7D77A64F-CE95-4569-96CC-9257FB1788B4}"/>
    <hyperlink ref="E246" r:id="rId449" xr:uid="{4C740508-FF60-4F41-8488-DF2C178FA19E}"/>
    <hyperlink ref="D247" r:id="rId450" xr:uid="{6EA5F02E-CC83-4E2E-A7E4-80DCED3E557F}"/>
    <hyperlink ref="E247" r:id="rId451" xr:uid="{5CE77A97-2BB2-45DB-8071-7A5367D3C523}"/>
    <hyperlink ref="D248" r:id="rId452" xr:uid="{19E6A511-70DA-48BC-97CD-F0A09CEF20B6}"/>
    <hyperlink ref="D249" r:id="rId453" xr:uid="{B2C29636-2918-4659-AF6B-C83995FE1D27}"/>
    <hyperlink ref="E249" r:id="rId454" xr:uid="{6AE16533-DE24-4174-B811-28D94496FB97}"/>
    <hyperlink ref="D250" r:id="rId455" xr:uid="{426AE999-06E5-41DA-9AE4-9E50B88B73D9}"/>
    <hyperlink ref="D251" r:id="rId456" xr:uid="{2B0DD1CA-1747-43B5-8530-EC572DE45736}"/>
    <hyperlink ref="E251" r:id="rId457" xr:uid="{DC800F98-76C0-4316-8AC0-B4A36A36629D}"/>
    <hyperlink ref="D252" r:id="rId458" xr:uid="{51145AEA-E694-4579-BDA3-8EF91F476A1C}"/>
    <hyperlink ref="E252" r:id="rId459" xr:uid="{056CA7A8-8348-4796-B9DE-4DABFC37FC67}"/>
    <hyperlink ref="D253" r:id="rId460" xr:uid="{E02114EC-41AD-4372-A5AA-0FCD9C00E71A}"/>
    <hyperlink ref="E253" r:id="rId461" xr:uid="{D84BCF9D-83E2-490B-B93F-027247213272}"/>
    <hyperlink ref="D254" r:id="rId462" xr:uid="{A2D9885A-2525-4263-91CC-7CAB5C5ADE4E}"/>
    <hyperlink ref="E254" r:id="rId463" xr:uid="{587B8A2B-E0F2-420F-BB08-F37A057F43F7}"/>
    <hyperlink ref="D255" r:id="rId464" xr:uid="{ECF4FF15-FE45-4DD8-8BD9-EE33BB7DEE7F}"/>
    <hyperlink ref="E255" r:id="rId465" xr:uid="{F6AE4D8C-5A24-492D-9270-3CCC0DA26DC1}"/>
    <hyperlink ref="D256" r:id="rId466" xr:uid="{DD0E941D-2D29-4F4D-A566-A0D1FE5D699C}"/>
    <hyperlink ref="D257" r:id="rId467" xr:uid="{93D9EFF7-B8CF-41EE-9E62-BC5F3652C1CA}"/>
    <hyperlink ref="E257" r:id="rId468" xr:uid="{41C21361-9135-4069-BA7D-72CF8EE0EBF5}"/>
    <hyperlink ref="D258" r:id="rId469" xr:uid="{67147D38-4755-45A1-9000-D4F6C8CC8F22}"/>
    <hyperlink ref="E258" r:id="rId470" xr:uid="{6FF7721E-A308-48CB-8D53-A2003B476EDD}"/>
    <hyperlink ref="D259" r:id="rId471" xr:uid="{F40DE0C3-D8B7-40BD-B528-CB306C6CE946}"/>
    <hyperlink ref="E259" r:id="rId472" xr:uid="{2DD7D670-0576-4EBB-9D4F-89DDEA2FFD31}"/>
    <hyperlink ref="D260" r:id="rId473" xr:uid="{1EFBD8F9-067B-452F-A81E-C3EC383982FC}"/>
    <hyperlink ref="E260" r:id="rId474" xr:uid="{C7C07508-7177-4CA0-A86F-0324F1476158}"/>
    <hyperlink ref="D261" r:id="rId475" xr:uid="{F44D3EFD-52A9-40CB-A58A-015E057743BA}"/>
    <hyperlink ref="E261" r:id="rId476" xr:uid="{3F900A28-3E2A-41D9-84BF-E9EFDB8DA79D}"/>
    <hyperlink ref="D262" r:id="rId477" xr:uid="{46EA142E-1EB3-47EE-AC77-3AEA03B0EFEA}"/>
    <hyperlink ref="E262" r:id="rId478" xr:uid="{8BC8ECD4-2867-4724-BC74-395FF07B739B}"/>
    <hyperlink ref="D263" r:id="rId479" xr:uid="{2F60461A-16C2-4723-8DFE-C63AE5E1BE79}"/>
    <hyperlink ref="E263" r:id="rId480" xr:uid="{02940C1C-882D-4D50-A64F-E932504E978F}"/>
    <hyperlink ref="D264" r:id="rId481" xr:uid="{A0A9523B-BB1B-4AF2-8A97-B98126989C4D}"/>
    <hyperlink ref="E264" r:id="rId482" xr:uid="{BCB2DB36-9BCA-4C6D-984A-B6DE68F1BA95}"/>
    <hyperlink ref="D265" r:id="rId483" xr:uid="{916B3B00-29EC-4A84-A3F7-781C0D7229C1}"/>
    <hyperlink ref="E265" r:id="rId484" xr:uid="{54142279-51EA-4C2D-9350-42AAA4BCE106}"/>
    <hyperlink ref="D266" r:id="rId485" xr:uid="{DF6ED2A4-6383-43A1-9A37-26D911376D12}"/>
    <hyperlink ref="E266" r:id="rId486" xr:uid="{CB957699-674E-4D95-8F62-41A30FD9E02C}"/>
    <hyperlink ref="D267" r:id="rId487" xr:uid="{5AF29242-0AB9-4323-8D5B-FCE3BCE47DC1}"/>
    <hyperlink ref="E267" r:id="rId488" xr:uid="{729AD58E-EC54-4216-B0BB-2746D5970D0F}"/>
    <hyperlink ref="D268" r:id="rId489" xr:uid="{076A6D21-4A6F-4ACF-9074-248F18EA6789}"/>
    <hyperlink ref="D269" r:id="rId490" xr:uid="{3C7E6FE2-A2B1-412A-B2DE-496F0700C249}"/>
    <hyperlink ref="D270" r:id="rId491" xr:uid="{28FD441E-412A-43D3-90C8-964077CB7C50}"/>
    <hyperlink ref="D271" r:id="rId492" xr:uid="{CB6AE8E9-3157-4B39-94EA-E2D457DC7F84}"/>
    <hyperlink ref="D272" r:id="rId493" xr:uid="{13CDF7B5-C850-4116-A288-6533A89932C3}"/>
    <hyperlink ref="D273" r:id="rId494" xr:uid="{968175AC-03C4-4F21-8C7F-25B2833717FE}"/>
    <hyperlink ref="D274" r:id="rId495" xr:uid="{C46F0983-6937-4BCD-957C-812AB45603B1}"/>
    <hyperlink ref="D275" r:id="rId496" xr:uid="{FE6506EA-939B-4170-8DF3-AA9525929F13}"/>
    <hyperlink ref="D276" r:id="rId497" xr:uid="{E5916702-63A1-42F0-914B-2C6ECE6B772C}"/>
    <hyperlink ref="D277" r:id="rId498" xr:uid="{CEC3F6AF-C2A3-45B7-9EC2-C1265C108D7B}"/>
    <hyperlink ref="D278" r:id="rId499" xr:uid="{6B63C245-43BC-4441-86E9-DAB5E7FE1D62}"/>
    <hyperlink ref="D279" r:id="rId500" xr:uid="{FA64328A-D11E-4ED4-BF09-DE1B97C47D85}"/>
    <hyperlink ref="D280" r:id="rId501" xr:uid="{4F09B98B-6B82-40E0-BBF5-40823BC61EC1}"/>
    <hyperlink ref="D281" r:id="rId502" xr:uid="{2F8B4A8A-A4AE-4516-9396-1435C513FC90}"/>
    <hyperlink ref="D282" r:id="rId503" xr:uid="{7B17B2C1-6629-4776-9496-800A038AB694}"/>
    <hyperlink ref="E282" r:id="rId504" xr:uid="{528D0853-1192-4030-ADF9-33C52230A445}"/>
    <hyperlink ref="D283" r:id="rId505" xr:uid="{5DAAC119-0B88-4B16-A64B-5261B27FEF22}"/>
    <hyperlink ref="E283" r:id="rId506" xr:uid="{D4BB502E-9F0A-4122-9AAB-F8797436A82D}"/>
    <hyperlink ref="D284" r:id="rId507" xr:uid="{4C34DF4A-927D-49F6-828A-4746A95E53B3}"/>
    <hyperlink ref="E284" r:id="rId508" xr:uid="{44587094-78F0-48BC-91AD-53797509B146}"/>
    <hyperlink ref="D285" r:id="rId509" xr:uid="{E05AD641-AF57-4257-A223-E182F7F27DE7}"/>
    <hyperlink ref="D286" r:id="rId510" xr:uid="{8DA9236E-04C0-48D9-B8BA-AFDE2569FF30}"/>
    <hyperlink ref="E286" r:id="rId511" xr:uid="{ABE8E69C-17E2-4419-851D-DCFDC81422E7}"/>
    <hyperlink ref="D287" r:id="rId512" xr:uid="{1F865E84-8E0A-4296-9F38-7D8A99706BB5}"/>
    <hyperlink ref="E287" r:id="rId513" xr:uid="{10E0A867-97AF-4899-B110-91BCCABFCA86}"/>
  </hyperlinks>
  <pageMargins left="0.7" right="0.7" top="0.75" bottom="0.75" header="0.3" footer="0.3"/>
  <pageSetup paperSize="9" orientation="portrait" r:id="rId51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E0E5F-0277-4966-B155-D8FB2C22BD95}">
  <sheetPr>
    <tabColor rgb="FFFFFF00"/>
  </sheetPr>
  <dimension ref="A1:AJ320"/>
  <sheetViews>
    <sheetView topLeftCell="E3" zoomScale="75" zoomScaleNormal="75" workbookViewId="0">
      <selection activeCell="F294" sqref="F294:G294"/>
    </sheetView>
  </sheetViews>
  <sheetFormatPr baseColWidth="10" defaultColWidth="8.83203125" defaultRowHeight="14"/>
  <cols>
    <col min="1" max="1" width="10.6640625" hidden="1" customWidth="1"/>
    <col min="2" max="2" width="49.1640625" hidden="1" customWidth="1"/>
    <col min="3" max="4" width="12.6640625" hidden="1" customWidth="1"/>
    <col min="5" max="5" width="15.83203125" customWidth="1"/>
    <col min="6" max="6" width="26.1640625" bestFit="1" customWidth="1"/>
    <col min="7" max="13" width="10.33203125" customWidth="1"/>
    <col min="14" max="17" width="13.6640625" hidden="1" customWidth="1"/>
    <col min="18" max="19" width="13" hidden="1" customWidth="1"/>
    <col min="20" max="20" width="4" hidden="1" customWidth="1"/>
    <col min="21" max="23" width="10.83203125" hidden="1" customWidth="1"/>
  </cols>
  <sheetData>
    <row r="1" spans="1:36" ht="25" hidden="1" customHeight="1" thickBot="1">
      <c r="A1" s="25" t="s">
        <v>2881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2" spans="1:36" ht="18" hidden="1" customHeight="1" thickBot="1">
      <c r="A2" s="291" t="s">
        <v>1136</v>
      </c>
      <c r="B2" s="175" t="s">
        <v>1137</v>
      </c>
      <c r="C2" s="176"/>
      <c r="D2" s="176"/>
      <c r="E2" s="178"/>
      <c r="F2" s="177" t="s">
        <v>13</v>
      </c>
      <c r="G2" s="172" t="s">
        <v>13</v>
      </c>
      <c r="H2" s="291" t="s">
        <v>1140</v>
      </c>
      <c r="I2" s="301"/>
      <c r="J2" s="301"/>
      <c r="K2" s="301"/>
      <c r="L2" s="301"/>
      <c r="M2" s="301"/>
      <c r="N2" s="301"/>
      <c r="O2" s="301"/>
      <c r="P2" s="301"/>
      <c r="Q2" s="301"/>
      <c r="R2" s="289" t="s">
        <v>1141</v>
      </c>
      <c r="S2" s="290"/>
      <c r="T2" s="290"/>
      <c r="U2" s="301" t="s">
        <v>2870</v>
      </c>
      <c r="V2" s="301"/>
      <c r="W2" s="301"/>
      <c r="X2" s="11"/>
      <c r="Y2" s="11"/>
      <c r="Z2" s="11"/>
      <c r="AA2" s="11"/>
      <c r="AB2" s="11"/>
      <c r="AC2" s="11"/>
      <c r="AD2" s="11"/>
      <c r="AE2" s="1"/>
      <c r="AF2" s="1"/>
      <c r="AG2" s="1"/>
      <c r="AH2" s="1"/>
      <c r="AI2" s="1"/>
      <c r="AJ2" s="1"/>
    </row>
    <row r="3" spans="1:36" ht="54" customHeight="1" thickBot="1">
      <c r="A3" s="297"/>
      <c r="B3" s="291" t="s">
        <v>1142</v>
      </c>
      <c r="C3" s="291" t="s">
        <v>1143</v>
      </c>
      <c r="D3" s="291" t="s">
        <v>1144</v>
      </c>
      <c r="E3" s="273" t="s">
        <v>13</v>
      </c>
      <c r="F3" s="277"/>
      <c r="G3" s="277"/>
      <c r="H3" s="305" t="s">
        <v>2900</v>
      </c>
      <c r="I3" s="306"/>
      <c r="J3" s="306"/>
      <c r="K3" s="307" t="s">
        <v>2901</v>
      </c>
      <c r="L3" s="306"/>
      <c r="M3" s="308"/>
      <c r="N3" s="298" t="s">
        <v>6</v>
      </c>
      <c r="O3" s="299"/>
      <c r="P3" s="302" t="s">
        <v>7</v>
      </c>
      <c r="Q3" s="299"/>
      <c r="R3" s="293" t="s">
        <v>1146</v>
      </c>
      <c r="S3" s="294"/>
      <c r="T3" s="294"/>
      <c r="U3" s="178" t="s">
        <v>2867</v>
      </c>
      <c r="V3" s="178" t="s">
        <v>2868</v>
      </c>
      <c r="W3" s="178" t="s">
        <v>2869</v>
      </c>
      <c r="X3" s="11"/>
      <c r="Y3" s="11"/>
      <c r="Z3" s="11"/>
      <c r="AA3" s="11"/>
      <c r="AB3" s="11"/>
      <c r="AC3" s="11"/>
      <c r="AD3" s="11"/>
      <c r="AE3" s="1"/>
      <c r="AF3" s="1"/>
      <c r="AG3" s="1"/>
      <c r="AH3" s="1"/>
      <c r="AI3" s="1"/>
      <c r="AJ3" s="1"/>
    </row>
    <row r="4" spans="1:36" ht="18" customHeight="1" thickBot="1">
      <c r="A4" s="292"/>
      <c r="B4" s="292"/>
      <c r="C4" s="292"/>
      <c r="D4" s="292"/>
      <c r="E4" s="181"/>
      <c r="F4" s="181"/>
      <c r="G4" s="181"/>
      <c r="H4" s="184" t="s">
        <v>0</v>
      </c>
      <c r="I4" s="184" t="s">
        <v>1</v>
      </c>
      <c r="J4" s="184" t="s">
        <v>2</v>
      </c>
      <c r="K4" s="182" t="s">
        <v>3</v>
      </c>
      <c r="L4" s="184" t="s">
        <v>4</v>
      </c>
      <c r="M4" s="184" t="s">
        <v>5</v>
      </c>
      <c r="N4" s="179" t="s">
        <v>8</v>
      </c>
      <c r="O4" s="175" t="s">
        <v>9</v>
      </c>
      <c r="P4" s="179" t="s">
        <v>8</v>
      </c>
      <c r="Q4" s="175" t="s">
        <v>9</v>
      </c>
      <c r="R4" s="68" t="s">
        <v>1147</v>
      </c>
      <c r="S4" s="295" t="s">
        <v>1148</v>
      </c>
      <c r="T4" s="296"/>
      <c r="U4" s="217">
        <v>3</v>
      </c>
      <c r="V4" s="217">
        <v>3</v>
      </c>
      <c r="W4" s="217">
        <v>6</v>
      </c>
      <c r="X4" s="11"/>
      <c r="Y4" s="11"/>
      <c r="Z4" s="11"/>
      <c r="AA4" s="11"/>
      <c r="AB4" s="11"/>
      <c r="AC4" s="11"/>
      <c r="AD4" s="11"/>
      <c r="AE4" s="1"/>
      <c r="AF4" s="1"/>
      <c r="AG4" s="1"/>
      <c r="AH4" s="1"/>
      <c r="AI4" s="1"/>
      <c r="AJ4" s="1"/>
    </row>
    <row r="5" spans="1:36" ht="18" hidden="1" customHeight="1">
      <c r="A5" s="172" t="s">
        <v>10</v>
      </c>
      <c r="B5" s="192" t="s">
        <v>11</v>
      </c>
      <c r="C5" s="194" t="s">
        <v>11</v>
      </c>
      <c r="D5" s="193" t="s">
        <v>12</v>
      </c>
      <c r="E5" s="194" t="s">
        <v>13</v>
      </c>
      <c r="F5" s="195">
        <v>130.08678777777777</v>
      </c>
      <c r="G5" s="196">
        <v>9.1698943888888866</v>
      </c>
      <c r="H5" s="219">
        <v>8.1822460838807468E-3</v>
      </c>
      <c r="I5" s="219">
        <v>8.2698135421930257E-3</v>
      </c>
      <c r="J5" s="219">
        <v>7.3498054573016679E-3</v>
      </c>
      <c r="K5" s="218">
        <v>7.5235639476334331E-3</v>
      </c>
      <c r="L5" s="219">
        <v>7.6456248741188313E-3</v>
      </c>
      <c r="M5" s="219">
        <v>7.4318398791540785E-3</v>
      </c>
      <c r="N5" s="218">
        <v>7.9339550277918152E-3</v>
      </c>
      <c r="O5" s="219">
        <v>5.077795343125639E-4</v>
      </c>
      <c r="P5" s="218">
        <v>7.5336762336354474E-3</v>
      </c>
      <c r="Q5" s="219">
        <v>1.0725063992424356E-4</v>
      </c>
      <c r="R5" s="220">
        <v>1.0531319347610468</v>
      </c>
      <c r="S5" s="221">
        <v>0.30403000000000002</v>
      </c>
      <c r="T5" s="180"/>
      <c r="U5" s="10">
        <v>3</v>
      </c>
      <c r="V5" s="10">
        <v>3</v>
      </c>
      <c r="W5" s="10">
        <v>6</v>
      </c>
      <c r="X5" s="11"/>
      <c r="Y5" s="11"/>
      <c r="Z5" s="11"/>
      <c r="AA5" s="11"/>
      <c r="AB5" s="11"/>
      <c r="AC5" s="11"/>
      <c r="AD5" s="11"/>
      <c r="AE5" s="1"/>
      <c r="AF5" s="1"/>
      <c r="AG5" s="1"/>
      <c r="AH5" s="1"/>
      <c r="AI5" s="1"/>
      <c r="AJ5" s="1"/>
    </row>
    <row r="6" spans="1:36" ht="36" hidden="1" customHeight="1">
      <c r="A6" s="27" t="s">
        <v>14</v>
      </c>
      <c r="B6" s="28" t="s">
        <v>15</v>
      </c>
      <c r="C6" s="28" t="s">
        <v>15</v>
      </c>
      <c r="D6" s="35" t="s">
        <v>16</v>
      </c>
      <c r="E6" s="28" t="s">
        <v>17</v>
      </c>
      <c r="F6" s="31">
        <v>102.05556333333332</v>
      </c>
      <c r="G6" s="32">
        <v>6.7435889444444443</v>
      </c>
      <c r="H6" s="33">
        <v>6.9926983324911573E-3</v>
      </c>
      <c r="I6" s="33">
        <v>7.4486664982314306E-3</v>
      </c>
      <c r="J6" s="33">
        <v>6.3369489641232953E-3</v>
      </c>
      <c r="K6" s="63">
        <v>8.214610775427995E-3</v>
      </c>
      <c r="L6" s="33">
        <v>6.1794833836858005E-3</v>
      </c>
      <c r="M6" s="33">
        <v>6.0456671701913387E-3</v>
      </c>
      <c r="N6" s="63">
        <v>6.9261045982819611E-3</v>
      </c>
      <c r="O6" s="33">
        <v>5.5884256547601317E-4</v>
      </c>
      <c r="P6" s="63">
        <v>6.8132537764350439E-3</v>
      </c>
      <c r="Q6" s="33">
        <v>1.2154537316238715E-3</v>
      </c>
      <c r="R6" s="69">
        <v>1.0165634255746108</v>
      </c>
      <c r="S6" s="54">
        <v>0.89368000000000003</v>
      </c>
      <c r="T6" s="55"/>
      <c r="U6" s="15">
        <v>3</v>
      </c>
      <c r="V6" s="15">
        <v>3</v>
      </c>
      <c r="W6" s="15">
        <v>6</v>
      </c>
      <c r="X6" s="11"/>
      <c r="Y6" s="11"/>
      <c r="Z6" s="11"/>
      <c r="AA6" s="11"/>
      <c r="AB6" s="11"/>
      <c r="AC6" s="11"/>
      <c r="AD6" s="11"/>
      <c r="AE6" s="1"/>
      <c r="AF6" s="1"/>
      <c r="AG6" s="1"/>
      <c r="AH6" s="1"/>
      <c r="AI6" s="1"/>
      <c r="AJ6" s="1"/>
    </row>
    <row r="7" spans="1:36" ht="18" hidden="1" customHeight="1">
      <c r="A7" s="27" t="s">
        <v>18</v>
      </c>
      <c r="B7" s="28" t="s">
        <v>19</v>
      </c>
      <c r="C7" s="29" t="s">
        <v>20</v>
      </c>
      <c r="D7" s="30" t="s">
        <v>21</v>
      </c>
      <c r="E7" s="30" t="s">
        <v>22</v>
      </c>
      <c r="F7" s="31">
        <v>141.06516999999999</v>
      </c>
      <c r="G7" s="32">
        <v>7.8591014624999991</v>
      </c>
      <c r="H7" s="33">
        <v>2.0110581101566451E-3</v>
      </c>
      <c r="I7" s="33">
        <v>2.5585209701869632E-3</v>
      </c>
      <c r="J7" s="33">
        <v>2.0399211723092473E-3</v>
      </c>
      <c r="K7" s="63">
        <v>2.1489879154078548E-3</v>
      </c>
      <c r="L7" s="183" t="s">
        <v>23</v>
      </c>
      <c r="M7" s="33">
        <v>2.0675840886203423E-3</v>
      </c>
      <c r="N7" s="63">
        <v>2.2031667508842852E-3</v>
      </c>
      <c r="O7" s="33">
        <v>3.0808397389570281E-4</v>
      </c>
      <c r="P7" s="63">
        <v>2.1082860020140985E-3</v>
      </c>
      <c r="Q7" s="33">
        <v>5.7561197935985175E-5</v>
      </c>
      <c r="R7" s="69">
        <v>1.0450037370544341</v>
      </c>
      <c r="S7" s="54">
        <v>0.65066000000000002</v>
      </c>
      <c r="T7" s="55"/>
      <c r="U7" s="15">
        <v>3</v>
      </c>
      <c r="V7" s="15">
        <v>2</v>
      </c>
      <c r="W7" s="15">
        <v>5</v>
      </c>
      <c r="X7" s="11"/>
      <c r="Y7" s="11"/>
      <c r="Z7" s="11"/>
      <c r="AA7" s="11"/>
      <c r="AB7" s="11"/>
      <c r="AC7" s="11"/>
      <c r="AD7" s="11"/>
      <c r="AE7" s="1"/>
      <c r="AF7" s="1"/>
      <c r="AG7" s="1"/>
      <c r="AH7" s="1"/>
      <c r="AI7" s="1"/>
      <c r="AJ7" s="1"/>
    </row>
    <row r="8" spans="1:36" ht="18" hidden="1" customHeight="1">
      <c r="A8" s="27" t="s">
        <v>24</v>
      </c>
      <c r="B8" s="28" t="s">
        <v>25</v>
      </c>
      <c r="C8" s="29" t="s">
        <v>25</v>
      </c>
      <c r="D8" s="30" t="s">
        <v>26</v>
      </c>
      <c r="E8" s="30" t="s">
        <v>27</v>
      </c>
      <c r="F8" s="31">
        <v>282.1199522222222</v>
      </c>
      <c r="G8" s="32">
        <v>9.5254257777777767</v>
      </c>
      <c r="H8" s="63">
        <v>8.7408741788782217E-4</v>
      </c>
      <c r="I8" s="33">
        <v>8.6652602324406266E-4</v>
      </c>
      <c r="J8" s="33">
        <v>7.083906013137948E-4</v>
      </c>
      <c r="K8" s="63">
        <v>1.0555322255790534E-3</v>
      </c>
      <c r="L8" s="33">
        <v>6.5486253776435039E-4</v>
      </c>
      <c r="M8" s="33">
        <v>9.1491641490433029E-4</v>
      </c>
      <c r="N8" s="63">
        <v>8.1633468081522651E-4</v>
      </c>
      <c r="O8" s="33">
        <v>9.3558735010677811E-5</v>
      </c>
      <c r="P8" s="63">
        <v>8.7510372608257808E-4</v>
      </c>
      <c r="Q8" s="33">
        <v>2.0328019413311309E-4</v>
      </c>
      <c r="R8" s="69">
        <v>0.93284333786300677</v>
      </c>
      <c r="S8" s="54">
        <v>0.68201000000000001</v>
      </c>
      <c r="T8" s="55"/>
      <c r="U8" s="15">
        <v>3</v>
      </c>
      <c r="V8" s="15">
        <v>3</v>
      </c>
      <c r="W8" s="15">
        <v>6</v>
      </c>
      <c r="X8" s="11"/>
      <c r="Y8" s="11"/>
      <c r="Z8" s="11"/>
      <c r="AA8" s="11"/>
      <c r="AB8" s="11"/>
      <c r="AC8" s="11"/>
      <c r="AD8" s="11"/>
      <c r="AE8" s="1"/>
      <c r="AF8" s="1"/>
      <c r="AG8" s="1"/>
      <c r="AH8" s="1"/>
      <c r="AI8" s="1"/>
      <c r="AJ8" s="1"/>
    </row>
    <row r="9" spans="1:36" ht="36" hidden="1" customHeight="1">
      <c r="A9" s="204" t="s">
        <v>28</v>
      </c>
      <c r="B9" s="205" t="s">
        <v>29</v>
      </c>
      <c r="C9" s="205" t="s">
        <v>29</v>
      </c>
      <c r="D9" s="211" t="s">
        <v>30</v>
      </c>
      <c r="E9" s="211" t="s">
        <v>31</v>
      </c>
      <c r="F9" s="207">
        <v>170.09377333333333</v>
      </c>
      <c r="G9" s="208">
        <v>7.1260384888888906</v>
      </c>
      <c r="H9" s="222">
        <v>2.9491135927235977E-2</v>
      </c>
      <c r="I9" s="223">
        <v>3.1510432036382013E-2</v>
      </c>
      <c r="J9" s="223">
        <v>3.0698275391611924E-2</v>
      </c>
      <c r="K9" s="222">
        <v>3.0776874622356495E-2</v>
      </c>
      <c r="L9" s="223">
        <v>3.1185223564954685E-2</v>
      </c>
      <c r="M9" s="223">
        <v>3.1818294561933531E-2</v>
      </c>
      <c r="N9" s="222">
        <v>3.0566614451743305E-2</v>
      </c>
      <c r="O9" s="223">
        <v>1.0160660147935253E-3</v>
      </c>
      <c r="P9" s="222">
        <v>3.1260130916414906E-2</v>
      </c>
      <c r="Q9" s="223">
        <v>5.2473536769904116E-4</v>
      </c>
      <c r="R9" s="224">
        <v>0.9778146653791705</v>
      </c>
      <c r="S9" s="225">
        <v>0.37076999999999999</v>
      </c>
      <c r="T9" s="226"/>
      <c r="U9" s="227">
        <v>3</v>
      </c>
      <c r="V9" s="227">
        <v>3</v>
      </c>
      <c r="W9" s="227">
        <v>6</v>
      </c>
      <c r="X9" s="11"/>
      <c r="Y9" s="11"/>
      <c r="Z9" s="11"/>
      <c r="AA9" s="11"/>
      <c r="AB9" s="11"/>
      <c r="AC9" s="11"/>
      <c r="AD9" s="11"/>
      <c r="AE9" s="1"/>
      <c r="AF9" s="1"/>
      <c r="AG9" s="1"/>
      <c r="AH9" s="1"/>
      <c r="AI9" s="1"/>
      <c r="AJ9" s="1"/>
    </row>
    <row r="10" spans="1:36" ht="18" hidden="1" customHeight="1">
      <c r="A10" s="27" t="s">
        <v>34</v>
      </c>
      <c r="B10" s="28" t="s">
        <v>35</v>
      </c>
      <c r="C10" s="29" t="s">
        <v>35</v>
      </c>
      <c r="D10" s="30" t="s">
        <v>36</v>
      </c>
      <c r="E10" s="30" t="s">
        <v>37</v>
      </c>
      <c r="F10" s="31">
        <v>137.07183111111112</v>
      </c>
      <c r="G10" s="32">
        <v>6.9853868222222228</v>
      </c>
      <c r="H10" s="63">
        <v>2.8877741788782215E-2</v>
      </c>
      <c r="I10" s="33">
        <v>3.1646569479535119E-2</v>
      </c>
      <c r="J10" s="33">
        <v>3.0123849924204145E-2</v>
      </c>
      <c r="K10" s="63">
        <v>3.3932937059415906E-2</v>
      </c>
      <c r="L10" s="33">
        <v>3.4150875125881171E-2</v>
      </c>
      <c r="M10" s="33">
        <v>3.1805557905337359E-2</v>
      </c>
      <c r="N10" s="63">
        <v>3.0216053730840492E-2</v>
      </c>
      <c r="O10" s="33">
        <v>1.3867147694240115E-3</v>
      </c>
      <c r="P10" s="63">
        <v>3.3296456696878148E-2</v>
      </c>
      <c r="Q10" s="33">
        <v>1.2957463699223655E-3</v>
      </c>
      <c r="R10" s="69">
        <v>0.90748556238038169</v>
      </c>
      <c r="S10" s="54">
        <v>4.8508999999999997E-2</v>
      </c>
      <c r="T10" s="55" t="s">
        <v>38</v>
      </c>
      <c r="U10" s="15">
        <v>3</v>
      </c>
      <c r="V10" s="15">
        <v>3</v>
      </c>
      <c r="W10" s="15">
        <v>6</v>
      </c>
      <c r="X10" s="11"/>
      <c r="Y10" s="11"/>
      <c r="Z10" s="11"/>
      <c r="AA10" s="11"/>
      <c r="AB10" s="11"/>
      <c r="AC10" s="11"/>
      <c r="AD10" s="11"/>
      <c r="AE10" s="1"/>
      <c r="AF10" s="1"/>
      <c r="AG10" s="1"/>
      <c r="AH10" s="1"/>
      <c r="AI10" s="1"/>
      <c r="AJ10" s="1"/>
    </row>
    <row r="11" spans="1:36" ht="18" hidden="1" customHeight="1">
      <c r="A11" s="27" t="s">
        <v>39</v>
      </c>
      <c r="B11" s="28" t="s">
        <v>40</v>
      </c>
      <c r="C11" s="29" t="s">
        <v>41</v>
      </c>
      <c r="D11" s="30" t="s">
        <v>42</v>
      </c>
      <c r="E11" s="30" t="s">
        <v>43</v>
      </c>
      <c r="F11" s="31">
        <v>114.05561588888888</v>
      </c>
      <c r="G11" s="32">
        <v>10.647878277777778</v>
      </c>
      <c r="H11" s="63">
        <v>5.3978725113693789E-2</v>
      </c>
      <c r="I11" s="33">
        <v>7.5973375442142499E-2</v>
      </c>
      <c r="J11" s="33">
        <v>7.5387770591207687E-2</v>
      </c>
      <c r="K11" s="63">
        <v>5.5648247230614303E-2</v>
      </c>
      <c r="L11" s="33">
        <v>8.377027139979859E-2</v>
      </c>
      <c r="M11" s="33">
        <v>8.3314726082578047E-2</v>
      </c>
      <c r="N11" s="63">
        <v>6.8446623715681318E-2</v>
      </c>
      <c r="O11" s="33">
        <v>1.253298849949222E-2</v>
      </c>
      <c r="P11" s="63">
        <v>7.4244414904330314E-2</v>
      </c>
      <c r="Q11" s="33">
        <v>1.6106364254409828E-2</v>
      </c>
      <c r="R11" s="69">
        <v>0.92190939620010615</v>
      </c>
      <c r="S11" s="54">
        <v>0.64993000000000001</v>
      </c>
      <c r="T11" s="55"/>
      <c r="U11" s="15">
        <v>3</v>
      </c>
      <c r="V11" s="15">
        <v>3</v>
      </c>
      <c r="W11" s="15">
        <v>6</v>
      </c>
      <c r="X11" s="11"/>
      <c r="Y11" s="11"/>
      <c r="Z11" s="11"/>
      <c r="AA11" s="11"/>
      <c r="AB11" s="11"/>
      <c r="AC11" s="11"/>
      <c r="AD11" s="11"/>
      <c r="AE11" s="1"/>
      <c r="AF11" s="1"/>
      <c r="AG11" s="1"/>
      <c r="AH11" s="1"/>
      <c r="AI11" s="1"/>
      <c r="AJ11" s="1"/>
    </row>
    <row r="12" spans="1:36" ht="18" hidden="1" customHeight="1">
      <c r="A12" s="27" t="s">
        <v>44</v>
      </c>
      <c r="B12" s="28" t="s">
        <v>45</v>
      </c>
      <c r="C12" s="29" t="s">
        <v>45</v>
      </c>
      <c r="D12" s="30" t="s">
        <v>46</v>
      </c>
      <c r="E12" s="29" t="s">
        <v>13</v>
      </c>
      <c r="F12" s="31">
        <v>187.13414</v>
      </c>
      <c r="G12" s="32">
        <v>7.9339833000000004</v>
      </c>
      <c r="H12" s="65" t="s">
        <v>23</v>
      </c>
      <c r="I12" s="183" t="s">
        <v>23</v>
      </c>
      <c r="J12" s="183" t="s">
        <v>23</v>
      </c>
      <c r="K12" s="65" t="s">
        <v>23</v>
      </c>
      <c r="L12" s="183" t="s">
        <v>23</v>
      </c>
      <c r="M12" s="183" t="s">
        <v>23</v>
      </c>
      <c r="N12" s="63" t="s">
        <v>47</v>
      </c>
      <c r="O12" s="33" t="s">
        <v>47</v>
      </c>
      <c r="P12" s="63" t="s">
        <v>47</v>
      </c>
      <c r="Q12" s="33" t="s">
        <v>47</v>
      </c>
      <c r="R12" s="71" t="s">
        <v>47</v>
      </c>
      <c r="S12" s="59" t="s">
        <v>47</v>
      </c>
      <c r="T12" s="55"/>
      <c r="U12" s="15">
        <v>0</v>
      </c>
      <c r="V12" s="15">
        <v>0</v>
      </c>
      <c r="W12" s="15">
        <v>0</v>
      </c>
      <c r="X12" s="11"/>
      <c r="Y12" s="11"/>
      <c r="Z12" s="11"/>
      <c r="AA12" s="11"/>
      <c r="AB12" s="11"/>
      <c r="AC12" s="11"/>
      <c r="AD12" s="11"/>
      <c r="AE12" s="1"/>
      <c r="AF12" s="1"/>
      <c r="AG12" s="1"/>
      <c r="AH12" s="1"/>
      <c r="AI12" s="1"/>
      <c r="AJ12" s="1"/>
    </row>
    <row r="13" spans="1:36" ht="18" hidden="1" customHeight="1">
      <c r="A13" s="27" t="s">
        <v>50</v>
      </c>
      <c r="B13" s="28" t="s">
        <v>1149</v>
      </c>
      <c r="C13" s="29" t="s">
        <v>51</v>
      </c>
      <c r="D13" s="30" t="s">
        <v>52</v>
      </c>
      <c r="E13" s="29" t="s">
        <v>13</v>
      </c>
      <c r="F13" s="31">
        <v>141.06543166666665</v>
      </c>
      <c r="G13" s="32">
        <v>7.7310528333333322</v>
      </c>
      <c r="H13" s="63">
        <v>2.3593784739767559E-3</v>
      </c>
      <c r="I13" s="33">
        <v>2.7097847397675595E-3</v>
      </c>
      <c r="J13" s="33">
        <v>2.6549418898433553E-3</v>
      </c>
      <c r="K13" s="65" t="s">
        <v>23</v>
      </c>
      <c r="L13" s="33">
        <v>2.6319637462235649E-3</v>
      </c>
      <c r="M13" s="33">
        <v>2.0484793554884188E-3</v>
      </c>
      <c r="N13" s="63">
        <v>2.5747017011958904E-3</v>
      </c>
      <c r="O13" s="33">
        <v>1.884807780172806E-4</v>
      </c>
      <c r="P13" s="63">
        <v>2.3402215508559919E-3</v>
      </c>
      <c r="Q13" s="33">
        <v>4.1258576940532291E-4</v>
      </c>
      <c r="R13" s="69">
        <v>1.1001957059382399</v>
      </c>
      <c r="S13" s="54">
        <v>0.56496999999999997</v>
      </c>
      <c r="T13" s="55"/>
      <c r="U13" s="15">
        <v>3</v>
      </c>
      <c r="V13" s="15">
        <v>2</v>
      </c>
      <c r="W13" s="15">
        <v>5</v>
      </c>
      <c r="X13" s="11"/>
      <c r="Y13" s="11"/>
      <c r="Z13" s="11"/>
      <c r="AA13" s="11"/>
      <c r="AB13" s="11"/>
      <c r="AC13" s="11"/>
      <c r="AD13" s="11"/>
      <c r="AE13" s="1"/>
      <c r="AF13" s="1"/>
      <c r="AG13" s="1"/>
      <c r="AH13" s="1"/>
      <c r="AI13" s="1"/>
      <c r="AJ13" s="1"/>
    </row>
    <row r="14" spans="1:36" ht="18" hidden="1" customHeight="1">
      <c r="A14" s="204" t="s">
        <v>53</v>
      </c>
      <c r="B14" s="205" t="s">
        <v>54</v>
      </c>
      <c r="C14" s="210" t="s">
        <v>55</v>
      </c>
      <c r="D14" s="206" t="s">
        <v>56</v>
      </c>
      <c r="E14" s="206" t="s">
        <v>57</v>
      </c>
      <c r="F14" s="207">
        <v>228.09959555555554</v>
      </c>
      <c r="G14" s="208">
        <v>9.0205241111111096</v>
      </c>
      <c r="H14" s="222">
        <v>7.3388276907529059E-4</v>
      </c>
      <c r="I14" s="223">
        <v>6.2666498231430019E-4</v>
      </c>
      <c r="J14" s="223">
        <v>5.7036584133400711E-4</v>
      </c>
      <c r="K14" s="222">
        <v>9.1858710976837864E-4</v>
      </c>
      <c r="L14" s="223">
        <v>8.2796324269889226E-4</v>
      </c>
      <c r="M14" s="223">
        <v>8.0453222557905332E-4</v>
      </c>
      <c r="N14" s="222">
        <v>6.4363786424119929E-4</v>
      </c>
      <c r="O14" s="223">
        <v>8.3069281056028006E-5</v>
      </c>
      <c r="P14" s="222">
        <v>8.5036085934877485E-4</v>
      </c>
      <c r="Q14" s="223">
        <v>6.0235945045765007E-5</v>
      </c>
      <c r="R14" s="224">
        <v>0.7568996822526749</v>
      </c>
      <c r="S14" s="225">
        <v>2.9166000000000001E-2</v>
      </c>
      <c r="T14" s="226" t="s">
        <v>38</v>
      </c>
      <c r="U14" s="227">
        <v>3</v>
      </c>
      <c r="V14" s="227">
        <v>3</v>
      </c>
      <c r="W14" s="227">
        <v>6</v>
      </c>
      <c r="X14" s="11"/>
      <c r="Y14" s="11"/>
      <c r="Z14" s="11"/>
      <c r="AA14" s="11"/>
      <c r="AB14" s="11"/>
      <c r="AC14" s="11"/>
      <c r="AD14" s="11"/>
      <c r="AE14" s="1"/>
      <c r="AF14" s="1"/>
      <c r="AG14" s="1"/>
      <c r="AH14" s="1"/>
      <c r="AI14" s="1"/>
      <c r="AJ14" s="1"/>
    </row>
    <row r="15" spans="1:36" ht="18" hidden="1" customHeight="1">
      <c r="A15" s="27" t="s">
        <v>58</v>
      </c>
      <c r="B15" s="28" t="s">
        <v>59</v>
      </c>
      <c r="C15" s="29" t="s">
        <v>60</v>
      </c>
      <c r="D15" s="30" t="s">
        <v>61</v>
      </c>
      <c r="E15" s="30" t="s">
        <v>62</v>
      </c>
      <c r="F15" s="31">
        <v>264.95207999999997</v>
      </c>
      <c r="G15" s="32">
        <v>19.021009333333335</v>
      </c>
      <c r="H15" s="63">
        <v>6.1015459322890354E-2</v>
      </c>
      <c r="I15" s="33">
        <v>7.1671474987367353E-2</v>
      </c>
      <c r="J15" s="33">
        <v>7.1557565437089438E-2</v>
      </c>
      <c r="K15" s="63">
        <v>6.1000402819738168E-2</v>
      </c>
      <c r="L15" s="33">
        <v>7.5043896777442096E-2</v>
      </c>
      <c r="M15" s="33">
        <v>7.235993101711985E-2</v>
      </c>
      <c r="N15" s="63">
        <v>6.8081499915782384E-2</v>
      </c>
      <c r="O15" s="33">
        <v>6.1196356992642602E-3</v>
      </c>
      <c r="P15" s="63">
        <v>6.9468076871433374E-2</v>
      </c>
      <c r="Q15" s="33">
        <v>7.455001404088381E-3</v>
      </c>
      <c r="R15" s="69">
        <v>0.98004008433662027</v>
      </c>
      <c r="S15" s="54">
        <v>0.81606000000000001</v>
      </c>
      <c r="T15" s="55"/>
      <c r="U15" s="15">
        <v>3</v>
      </c>
      <c r="V15" s="15">
        <v>3</v>
      </c>
      <c r="W15" s="15">
        <v>6</v>
      </c>
      <c r="X15" s="11"/>
      <c r="Y15" s="11"/>
      <c r="Z15" s="11"/>
      <c r="AA15" s="11"/>
      <c r="AB15" s="11"/>
      <c r="AC15" s="11"/>
      <c r="AD15" s="11"/>
      <c r="AE15" s="1"/>
      <c r="AF15" s="1"/>
      <c r="AG15" s="1"/>
      <c r="AH15" s="1"/>
      <c r="AI15" s="1"/>
      <c r="AJ15" s="1"/>
    </row>
    <row r="16" spans="1:36" ht="36" hidden="1" customHeight="1">
      <c r="A16" s="27" t="s">
        <v>63</v>
      </c>
      <c r="B16" s="28" t="s">
        <v>64</v>
      </c>
      <c r="C16" s="28" t="s">
        <v>64</v>
      </c>
      <c r="D16" s="35" t="s">
        <v>65</v>
      </c>
      <c r="E16" s="35" t="s">
        <v>66</v>
      </c>
      <c r="F16" s="31">
        <v>104.07105088888889</v>
      </c>
      <c r="G16" s="32">
        <v>9.2316131111111108</v>
      </c>
      <c r="H16" s="63">
        <v>8.1807123799898934E-2</v>
      </c>
      <c r="I16" s="33">
        <v>7.7565968165740282E-2</v>
      </c>
      <c r="J16" s="33">
        <v>7.9282903486609407E-2</v>
      </c>
      <c r="K16" s="63">
        <v>8.2883506042296065E-2</v>
      </c>
      <c r="L16" s="33">
        <v>9.0683868580060417E-2</v>
      </c>
      <c r="M16" s="33">
        <v>8.32467970795569E-2</v>
      </c>
      <c r="N16" s="63">
        <v>7.955199848408287E-2</v>
      </c>
      <c r="O16" s="33">
        <v>2.1333446431689969E-3</v>
      </c>
      <c r="P16" s="63">
        <v>8.5604723900637794E-2</v>
      </c>
      <c r="Q16" s="33">
        <v>4.4024173019284385E-3</v>
      </c>
      <c r="R16" s="69">
        <v>0.92929449286489862</v>
      </c>
      <c r="S16" s="54">
        <v>0.12493</v>
      </c>
      <c r="T16" s="55"/>
      <c r="U16" s="15">
        <v>3</v>
      </c>
      <c r="V16" s="15">
        <v>3</v>
      </c>
      <c r="W16" s="15">
        <v>6</v>
      </c>
      <c r="X16" s="11"/>
      <c r="Y16" s="11"/>
      <c r="Z16" s="11"/>
      <c r="AA16" s="11"/>
      <c r="AB16" s="11"/>
      <c r="AC16" s="11"/>
      <c r="AD16" s="11"/>
      <c r="AE16" s="1"/>
      <c r="AF16" s="1"/>
      <c r="AG16" s="1"/>
      <c r="AH16" s="1"/>
      <c r="AI16" s="1"/>
      <c r="AJ16" s="1"/>
    </row>
    <row r="17" spans="1:36" ht="18" hidden="1" customHeight="1">
      <c r="A17" s="27" t="s">
        <v>67</v>
      </c>
      <c r="B17" s="28" t="s">
        <v>68</v>
      </c>
      <c r="C17" s="29" t="s">
        <v>68</v>
      </c>
      <c r="D17" s="30" t="s">
        <v>69</v>
      </c>
      <c r="E17" s="29" t="s">
        <v>13</v>
      </c>
      <c r="F17" s="31">
        <v>243.02778888888892</v>
      </c>
      <c r="G17" s="32">
        <v>10.558949500000001</v>
      </c>
      <c r="H17" s="63">
        <v>3.1847625063163216E-3</v>
      </c>
      <c r="I17" s="33">
        <v>3.4070293077311771E-3</v>
      </c>
      <c r="J17" s="33">
        <v>3.2749060131379488E-3</v>
      </c>
      <c r="K17" s="63">
        <v>3.2876998992950653E-3</v>
      </c>
      <c r="L17" s="33">
        <v>2.9613454179254783E-3</v>
      </c>
      <c r="M17" s="33">
        <v>3.1767139979859012E-3</v>
      </c>
      <c r="N17" s="63">
        <v>3.2888992757284827E-3</v>
      </c>
      <c r="O17" s="33">
        <v>1.1179217907010951E-4</v>
      </c>
      <c r="P17" s="63">
        <v>3.1419197717354815E-3</v>
      </c>
      <c r="Q17" s="33">
        <v>1.6593610370494141E-4</v>
      </c>
      <c r="R17" s="69">
        <v>1.0467801582062088</v>
      </c>
      <c r="S17" s="54">
        <v>0.28109000000000001</v>
      </c>
      <c r="T17" s="55"/>
      <c r="U17" s="15">
        <v>3</v>
      </c>
      <c r="V17" s="15">
        <v>3</v>
      </c>
      <c r="W17" s="15">
        <v>6</v>
      </c>
      <c r="X17" s="11"/>
      <c r="Y17" s="11"/>
      <c r="Z17" s="11"/>
      <c r="AA17" s="11"/>
      <c r="AB17" s="11"/>
      <c r="AC17" s="11"/>
      <c r="AD17" s="11"/>
      <c r="AE17" s="1"/>
      <c r="AF17" s="1"/>
      <c r="AG17" s="1"/>
      <c r="AH17" s="1"/>
      <c r="AI17" s="1"/>
      <c r="AJ17" s="1"/>
    </row>
    <row r="18" spans="1:36" ht="18" hidden="1" customHeight="1">
      <c r="A18" s="27" t="s">
        <v>70</v>
      </c>
      <c r="B18" s="28" t="s">
        <v>71</v>
      </c>
      <c r="C18" s="29" t="s">
        <v>71</v>
      </c>
      <c r="D18" s="30" t="s">
        <v>72</v>
      </c>
      <c r="E18" s="30" t="s">
        <v>73</v>
      </c>
      <c r="F18" s="31">
        <v>147.02983222222221</v>
      </c>
      <c r="G18" s="32">
        <v>17.334844888888888</v>
      </c>
      <c r="H18" s="63">
        <v>3.3659356240525524E-2</v>
      </c>
      <c r="I18" s="33">
        <v>3.7597591712986357E-2</v>
      </c>
      <c r="J18" s="33">
        <v>3.7570512885295608E-2</v>
      </c>
      <c r="K18" s="63">
        <v>3.2415015609264852E-2</v>
      </c>
      <c r="L18" s="33">
        <v>3.8956036253776437E-2</v>
      </c>
      <c r="M18" s="33">
        <v>3.9657463242698893E-2</v>
      </c>
      <c r="N18" s="63">
        <v>3.6275820279602494E-2</v>
      </c>
      <c r="O18" s="33">
        <v>2.2659647761085152E-3</v>
      </c>
      <c r="P18" s="63">
        <v>3.7009505035246727E-2</v>
      </c>
      <c r="Q18" s="33">
        <v>3.9943710104710668E-3</v>
      </c>
      <c r="R18" s="69">
        <v>0.98017577498144071</v>
      </c>
      <c r="S18" s="54">
        <v>0.79908999999999997</v>
      </c>
      <c r="T18" s="55"/>
      <c r="U18" s="15">
        <v>3</v>
      </c>
      <c r="V18" s="15">
        <v>3</v>
      </c>
      <c r="W18" s="15">
        <v>6</v>
      </c>
      <c r="X18" s="11"/>
      <c r="Y18" s="11"/>
      <c r="Z18" s="11"/>
      <c r="AA18" s="11"/>
      <c r="AB18" s="11"/>
      <c r="AC18" s="11"/>
      <c r="AD18" s="11"/>
      <c r="AE18" s="1"/>
      <c r="AF18" s="1"/>
      <c r="AG18" s="1"/>
      <c r="AH18" s="1"/>
      <c r="AI18" s="1"/>
      <c r="AJ18" s="1"/>
    </row>
    <row r="19" spans="1:36" ht="18" hidden="1" customHeight="1">
      <c r="A19" s="204" t="s">
        <v>74</v>
      </c>
      <c r="B19" s="205" t="s">
        <v>75</v>
      </c>
      <c r="C19" s="210" t="s">
        <v>75</v>
      </c>
      <c r="D19" s="206" t="s">
        <v>76</v>
      </c>
      <c r="E19" s="206" t="s">
        <v>77</v>
      </c>
      <c r="F19" s="207">
        <v>117.05559344444444</v>
      </c>
      <c r="G19" s="208">
        <v>9.4145850555555555</v>
      </c>
      <c r="H19" s="222">
        <v>4.2479060131379491E-3</v>
      </c>
      <c r="I19" s="223">
        <v>5.3465947448206172E-3</v>
      </c>
      <c r="J19" s="223">
        <v>6.2495558362809503E-3</v>
      </c>
      <c r="K19" s="222">
        <v>4.0925216515609267E-3</v>
      </c>
      <c r="L19" s="223">
        <v>4.8137849949647527E-3</v>
      </c>
      <c r="M19" s="223">
        <v>5.8268071500503522E-3</v>
      </c>
      <c r="N19" s="222">
        <v>5.2813521980798394E-3</v>
      </c>
      <c r="O19" s="223">
        <v>1.0024185483374791E-3</v>
      </c>
      <c r="P19" s="222">
        <v>4.9110379321920103E-3</v>
      </c>
      <c r="Q19" s="223">
        <v>8.7122336281643387E-4</v>
      </c>
      <c r="R19" s="224">
        <v>1.0754044808858851</v>
      </c>
      <c r="S19" s="225">
        <v>0.65483999999999998</v>
      </c>
      <c r="T19" s="226"/>
      <c r="U19" s="227">
        <v>3</v>
      </c>
      <c r="V19" s="227">
        <v>3</v>
      </c>
      <c r="W19" s="227">
        <v>6</v>
      </c>
      <c r="X19" s="11"/>
      <c r="Y19" s="11"/>
      <c r="Z19" s="11"/>
      <c r="AA19" s="11"/>
      <c r="AB19" s="11"/>
      <c r="AC19" s="11"/>
      <c r="AD19" s="11"/>
      <c r="AE19" s="1"/>
      <c r="AF19" s="1"/>
      <c r="AG19" s="1"/>
      <c r="AH19" s="1"/>
      <c r="AI19" s="1"/>
      <c r="AJ19" s="1"/>
    </row>
    <row r="20" spans="1:36" ht="18" hidden="1" customHeight="1">
      <c r="A20" s="27" t="s">
        <v>78</v>
      </c>
      <c r="B20" s="28" t="s">
        <v>79</v>
      </c>
      <c r="C20" s="29" t="s">
        <v>80</v>
      </c>
      <c r="D20" s="30" t="s">
        <v>81</v>
      </c>
      <c r="E20" s="30" t="s">
        <v>82</v>
      </c>
      <c r="F20" s="31">
        <v>145.01420333333334</v>
      </c>
      <c r="G20" s="32">
        <v>21.850768444444444</v>
      </c>
      <c r="H20" s="63">
        <v>0.15995871551288532</v>
      </c>
      <c r="I20" s="33">
        <v>0.20213215664477011</v>
      </c>
      <c r="J20" s="33">
        <v>0.21422985548256696</v>
      </c>
      <c r="K20" s="63">
        <v>0.15697864400805639</v>
      </c>
      <c r="L20" s="33">
        <v>0.20924802668680764</v>
      </c>
      <c r="M20" s="33">
        <v>0.22125079204431017</v>
      </c>
      <c r="N20" s="63">
        <v>0.19210690921340748</v>
      </c>
      <c r="O20" s="33">
        <v>2.8490671244237587E-2</v>
      </c>
      <c r="P20" s="63">
        <v>0.19582582091305809</v>
      </c>
      <c r="Q20" s="33">
        <v>3.4173732005345681E-2</v>
      </c>
      <c r="R20" s="69">
        <v>0.98100908408140053</v>
      </c>
      <c r="S20" s="54">
        <v>0.89210999999999996</v>
      </c>
      <c r="T20" s="55"/>
      <c r="U20" s="15">
        <v>3</v>
      </c>
      <c r="V20" s="15">
        <v>3</v>
      </c>
      <c r="W20" s="15">
        <v>6</v>
      </c>
      <c r="X20" s="11"/>
      <c r="Y20" s="11"/>
      <c r="Z20" s="11"/>
      <c r="AA20" s="11"/>
      <c r="AB20" s="11"/>
      <c r="AC20" s="11"/>
      <c r="AD20" s="11"/>
      <c r="AE20" s="1"/>
      <c r="AF20" s="1"/>
      <c r="AG20" s="1"/>
      <c r="AH20" s="1"/>
      <c r="AI20" s="1"/>
      <c r="AJ20" s="1"/>
    </row>
    <row r="21" spans="1:36" ht="18" hidden="1" customHeight="1">
      <c r="A21" s="27" t="s">
        <v>83</v>
      </c>
      <c r="B21" s="28" t="s">
        <v>84</v>
      </c>
      <c r="C21" s="29" t="s">
        <v>85</v>
      </c>
      <c r="D21" s="30" t="s">
        <v>86</v>
      </c>
      <c r="E21" s="30" t="s">
        <v>87</v>
      </c>
      <c r="F21" s="31">
        <v>115.04026455555555</v>
      </c>
      <c r="G21" s="32">
        <v>10.464165444444443</v>
      </c>
      <c r="H21" s="63">
        <v>4.9600903991915107E-2</v>
      </c>
      <c r="I21" s="33">
        <v>4.828629358261749E-2</v>
      </c>
      <c r="J21" s="33">
        <v>5.2128417382516425E-2</v>
      </c>
      <c r="K21" s="63">
        <v>4.4016899295065456E-2</v>
      </c>
      <c r="L21" s="33">
        <v>5.1043478348439073E-2</v>
      </c>
      <c r="M21" s="33">
        <v>5.4230976334340382E-2</v>
      </c>
      <c r="N21" s="63">
        <v>5.0005204985683005E-2</v>
      </c>
      <c r="O21" s="33">
        <v>1.9527092189081151E-3</v>
      </c>
      <c r="P21" s="63">
        <v>4.9763784659281635E-2</v>
      </c>
      <c r="Q21" s="33">
        <v>5.2259022565115804E-3</v>
      </c>
      <c r="R21" s="69">
        <v>1.0048513256789915</v>
      </c>
      <c r="S21" s="54">
        <v>0.94574000000000003</v>
      </c>
      <c r="T21" s="55"/>
      <c r="U21" s="15">
        <v>3</v>
      </c>
      <c r="V21" s="15">
        <v>3</v>
      </c>
      <c r="W21" s="15">
        <v>6</v>
      </c>
      <c r="X21" s="11"/>
      <c r="Y21" s="11"/>
      <c r="Z21" s="11"/>
      <c r="AA21" s="11"/>
      <c r="AB21" s="11"/>
      <c r="AC21" s="11"/>
      <c r="AD21" s="11"/>
      <c r="AE21" s="1"/>
      <c r="AF21" s="1"/>
      <c r="AG21" s="1"/>
      <c r="AH21" s="1"/>
      <c r="AI21" s="1"/>
      <c r="AJ21" s="1"/>
    </row>
    <row r="22" spans="1:36" ht="18" hidden="1" customHeight="1">
      <c r="A22" s="27" t="s">
        <v>88</v>
      </c>
      <c r="B22" s="28" t="s">
        <v>89</v>
      </c>
      <c r="C22" s="29" t="s">
        <v>90</v>
      </c>
      <c r="D22" s="30" t="s">
        <v>91</v>
      </c>
      <c r="E22" s="30" t="s">
        <v>92</v>
      </c>
      <c r="F22" s="31">
        <v>184.98620777777776</v>
      </c>
      <c r="G22" s="32">
        <v>19.871969666666665</v>
      </c>
      <c r="H22" s="63">
        <v>5.6116038403233957E-3</v>
      </c>
      <c r="I22" s="33">
        <v>5.4363476503284484E-3</v>
      </c>
      <c r="J22" s="33">
        <v>4.082127842344619E-3</v>
      </c>
      <c r="K22" s="63">
        <v>6.723757804632427E-3</v>
      </c>
      <c r="L22" s="33">
        <v>5.5143872104733123E-3</v>
      </c>
      <c r="M22" s="33">
        <v>4.1719979859013087E-3</v>
      </c>
      <c r="N22" s="63">
        <v>5.0433597776654874E-3</v>
      </c>
      <c r="O22" s="33">
        <v>8.370506604402229E-4</v>
      </c>
      <c r="P22" s="63">
        <v>5.4700476670023488E-3</v>
      </c>
      <c r="Q22" s="33">
        <v>1.2764576136554935E-3</v>
      </c>
      <c r="R22" s="69">
        <v>0.92199558115172853</v>
      </c>
      <c r="S22" s="54">
        <v>0.65736000000000006</v>
      </c>
      <c r="T22" s="55"/>
      <c r="U22" s="15">
        <v>3</v>
      </c>
      <c r="V22" s="15">
        <v>3</v>
      </c>
      <c r="W22" s="15">
        <v>6</v>
      </c>
      <c r="X22" s="11"/>
      <c r="Y22" s="11"/>
      <c r="Z22" s="11"/>
      <c r="AA22" s="11"/>
      <c r="AB22" s="11"/>
      <c r="AC22" s="11"/>
      <c r="AD22" s="11"/>
      <c r="AE22" s="1"/>
      <c r="AF22" s="1"/>
      <c r="AG22" s="1"/>
      <c r="AH22" s="1"/>
      <c r="AI22" s="1"/>
      <c r="AJ22" s="1"/>
    </row>
    <row r="23" spans="1:36" ht="18" hidden="1" customHeight="1">
      <c r="A23" s="27" t="s">
        <v>93</v>
      </c>
      <c r="B23" s="28" t="s">
        <v>94</v>
      </c>
      <c r="C23" s="29" t="s">
        <v>94</v>
      </c>
      <c r="D23" s="30" t="s">
        <v>95</v>
      </c>
      <c r="E23" s="30" t="s">
        <v>96</v>
      </c>
      <c r="F23" s="31">
        <v>426.02317624999995</v>
      </c>
      <c r="G23" s="32">
        <v>13.765922124999999</v>
      </c>
      <c r="H23" s="65" t="s">
        <v>23</v>
      </c>
      <c r="I23" s="33">
        <v>5.4569934310257713E-4</v>
      </c>
      <c r="J23" s="33">
        <v>7.9741435068216276E-4</v>
      </c>
      <c r="K23" s="63">
        <v>6.8567421953675731E-4</v>
      </c>
      <c r="L23" s="33">
        <v>7.9925276938569987E-4</v>
      </c>
      <c r="M23" s="33">
        <v>5.6959013091641489E-4</v>
      </c>
      <c r="N23" s="63">
        <v>6.7155684689236995E-4</v>
      </c>
      <c r="O23" s="33">
        <v>1.7798938878594821E-4</v>
      </c>
      <c r="P23" s="63">
        <v>6.8483903994629065E-4</v>
      </c>
      <c r="Q23" s="33">
        <v>1.1483359709109361E-4</v>
      </c>
      <c r="R23" s="69">
        <v>0.98060537983500129</v>
      </c>
      <c r="S23" s="54">
        <v>0.93610000000000004</v>
      </c>
      <c r="T23" s="55"/>
      <c r="U23" s="15">
        <v>2</v>
      </c>
      <c r="V23" s="15">
        <v>3</v>
      </c>
      <c r="W23" s="15">
        <v>5</v>
      </c>
      <c r="X23" s="11"/>
      <c r="Y23" s="11"/>
      <c r="Z23" s="11"/>
      <c r="AA23" s="11"/>
      <c r="AB23" s="11"/>
      <c r="AC23" s="11"/>
      <c r="AD23" s="11"/>
      <c r="AE23" s="1"/>
      <c r="AF23" s="1"/>
      <c r="AG23" s="1"/>
      <c r="AH23" s="1"/>
      <c r="AI23" s="1"/>
      <c r="AJ23" s="1"/>
    </row>
    <row r="24" spans="1:36" ht="36" hidden="1" customHeight="1">
      <c r="A24" s="204" t="s">
        <v>97</v>
      </c>
      <c r="B24" s="205" t="s">
        <v>98</v>
      </c>
      <c r="C24" s="205" t="s">
        <v>98</v>
      </c>
      <c r="D24" s="211" t="s">
        <v>99</v>
      </c>
      <c r="E24" s="211" t="s">
        <v>100</v>
      </c>
      <c r="F24" s="207">
        <v>322.04460111111104</v>
      </c>
      <c r="G24" s="208">
        <v>10.073765833333333</v>
      </c>
      <c r="H24" s="222">
        <v>1.2031531076301164E-3</v>
      </c>
      <c r="I24" s="223">
        <v>1.207179888832744E-3</v>
      </c>
      <c r="J24" s="223">
        <v>1.217622536634664E-3</v>
      </c>
      <c r="K24" s="222">
        <v>8.3633786505538771E-4</v>
      </c>
      <c r="L24" s="223">
        <v>7.0334239677744209E-4</v>
      </c>
      <c r="M24" s="223">
        <v>1.0852190332326284E-3</v>
      </c>
      <c r="N24" s="222">
        <v>1.2093185110325082E-3</v>
      </c>
      <c r="O24" s="223">
        <v>7.4680233405101246E-6</v>
      </c>
      <c r="P24" s="222">
        <v>8.7496643168848609E-4</v>
      </c>
      <c r="Q24" s="223">
        <v>1.9384675903320493E-4</v>
      </c>
      <c r="R24" s="224">
        <v>1.3821313221111795</v>
      </c>
      <c r="S24" s="225">
        <v>9.5936999999999995E-2</v>
      </c>
      <c r="T24" s="226"/>
      <c r="U24" s="227">
        <v>3</v>
      </c>
      <c r="V24" s="227">
        <v>3</v>
      </c>
      <c r="W24" s="227">
        <v>6</v>
      </c>
      <c r="X24" s="11"/>
      <c r="Y24" s="11"/>
      <c r="Z24" s="11"/>
      <c r="AA24" s="11"/>
      <c r="AB24" s="11"/>
      <c r="AC24" s="11"/>
      <c r="AD24" s="11"/>
      <c r="AE24" s="1"/>
      <c r="AF24" s="1"/>
      <c r="AG24" s="1"/>
      <c r="AH24" s="1"/>
      <c r="AI24" s="1"/>
      <c r="AJ24" s="1"/>
    </row>
    <row r="25" spans="1:36" ht="18" hidden="1" customHeight="1">
      <c r="A25" s="27" t="s">
        <v>101</v>
      </c>
      <c r="B25" s="28" t="s">
        <v>102</v>
      </c>
      <c r="C25" s="29" t="s">
        <v>103</v>
      </c>
      <c r="D25" s="30" t="s">
        <v>104</v>
      </c>
      <c r="E25" s="30" t="s">
        <v>105</v>
      </c>
      <c r="F25" s="31">
        <v>686.14264428571425</v>
      </c>
      <c r="G25" s="32">
        <v>8.2717343571428561</v>
      </c>
      <c r="H25" s="63">
        <v>4.6763365336028299E-4</v>
      </c>
      <c r="I25" s="33">
        <v>9.4869075290550788E-4</v>
      </c>
      <c r="J25" s="33">
        <v>1.0101586659929257E-3</v>
      </c>
      <c r="K25" s="65" t="s">
        <v>23</v>
      </c>
      <c r="L25" s="33">
        <v>8.0564702920443102E-4</v>
      </c>
      <c r="M25" s="33">
        <v>1.3480302114803626E-3</v>
      </c>
      <c r="N25" s="63">
        <v>8.0882769075290553E-4</v>
      </c>
      <c r="O25" s="33">
        <v>2.9707676524602075E-4</v>
      </c>
      <c r="P25" s="63">
        <v>1.0768386203423969E-3</v>
      </c>
      <c r="Q25" s="33">
        <v>3.8352282618885048E-4</v>
      </c>
      <c r="R25" s="69">
        <v>0.75111318954712702</v>
      </c>
      <c r="S25" s="54">
        <v>0.49908999999999998</v>
      </c>
      <c r="T25" s="55"/>
      <c r="U25" s="15">
        <v>3</v>
      </c>
      <c r="V25" s="15">
        <v>2</v>
      </c>
      <c r="W25" s="15">
        <v>5</v>
      </c>
      <c r="X25" s="11"/>
      <c r="Y25" s="11"/>
      <c r="Z25" s="11"/>
      <c r="AA25" s="11"/>
      <c r="AB25" s="11"/>
      <c r="AC25" s="11"/>
      <c r="AD25" s="11"/>
      <c r="AE25" s="1"/>
      <c r="AF25" s="1"/>
      <c r="AG25" s="1"/>
      <c r="AH25" s="1"/>
      <c r="AI25" s="1"/>
      <c r="AJ25" s="1"/>
    </row>
    <row r="26" spans="1:36" ht="18" hidden="1" customHeight="1">
      <c r="A26" s="27" t="s">
        <v>106</v>
      </c>
      <c r="B26" s="28" t="s">
        <v>107</v>
      </c>
      <c r="C26" s="29" t="s">
        <v>107</v>
      </c>
      <c r="D26" s="30" t="s">
        <v>108</v>
      </c>
      <c r="E26" s="30" t="s">
        <v>109</v>
      </c>
      <c r="F26" s="31">
        <v>104.07096333333334</v>
      </c>
      <c r="G26" s="32">
        <v>7.4777117000000004</v>
      </c>
      <c r="H26" s="63">
        <v>1.2692886811520971E-2</v>
      </c>
      <c r="I26" s="33">
        <v>1.4480277412834766E-2</v>
      </c>
      <c r="J26" s="33">
        <v>2.0387032339565438E-2</v>
      </c>
      <c r="K26" s="63">
        <v>1.4002129405840886E-2</v>
      </c>
      <c r="L26" s="33">
        <v>1.8907592648539778E-2</v>
      </c>
      <c r="M26" s="33">
        <v>1.7024666163141994E-2</v>
      </c>
      <c r="N26" s="63">
        <v>1.5853398854640391E-2</v>
      </c>
      <c r="O26" s="33">
        <v>4.0266693087639364E-3</v>
      </c>
      <c r="P26" s="63">
        <v>1.6644796072507552E-2</v>
      </c>
      <c r="Q26" s="33">
        <v>2.4746956117240857E-3</v>
      </c>
      <c r="R26" s="69">
        <v>0.95245377507662454</v>
      </c>
      <c r="S26" s="54">
        <v>0.78896999999999995</v>
      </c>
      <c r="T26" s="55"/>
      <c r="U26" s="15">
        <v>3</v>
      </c>
      <c r="V26" s="15">
        <v>3</v>
      </c>
      <c r="W26" s="15">
        <v>6</v>
      </c>
      <c r="X26" s="11"/>
      <c r="Y26" s="11"/>
      <c r="Z26" s="11"/>
      <c r="AA26" s="11"/>
      <c r="AB26" s="11"/>
      <c r="AC26" s="11"/>
      <c r="AD26" s="11"/>
      <c r="AE26" s="1"/>
      <c r="AF26" s="1"/>
      <c r="AG26" s="1"/>
      <c r="AH26" s="1"/>
      <c r="AI26" s="1"/>
      <c r="AJ26" s="1"/>
    </row>
    <row r="27" spans="1:36" ht="18" hidden="1" customHeight="1">
      <c r="A27" s="27" t="s">
        <v>110</v>
      </c>
      <c r="B27" s="28" t="s">
        <v>111</v>
      </c>
      <c r="C27" s="29" t="s">
        <v>111</v>
      </c>
      <c r="D27" s="30" t="s">
        <v>112</v>
      </c>
      <c r="E27" s="29" t="s">
        <v>13</v>
      </c>
      <c r="F27" s="31">
        <v>161.04556555555556</v>
      </c>
      <c r="G27" s="32">
        <v>15.851142777777776</v>
      </c>
      <c r="H27" s="63">
        <v>2.0453605861546237E-2</v>
      </c>
      <c r="I27" s="33">
        <v>2.2096326427488631E-2</v>
      </c>
      <c r="J27" s="33">
        <v>2.2168420919656394E-2</v>
      </c>
      <c r="K27" s="63">
        <v>1.8040456193353472E-2</v>
      </c>
      <c r="L27" s="33">
        <v>1.9153749748237664E-2</v>
      </c>
      <c r="M27" s="33">
        <v>1.9805748237663644E-2</v>
      </c>
      <c r="N27" s="63">
        <v>2.1572784402897088E-2</v>
      </c>
      <c r="O27" s="33">
        <v>9.6990713963523057E-4</v>
      </c>
      <c r="P27" s="63">
        <v>1.899998472641826E-2</v>
      </c>
      <c r="Q27" s="33">
        <v>8.9263473037829854E-4</v>
      </c>
      <c r="R27" s="69">
        <v>1.1354106181412618</v>
      </c>
      <c r="S27" s="54">
        <v>2.8063000000000001E-2</v>
      </c>
      <c r="T27" s="55" t="s">
        <v>38</v>
      </c>
      <c r="U27" s="15">
        <v>3</v>
      </c>
      <c r="V27" s="15">
        <v>3</v>
      </c>
      <c r="W27" s="15">
        <v>6</v>
      </c>
      <c r="X27" s="11"/>
      <c r="Y27" s="11"/>
      <c r="Z27" s="11"/>
      <c r="AA27" s="11"/>
      <c r="AB27" s="11"/>
      <c r="AC27" s="11"/>
      <c r="AD27" s="11"/>
      <c r="AE27" s="1"/>
      <c r="AF27" s="1"/>
      <c r="AG27" s="1"/>
      <c r="AH27" s="1"/>
      <c r="AI27" s="1"/>
      <c r="AJ27" s="1"/>
    </row>
    <row r="28" spans="1:36" ht="18" hidden="1" customHeight="1">
      <c r="A28" s="27" t="s">
        <v>113</v>
      </c>
      <c r="B28" s="28" t="s">
        <v>114</v>
      </c>
      <c r="C28" s="29" t="s">
        <v>115</v>
      </c>
      <c r="D28" s="30" t="s">
        <v>116</v>
      </c>
      <c r="E28" s="30" t="s">
        <v>117</v>
      </c>
      <c r="F28" s="31">
        <v>103.04032333333333</v>
      </c>
      <c r="G28" s="32">
        <v>9.8409812222222239</v>
      </c>
      <c r="H28" s="63">
        <v>7.5820126326427498E-3</v>
      </c>
      <c r="I28" s="33">
        <v>7.7753148054573026E-3</v>
      </c>
      <c r="J28" s="33">
        <v>9.0008994441637194E-3</v>
      </c>
      <c r="K28" s="63">
        <v>7.4032824773413893E-3</v>
      </c>
      <c r="L28" s="33">
        <v>9.1087411883182274E-3</v>
      </c>
      <c r="M28" s="33">
        <v>9.252342396777441E-3</v>
      </c>
      <c r="N28" s="63">
        <v>8.1194089607545903E-3</v>
      </c>
      <c r="O28" s="33">
        <v>7.6948719077015923E-4</v>
      </c>
      <c r="P28" s="63">
        <v>8.5881220208123537E-3</v>
      </c>
      <c r="Q28" s="33">
        <v>1.0286101713463157E-3</v>
      </c>
      <c r="R28" s="69">
        <v>0.94542310193987811</v>
      </c>
      <c r="S28" s="54">
        <v>0.56428</v>
      </c>
      <c r="T28" s="55"/>
      <c r="U28" s="15">
        <v>3</v>
      </c>
      <c r="V28" s="15">
        <v>3</v>
      </c>
      <c r="W28" s="15">
        <v>6</v>
      </c>
      <c r="X28" s="11"/>
      <c r="Y28" s="11"/>
      <c r="Z28" s="11"/>
      <c r="AA28" s="11"/>
      <c r="AB28" s="11"/>
      <c r="AC28" s="11"/>
      <c r="AD28" s="11"/>
      <c r="AE28" s="1"/>
      <c r="AF28" s="1"/>
      <c r="AG28" s="1"/>
      <c r="AH28" s="1"/>
      <c r="AI28" s="1"/>
      <c r="AJ28" s="1"/>
    </row>
    <row r="29" spans="1:36" ht="18" hidden="1" customHeight="1">
      <c r="A29" s="204" t="s">
        <v>118</v>
      </c>
      <c r="B29" s="205" t="s">
        <v>119</v>
      </c>
      <c r="C29" s="210" t="s">
        <v>120</v>
      </c>
      <c r="D29" s="206" t="s">
        <v>121</v>
      </c>
      <c r="E29" s="210" t="s">
        <v>13</v>
      </c>
      <c r="F29" s="207">
        <v>423.57035999999999</v>
      </c>
      <c r="G29" s="208">
        <v>10.254534</v>
      </c>
      <c r="H29" s="228" t="s">
        <v>23</v>
      </c>
      <c r="I29" s="223">
        <v>6.2468165740272869E-4</v>
      </c>
      <c r="J29" s="223">
        <v>2.4895603840323393E-4</v>
      </c>
      <c r="K29" s="222">
        <v>3.0824572004028197E-4</v>
      </c>
      <c r="L29" s="229" t="s">
        <v>23</v>
      </c>
      <c r="M29" s="223">
        <v>4.9864098690835849E-4</v>
      </c>
      <c r="N29" s="222">
        <v>4.3681884790298128E-4</v>
      </c>
      <c r="O29" s="223">
        <v>2.6567813306005585E-4</v>
      </c>
      <c r="P29" s="222">
        <v>4.034433534743202E-4</v>
      </c>
      <c r="Q29" s="223">
        <v>1.346297843082393E-4</v>
      </c>
      <c r="R29" s="224">
        <v>1.0827265938111073</v>
      </c>
      <c r="S29" s="225">
        <v>0.89293999999999996</v>
      </c>
      <c r="T29" s="226"/>
      <c r="U29" s="227">
        <v>2</v>
      </c>
      <c r="V29" s="227">
        <v>2</v>
      </c>
      <c r="W29" s="227">
        <v>4</v>
      </c>
      <c r="X29" s="11"/>
      <c r="Y29" s="11"/>
      <c r="Z29" s="11"/>
      <c r="AA29" s="11"/>
      <c r="AB29" s="11"/>
      <c r="AC29" s="11"/>
      <c r="AD29" s="11"/>
      <c r="AE29" s="1"/>
      <c r="AF29" s="1"/>
      <c r="AG29" s="1"/>
      <c r="AH29" s="1"/>
      <c r="AI29" s="1"/>
      <c r="AJ29" s="1"/>
    </row>
    <row r="30" spans="1:36" ht="18" hidden="1" customHeight="1">
      <c r="A30" s="27" t="s">
        <v>122</v>
      </c>
      <c r="B30" s="28" t="s">
        <v>123</v>
      </c>
      <c r="C30" s="29" t="s">
        <v>124</v>
      </c>
      <c r="D30" s="30" t="s">
        <v>125</v>
      </c>
      <c r="E30" s="30" t="s">
        <v>126</v>
      </c>
      <c r="F30" s="31">
        <v>184.98636333333332</v>
      </c>
      <c r="G30" s="32">
        <v>20.376474111111108</v>
      </c>
      <c r="H30" s="63">
        <v>3.5498155634158667E-2</v>
      </c>
      <c r="I30" s="33">
        <v>3.0226166245578577E-2</v>
      </c>
      <c r="J30" s="33">
        <v>2.2602962607377465E-2</v>
      </c>
      <c r="K30" s="63">
        <v>3.6435280463242695E-2</v>
      </c>
      <c r="L30" s="33">
        <v>3.3302807150050351E-2</v>
      </c>
      <c r="M30" s="33">
        <v>2.1302671198388721E-2</v>
      </c>
      <c r="N30" s="63">
        <v>2.9442428162371571E-2</v>
      </c>
      <c r="O30" s="33">
        <v>6.4832233369511785E-3</v>
      </c>
      <c r="P30" s="63">
        <v>3.0346919603893921E-2</v>
      </c>
      <c r="Q30" s="33">
        <v>7.9876103547824664E-3</v>
      </c>
      <c r="R30" s="69">
        <v>0.97019495048168602</v>
      </c>
      <c r="S30" s="54">
        <v>0.88663000000000003</v>
      </c>
      <c r="T30" s="55"/>
      <c r="U30" s="15">
        <v>3</v>
      </c>
      <c r="V30" s="15">
        <v>3</v>
      </c>
      <c r="W30" s="15">
        <v>6</v>
      </c>
      <c r="X30" s="11"/>
      <c r="Y30" s="11"/>
      <c r="Z30" s="11"/>
      <c r="AA30" s="11"/>
      <c r="AB30" s="11"/>
      <c r="AC30" s="11"/>
      <c r="AD30" s="11"/>
      <c r="AE30" s="1"/>
      <c r="AF30" s="1"/>
      <c r="AG30" s="1"/>
      <c r="AH30" s="1"/>
      <c r="AI30" s="1"/>
      <c r="AJ30" s="1"/>
    </row>
    <row r="31" spans="1:36" ht="18" hidden="1" customHeight="1">
      <c r="A31" s="27" t="s">
        <v>127</v>
      </c>
      <c r="B31" s="28" t="s">
        <v>128</v>
      </c>
      <c r="C31" s="29" t="s">
        <v>128</v>
      </c>
      <c r="D31" s="30" t="s">
        <v>129</v>
      </c>
      <c r="E31" s="30" t="s">
        <v>130</v>
      </c>
      <c r="F31" s="31">
        <v>144.06673428571426</v>
      </c>
      <c r="G31" s="32">
        <v>8.7255847857142843</v>
      </c>
      <c r="H31" s="63">
        <v>7.7192218292066698E-4</v>
      </c>
      <c r="I31" s="33">
        <v>8.9842900454775146E-4</v>
      </c>
      <c r="J31" s="33">
        <v>7.7779939363314802E-4</v>
      </c>
      <c r="K31" s="65" t="s">
        <v>23</v>
      </c>
      <c r="L31" s="33">
        <v>7.4901409869083577E-4</v>
      </c>
      <c r="M31" s="183" t="s">
        <v>23</v>
      </c>
      <c r="N31" s="63">
        <v>8.1605019370052222E-4</v>
      </c>
      <c r="O31" s="33">
        <v>7.1402638318849361E-5</v>
      </c>
      <c r="P31" s="63">
        <v>7.4901409869083577E-4</v>
      </c>
      <c r="Q31" s="33" t="s">
        <v>47</v>
      </c>
      <c r="R31" s="69">
        <v>1.0894991097321873</v>
      </c>
      <c r="S31" s="59" t="s">
        <v>47</v>
      </c>
      <c r="T31" s="55"/>
      <c r="U31" s="15">
        <v>3</v>
      </c>
      <c r="V31" s="15">
        <v>1</v>
      </c>
      <c r="W31" s="15">
        <v>4</v>
      </c>
      <c r="X31" s="11"/>
      <c r="Y31" s="11"/>
      <c r="Z31" s="11"/>
      <c r="AA31" s="11"/>
      <c r="AB31" s="11"/>
      <c r="AC31" s="11"/>
      <c r="AD31" s="11"/>
      <c r="AE31" s="1"/>
      <c r="AF31" s="1"/>
      <c r="AG31" s="1"/>
      <c r="AH31" s="1"/>
      <c r="AI31" s="1"/>
      <c r="AJ31" s="1"/>
    </row>
    <row r="32" spans="1:36" ht="36" hidden="1" customHeight="1">
      <c r="A32" s="27" t="s">
        <v>131</v>
      </c>
      <c r="B32" s="28" t="s">
        <v>132</v>
      </c>
      <c r="C32" s="28" t="s">
        <v>133</v>
      </c>
      <c r="D32" s="35" t="s">
        <v>134</v>
      </c>
      <c r="E32" s="35" t="s">
        <v>135</v>
      </c>
      <c r="F32" s="31">
        <v>129.05568555555556</v>
      </c>
      <c r="G32" s="32">
        <v>9.8594209999999993</v>
      </c>
      <c r="H32" s="63">
        <v>0.2835661470439616</v>
      </c>
      <c r="I32" s="33">
        <v>0.28315321677614957</v>
      </c>
      <c r="J32" s="33">
        <v>0.29467591258211218</v>
      </c>
      <c r="K32" s="63">
        <v>0.2682930795568983</v>
      </c>
      <c r="L32" s="33">
        <v>0.27540514652567977</v>
      </c>
      <c r="M32" s="33">
        <v>0.30471273413897282</v>
      </c>
      <c r="N32" s="63">
        <v>0.2871317588007411</v>
      </c>
      <c r="O32" s="33">
        <v>6.5366902985570805E-3</v>
      </c>
      <c r="P32" s="63">
        <v>0.28280365340718361</v>
      </c>
      <c r="Q32" s="33">
        <v>1.9304176698998341E-2</v>
      </c>
      <c r="R32" s="69">
        <v>1.0153042768062328</v>
      </c>
      <c r="S32" s="54">
        <v>0.74238999999999999</v>
      </c>
      <c r="T32" s="55"/>
      <c r="U32" s="15">
        <v>3</v>
      </c>
      <c r="V32" s="15">
        <v>3</v>
      </c>
      <c r="W32" s="15">
        <v>6</v>
      </c>
      <c r="X32" s="11"/>
      <c r="Y32" s="11"/>
      <c r="Z32" s="11"/>
      <c r="AA32" s="11"/>
      <c r="AB32" s="11"/>
      <c r="AC32" s="11"/>
      <c r="AD32" s="11"/>
      <c r="AE32" s="1"/>
      <c r="AF32" s="1"/>
      <c r="AG32" s="1"/>
      <c r="AH32" s="1"/>
      <c r="AI32" s="1"/>
      <c r="AJ32" s="1"/>
    </row>
    <row r="33" spans="1:36" ht="18" hidden="1" customHeight="1">
      <c r="A33" s="27" t="s">
        <v>136</v>
      </c>
      <c r="B33" s="28" t="s">
        <v>137</v>
      </c>
      <c r="C33" s="29" t="s">
        <v>138</v>
      </c>
      <c r="D33" s="30" t="s">
        <v>139</v>
      </c>
      <c r="E33" s="30" t="s">
        <v>140</v>
      </c>
      <c r="F33" s="31">
        <v>298.09837222222217</v>
      </c>
      <c r="G33" s="32">
        <v>9.6340682222222203</v>
      </c>
      <c r="H33" s="63">
        <v>7.8974552804446704E-3</v>
      </c>
      <c r="I33" s="33">
        <v>8.4275603840323395E-3</v>
      </c>
      <c r="J33" s="33">
        <v>8.7097529055078331E-3</v>
      </c>
      <c r="K33" s="63">
        <v>1.1288506042296071E-2</v>
      </c>
      <c r="L33" s="33">
        <v>8.4193640483383684E-3</v>
      </c>
      <c r="M33" s="33">
        <v>5.9331601208459216E-3</v>
      </c>
      <c r="N33" s="63">
        <v>8.3449228566616143E-3</v>
      </c>
      <c r="O33" s="33">
        <v>4.1240584212432553E-4</v>
      </c>
      <c r="P33" s="63">
        <v>8.5470100704934538E-3</v>
      </c>
      <c r="Q33" s="33">
        <v>2.679953845652421E-3</v>
      </c>
      <c r="R33" s="69">
        <v>0.97635580019619983</v>
      </c>
      <c r="S33" s="54">
        <v>0.90861999999999998</v>
      </c>
      <c r="T33" s="55"/>
      <c r="U33" s="15">
        <v>3</v>
      </c>
      <c r="V33" s="15">
        <v>3</v>
      </c>
      <c r="W33" s="15">
        <v>6</v>
      </c>
      <c r="X33" s="11"/>
      <c r="Y33" s="11"/>
      <c r="Z33" s="11"/>
      <c r="AA33" s="11"/>
      <c r="AB33" s="11"/>
      <c r="AC33" s="11"/>
      <c r="AD33" s="11"/>
      <c r="AE33" s="1"/>
      <c r="AF33" s="1"/>
      <c r="AG33" s="1"/>
      <c r="AH33" s="1"/>
      <c r="AI33" s="1"/>
      <c r="AJ33" s="1"/>
    </row>
    <row r="34" spans="1:36" ht="18" hidden="1" customHeight="1">
      <c r="A34" s="204" t="s">
        <v>141</v>
      </c>
      <c r="B34" s="205" t="s">
        <v>142</v>
      </c>
      <c r="C34" s="210" t="s">
        <v>143</v>
      </c>
      <c r="D34" s="206" t="s">
        <v>144</v>
      </c>
      <c r="E34" s="206" t="s">
        <v>145</v>
      </c>
      <c r="F34" s="207">
        <v>337.05481888888892</v>
      </c>
      <c r="G34" s="208">
        <v>9.7731858888888876</v>
      </c>
      <c r="H34" s="222">
        <v>3.0727544214249622E-3</v>
      </c>
      <c r="I34" s="223">
        <v>5.0602824658918652E-3</v>
      </c>
      <c r="J34" s="223">
        <v>5.3827357251136944E-3</v>
      </c>
      <c r="K34" s="222">
        <v>4.9811329305135955E-4</v>
      </c>
      <c r="L34" s="223">
        <v>6.8416012084592144E-4</v>
      </c>
      <c r="M34" s="223">
        <v>5.7158862034239674E-4</v>
      </c>
      <c r="N34" s="222">
        <v>4.5052575374768403E-3</v>
      </c>
      <c r="O34" s="223">
        <v>1.2510167501754127E-3</v>
      </c>
      <c r="P34" s="222">
        <v>5.8462067807989258E-4</v>
      </c>
      <c r="Q34" s="223">
        <v>9.3705557091134723E-5</v>
      </c>
      <c r="R34" s="224">
        <v>7.7062917997935827</v>
      </c>
      <c r="S34" s="225">
        <v>3.1694E-2</v>
      </c>
      <c r="T34" s="226" t="s">
        <v>38</v>
      </c>
      <c r="U34" s="227">
        <v>3</v>
      </c>
      <c r="V34" s="227">
        <v>3</v>
      </c>
      <c r="W34" s="227">
        <v>6</v>
      </c>
      <c r="X34" s="11"/>
      <c r="Y34" s="11"/>
      <c r="Z34" s="11"/>
      <c r="AA34" s="11"/>
      <c r="AB34" s="11"/>
      <c r="AC34" s="11"/>
      <c r="AD34" s="11"/>
      <c r="AE34" s="1"/>
      <c r="AF34" s="1"/>
      <c r="AG34" s="1"/>
      <c r="AH34" s="1"/>
      <c r="AI34" s="1"/>
      <c r="AJ34" s="1"/>
    </row>
    <row r="35" spans="1:36" ht="18" hidden="1" customHeight="1">
      <c r="A35" s="27" t="s">
        <v>146</v>
      </c>
      <c r="B35" s="28" t="s">
        <v>147</v>
      </c>
      <c r="C35" s="29" t="s">
        <v>147</v>
      </c>
      <c r="D35" s="30" t="s">
        <v>148</v>
      </c>
      <c r="E35" s="30" t="s">
        <v>149</v>
      </c>
      <c r="F35" s="31">
        <v>118.08695877777778</v>
      </c>
      <c r="G35" s="32">
        <v>7.6776412555555549</v>
      </c>
      <c r="H35" s="63">
        <v>1.886188377968671E-2</v>
      </c>
      <c r="I35" s="33">
        <v>1.9078699848408289E-2</v>
      </c>
      <c r="J35" s="33">
        <v>1.829433703890854E-2</v>
      </c>
      <c r="K35" s="63">
        <v>1.7697545820745217E-2</v>
      </c>
      <c r="L35" s="33">
        <v>1.8688610271903324E-2</v>
      </c>
      <c r="M35" s="33">
        <v>1.8642222054380663E-2</v>
      </c>
      <c r="N35" s="63">
        <v>1.8744973555667847E-2</v>
      </c>
      <c r="O35" s="33">
        <v>4.0503981852614253E-4</v>
      </c>
      <c r="P35" s="63">
        <v>1.8342792715676404E-2</v>
      </c>
      <c r="Q35" s="33">
        <v>5.5928135427974325E-4</v>
      </c>
      <c r="R35" s="69">
        <v>1.0219258237404452</v>
      </c>
      <c r="S35" s="54">
        <v>0.37528</v>
      </c>
      <c r="T35" s="55"/>
      <c r="U35" s="15">
        <v>3</v>
      </c>
      <c r="V35" s="15">
        <v>3</v>
      </c>
      <c r="W35" s="15">
        <v>6</v>
      </c>
      <c r="X35" s="11"/>
      <c r="Y35" s="11"/>
      <c r="Z35" s="11"/>
      <c r="AA35" s="11"/>
      <c r="AB35" s="11"/>
      <c r="AC35" s="11"/>
      <c r="AD35" s="11"/>
      <c r="AE35" s="1"/>
      <c r="AF35" s="1"/>
      <c r="AG35" s="1"/>
      <c r="AH35" s="1"/>
      <c r="AI35" s="1"/>
      <c r="AJ35" s="1"/>
    </row>
    <row r="36" spans="1:36" ht="18" hidden="1" customHeight="1">
      <c r="A36" s="27" t="s">
        <v>150</v>
      </c>
      <c r="B36" s="28" t="s">
        <v>151</v>
      </c>
      <c r="C36" s="29" t="s">
        <v>151</v>
      </c>
      <c r="D36" s="30" t="s">
        <v>152</v>
      </c>
      <c r="E36" s="30" t="s">
        <v>153</v>
      </c>
      <c r="F36" s="31">
        <v>163.10668800000002</v>
      </c>
      <c r="G36" s="32">
        <v>6.811479059999999</v>
      </c>
      <c r="H36" s="65" t="s">
        <v>23</v>
      </c>
      <c r="I36" s="33">
        <v>9.5296260737746333E-4</v>
      </c>
      <c r="J36" s="33">
        <v>1.1995952501263265E-3</v>
      </c>
      <c r="K36" s="65" t="s">
        <v>23</v>
      </c>
      <c r="L36" s="183" t="s">
        <v>23</v>
      </c>
      <c r="M36" s="33">
        <v>8.9368882175226586E-4</v>
      </c>
      <c r="N36" s="63">
        <v>1.0762789287518948E-3</v>
      </c>
      <c r="O36" s="33">
        <v>1.7439561414968032E-4</v>
      </c>
      <c r="P36" s="63">
        <v>8.9368882175226586E-4</v>
      </c>
      <c r="Q36" s="33" t="s">
        <v>47</v>
      </c>
      <c r="R36" s="69">
        <v>1.20431060851989</v>
      </c>
      <c r="S36" s="59" t="s">
        <v>47</v>
      </c>
      <c r="T36" s="55"/>
      <c r="U36" s="15">
        <v>2</v>
      </c>
      <c r="V36" s="15">
        <v>1</v>
      </c>
      <c r="W36" s="15">
        <v>3</v>
      </c>
      <c r="X36" s="11"/>
      <c r="Y36" s="11"/>
      <c r="Z36" s="11"/>
      <c r="AA36" s="11"/>
      <c r="AB36" s="11"/>
      <c r="AC36" s="11"/>
      <c r="AD36" s="11"/>
      <c r="AE36" s="1"/>
      <c r="AF36" s="1"/>
      <c r="AG36" s="1"/>
      <c r="AH36" s="1"/>
      <c r="AI36" s="1"/>
      <c r="AJ36" s="1"/>
    </row>
    <row r="37" spans="1:36" ht="18" hidden="1" customHeight="1">
      <c r="A37" s="27" t="s">
        <v>154</v>
      </c>
      <c r="B37" s="28" t="s">
        <v>155</v>
      </c>
      <c r="C37" s="29" t="s">
        <v>156</v>
      </c>
      <c r="D37" s="30" t="s">
        <v>157</v>
      </c>
      <c r="E37" s="30" t="s">
        <v>158</v>
      </c>
      <c r="F37" s="31">
        <v>128.03540333333331</v>
      </c>
      <c r="G37" s="32">
        <v>9.7978086111111118</v>
      </c>
      <c r="H37" s="63">
        <v>0.20566640576048512</v>
      </c>
      <c r="I37" s="33">
        <v>0.17879095452248611</v>
      </c>
      <c r="J37" s="33">
        <v>0.18152002425467409</v>
      </c>
      <c r="K37" s="63">
        <v>0.19525263796576031</v>
      </c>
      <c r="L37" s="33">
        <v>0.19252948590130917</v>
      </c>
      <c r="M37" s="33">
        <v>0.19221568529707955</v>
      </c>
      <c r="N37" s="63">
        <v>0.18865912817921512</v>
      </c>
      <c r="O37" s="33">
        <v>1.4791807646314336E-2</v>
      </c>
      <c r="P37" s="63">
        <v>0.19333260305471633</v>
      </c>
      <c r="Q37" s="33">
        <v>1.6701850943905683E-3</v>
      </c>
      <c r="R37" s="69">
        <v>0.97582676278258906</v>
      </c>
      <c r="S37" s="54">
        <v>0.63990999999999998</v>
      </c>
      <c r="T37" s="55"/>
      <c r="U37" s="15">
        <v>3</v>
      </c>
      <c r="V37" s="15">
        <v>3</v>
      </c>
      <c r="W37" s="15">
        <v>6</v>
      </c>
      <c r="X37" s="11"/>
      <c r="Y37" s="11"/>
      <c r="Z37" s="11"/>
      <c r="AA37" s="11"/>
      <c r="AB37" s="11"/>
      <c r="AC37" s="11"/>
      <c r="AD37" s="11"/>
      <c r="AE37" s="1"/>
      <c r="AF37" s="1"/>
      <c r="AG37" s="1"/>
      <c r="AH37" s="1"/>
      <c r="AI37" s="1"/>
      <c r="AJ37" s="1"/>
    </row>
    <row r="38" spans="1:36" ht="18" hidden="1" customHeight="1">
      <c r="A38" s="27" t="s">
        <v>159</v>
      </c>
      <c r="B38" s="28" t="s">
        <v>160</v>
      </c>
      <c r="C38" s="29" t="s">
        <v>161</v>
      </c>
      <c r="D38" s="30" t="s">
        <v>162</v>
      </c>
      <c r="E38" s="30" t="s">
        <v>163</v>
      </c>
      <c r="F38" s="31">
        <v>275.01798555555553</v>
      </c>
      <c r="G38" s="32">
        <v>15.055084777777779</v>
      </c>
      <c r="H38" s="63">
        <v>7.9404381000505314E-3</v>
      </c>
      <c r="I38" s="33">
        <v>1.4878378473976757E-2</v>
      </c>
      <c r="J38" s="33">
        <v>1.5863792824658919E-2</v>
      </c>
      <c r="K38" s="63">
        <v>8.6570206445115809E-3</v>
      </c>
      <c r="L38" s="33">
        <v>1.6913101711983888E-2</v>
      </c>
      <c r="M38" s="33">
        <v>1.7789199395770394E-2</v>
      </c>
      <c r="N38" s="63">
        <v>1.2894203132895403E-2</v>
      </c>
      <c r="O38" s="33">
        <v>4.3182868548893314E-3</v>
      </c>
      <c r="P38" s="63">
        <v>1.445310725075529E-2</v>
      </c>
      <c r="Q38" s="33">
        <v>5.0386359015305209E-3</v>
      </c>
      <c r="R38" s="69">
        <v>0.8921405556041645</v>
      </c>
      <c r="S38" s="54">
        <v>0.70538000000000001</v>
      </c>
      <c r="T38" s="55"/>
      <c r="U38" s="15">
        <v>3</v>
      </c>
      <c r="V38" s="15">
        <v>3</v>
      </c>
      <c r="W38" s="15">
        <v>6</v>
      </c>
      <c r="X38" s="11"/>
      <c r="Y38" s="11"/>
      <c r="Z38" s="11"/>
      <c r="AA38" s="11"/>
      <c r="AB38" s="11"/>
      <c r="AC38" s="11"/>
      <c r="AD38" s="11"/>
      <c r="AE38" s="1"/>
      <c r="AF38" s="1"/>
      <c r="AG38" s="1"/>
      <c r="AH38" s="1"/>
      <c r="AI38" s="1"/>
      <c r="AJ38" s="1"/>
    </row>
    <row r="39" spans="1:36" ht="18" hidden="1" customHeight="1">
      <c r="A39" s="204" t="s">
        <v>164</v>
      </c>
      <c r="B39" s="205" t="s">
        <v>165</v>
      </c>
      <c r="C39" s="210" t="s">
        <v>165</v>
      </c>
      <c r="D39" s="206" t="s">
        <v>166</v>
      </c>
      <c r="E39" s="206" t="s">
        <v>167</v>
      </c>
      <c r="F39" s="207">
        <v>240.11142000000001</v>
      </c>
      <c r="G39" s="208">
        <v>10.414849285714284</v>
      </c>
      <c r="H39" s="222">
        <v>7.0540373926225369E-4</v>
      </c>
      <c r="I39" s="223">
        <v>1.1042263769580596E-3</v>
      </c>
      <c r="J39" s="223">
        <v>1.033154118241536E-3</v>
      </c>
      <c r="K39" s="222">
        <v>6.1520040281973806E-4</v>
      </c>
      <c r="L39" s="223">
        <v>9.1555639476334331E-4</v>
      </c>
      <c r="M39" s="223">
        <v>8.4274219536757298E-4</v>
      </c>
      <c r="N39" s="222">
        <v>9.4759474482061649E-4</v>
      </c>
      <c r="O39" s="223">
        <v>2.1273264645981185E-4</v>
      </c>
      <c r="P39" s="222">
        <v>7.9116633098355149E-4</v>
      </c>
      <c r="Q39" s="223">
        <v>1.5667955455108366E-4</v>
      </c>
      <c r="R39" s="224">
        <v>1.1977187447329798</v>
      </c>
      <c r="S39" s="225">
        <v>0.36780000000000002</v>
      </c>
      <c r="T39" s="226"/>
      <c r="U39" s="227">
        <v>3</v>
      </c>
      <c r="V39" s="227">
        <v>3</v>
      </c>
      <c r="W39" s="227">
        <v>6</v>
      </c>
      <c r="X39" s="11"/>
      <c r="Y39" s="11"/>
      <c r="Z39" s="11"/>
      <c r="AA39" s="11"/>
      <c r="AB39" s="11"/>
      <c r="AC39" s="11"/>
      <c r="AD39" s="11"/>
      <c r="AE39" s="1"/>
      <c r="AF39" s="1"/>
      <c r="AG39" s="1"/>
      <c r="AH39" s="1"/>
      <c r="AI39" s="1"/>
      <c r="AJ39" s="1"/>
    </row>
    <row r="40" spans="1:36" ht="18" hidden="1" customHeight="1">
      <c r="A40" s="27" t="s">
        <v>168</v>
      </c>
      <c r="B40" s="28" t="s">
        <v>169</v>
      </c>
      <c r="C40" s="29" t="s">
        <v>169</v>
      </c>
      <c r="D40" s="30" t="s">
        <v>170</v>
      </c>
      <c r="E40" s="30" t="s">
        <v>171</v>
      </c>
      <c r="F40" s="31">
        <v>136.06298222222225</v>
      </c>
      <c r="G40" s="32">
        <v>7.2580594555555553</v>
      </c>
      <c r="H40" s="63">
        <v>5.178802930773118E-3</v>
      </c>
      <c r="I40" s="33">
        <v>4.3996184941889841E-3</v>
      </c>
      <c r="J40" s="33">
        <v>5.5169211723092478E-3</v>
      </c>
      <c r="K40" s="63">
        <v>5.1386087613293054E-3</v>
      </c>
      <c r="L40" s="33">
        <v>4.8343041289023161E-3</v>
      </c>
      <c r="M40" s="33">
        <v>4.438725579053374E-3</v>
      </c>
      <c r="N40" s="63">
        <v>5.0317808657571166E-3</v>
      </c>
      <c r="O40" s="33">
        <v>5.729772546400558E-4</v>
      </c>
      <c r="P40" s="63">
        <v>4.8038794897616649E-3</v>
      </c>
      <c r="Q40" s="33">
        <v>3.5093213191199845E-4</v>
      </c>
      <c r="R40" s="69">
        <v>1.047441110144659</v>
      </c>
      <c r="S40" s="54">
        <v>0.59450999999999998</v>
      </c>
      <c r="T40" s="55"/>
      <c r="U40" s="15">
        <v>3</v>
      </c>
      <c r="V40" s="15">
        <v>3</v>
      </c>
      <c r="W40" s="15">
        <v>6</v>
      </c>
      <c r="X40" s="11"/>
      <c r="Y40" s="11"/>
      <c r="Z40" s="11"/>
      <c r="AA40" s="11"/>
      <c r="AB40" s="11"/>
      <c r="AC40" s="11"/>
      <c r="AD40" s="11"/>
      <c r="AE40" s="1"/>
      <c r="AF40" s="1"/>
      <c r="AG40" s="1"/>
      <c r="AH40" s="1"/>
      <c r="AI40" s="1"/>
      <c r="AJ40" s="1"/>
    </row>
    <row r="41" spans="1:36" ht="18" hidden="1" customHeight="1">
      <c r="A41" s="27" t="s">
        <v>172</v>
      </c>
      <c r="B41" s="28" t="s">
        <v>173</v>
      </c>
      <c r="C41" s="29" t="s">
        <v>173</v>
      </c>
      <c r="D41" s="30" t="s">
        <v>174</v>
      </c>
      <c r="E41" s="30" t="s">
        <v>175</v>
      </c>
      <c r="F41" s="31">
        <v>268.10534999999999</v>
      </c>
      <c r="G41" s="32">
        <v>9.4489101111111111</v>
      </c>
      <c r="H41" s="63">
        <v>3.4492492673067206E-2</v>
      </c>
      <c r="I41" s="33">
        <v>3.2899898938858009E-2</v>
      </c>
      <c r="J41" s="33">
        <v>3.7861341586659929E-2</v>
      </c>
      <c r="K41" s="63">
        <v>2.5212682275931521E-2</v>
      </c>
      <c r="L41" s="33">
        <v>2.7652302618328298E-2</v>
      </c>
      <c r="M41" s="33">
        <v>3.3597181268882177E-2</v>
      </c>
      <c r="N41" s="63">
        <v>3.5084577732861714E-2</v>
      </c>
      <c r="O41" s="33">
        <v>2.5331604420922161E-3</v>
      </c>
      <c r="P41" s="63">
        <v>2.882072205438067E-2</v>
      </c>
      <c r="Q41" s="33">
        <v>4.3126394266859757E-3</v>
      </c>
      <c r="R41" s="69">
        <v>1.2173386102770787</v>
      </c>
      <c r="S41" s="54">
        <v>0.11205</v>
      </c>
      <c r="T41" s="55"/>
      <c r="U41" s="15">
        <v>3</v>
      </c>
      <c r="V41" s="15">
        <v>3</v>
      </c>
      <c r="W41" s="15">
        <v>6</v>
      </c>
      <c r="X41" s="11"/>
      <c r="Y41" s="11"/>
      <c r="Z41" s="11"/>
      <c r="AA41" s="11"/>
      <c r="AB41" s="11"/>
      <c r="AC41" s="11"/>
      <c r="AD41" s="11"/>
      <c r="AE41" s="1"/>
      <c r="AF41" s="1"/>
      <c r="AG41" s="1"/>
      <c r="AH41" s="1"/>
      <c r="AI41" s="1"/>
      <c r="AJ41" s="1"/>
    </row>
    <row r="42" spans="1:36" ht="18" hidden="1" customHeight="1">
      <c r="A42" s="27" t="s">
        <v>176</v>
      </c>
      <c r="B42" s="28" t="s">
        <v>177</v>
      </c>
      <c r="C42" s="29" t="s">
        <v>177</v>
      </c>
      <c r="D42" s="30" t="s">
        <v>178</v>
      </c>
      <c r="E42" s="30" t="s">
        <v>179</v>
      </c>
      <c r="F42" s="31">
        <v>426.01338111111113</v>
      </c>
      <c r="G42" s="32">
        <v>10.416154444444444</v>
      </c>
      <c r="H42" s="63">
        <v>4.8107463365336025E-3</v>
      </c>
      <c r="I42" s="33">
        <v>5.6329075290550788E-3</v>
      </c>
      <c r="J42" s="33">
        <v>6.1627983830217286E-3</v>
      </c>
      <c r="K42" s="63">
        <v>4.4538071500503521E-3</v>
      </c>
      <c r="L42" s="33">
        <v>6.8973227593152062E-3</v>
      </c>
      <c r="M42" s="33">
        <v>6.715167673716012E-3</v>
      </c>
      <c r="N42" s="63">
        <v>5.5354840828701372E-3</v>
      </c>
      <c r="O42" s="33">
        <v>6.8127063638696134E-4</v>
      </c>
      <c r="P42" s="63">
        <v>6.0220991943605237E-3</v>
      </c>
      <c r="Q42" s="33">
        <v>1.3612310865489903E-3</v>
      </c>
      <c r="R42" s="69">
        <v>0.91919510194284348</v>
      </c>
      <c r="S42" s="54">
        <v>0.61907000000000001</v>
      </c>
      <c r="T42" s="55"/>
      <c r="U42" s="15">
        <v>3</v>
      </c>
      <c r="V42" s="15">
        <v>3</v>
      </c>
      <c r="W42" s="15">
        <v>6</v>
      </c>
      <c r="X42" s="11"/>
      <c r="Y42" s="11"/>
      <c r="Z42" s="11"/>
      <c r="AA42" s="11"/>
      <c r="AB42" s="11"/>
      <c r="AC42" s="11"/>
      <c r="AD42" s="11"/>
      <c r="AE42" s="1"/>
      <c r="AF42" s="1"/>
      <c r="AG42" s="1"/>
      <c r="AH42" s="1"/>
      <c r="AI42" s="1"/>
      <c r="AJ42" s="1"/>
    </row>
    <row r="43" spans="1:36" ht="18" hidden="1" customHeight="1">
      <c r="A43" s="27" t="s">
        <v>180</v>
      </c>
      <c r="B43" s="28" t="s">
        <v>181</v>
      </c>
      <c r="C43" s="29" t="s">
        <v>182</v>
      </c>
      <c r="D43" s="30" t="s">
        <v>183</v>
      </c>
      <c r="E43" s="30" t="s">
        <v>184</v>
      </c>
      <c r="F43" s="31">
        <v>462.06757666666664</v>
      </c>
      <c r="G43" s="32">
        <v>14.121047722222224</v>
      </c>
      <c r="H43" s="63">
        <v>7.5418746841839318E-4</v>
      </c>
      <c r="I43" s="33">
        <v>9.540757958564932E-4</v>
      </c>
      <c r="J43" s="33">
        <v>1.0109130874178878E-3</v>
      </c>
      <c r="K43" s="63">
        <v>4.3584894259818735E-4</v>
      </c>
      <c r="L43" s="33">
        <v>5.3618429003021142E-4</v>
      </c>
      <c r="M43" s="33">
        <v>4.5966918429003018E-4</v>
      </c>
      <c r="N43" s="63">
        <v>9.0639211723092473E-4</v>
      </c>
      <c r="O43" s="33">
        <v>1.3484179903916401E-4</v>
      </c>
      <c r="P43" s="63">
        <v>4.7723413897280965E-4</v>
      </c>
      <c r="Q43" s="33">
        <v>5.2423193443668781E-5</v>
      </c>
      <c r="R43" s="69">
        <v>1.8992608516687997</v>
      </c>
      <c r="S43" s="54">
        <v>2.0268999999999999E-2</v>
      </c>
      <c r="T43" s="55" t="s">
        <v>38</v>
      </c>
      <c r="U43" s="15">
        <v>3</v>
      </c>
      <c r="V43" s="15">
        <v>3</v>
      </c>
      <c r="W43" s="15">
        <v>6</v>
      </c>
      <c r="X43" s="11"/>
      <c r="Y43" s="11"/>
      <c r="Z43" s="11"/>
      <c r="AA43" s="11"/>
      <c r="AB43" s="11"/>
      <c r="AC43" s="11"/>
      <c r="AD43" s="11"/>
      <c r="AE43" s="1"/>
      <c r="AF43" s="1"/>
      <c r="AG43" s="1"/>
      <c r="AH43" s="1"/>
      <c r="AI43" s="1"/>
      <c r="AJ43" s="1"/>
    </row>
    <row r="44" spans="1:36" ht="18" hidden="1" customHeight="1">
      <c r="A44" s="204" t="s">
        <v>185</v>
      </c>
      <c r="B44" s="205" t="s">
        <v>186</v>
      </c>
      <c r="C44" s="210" t="s">
        <v>186</v>
      </c>
      <c r="D44" s="206" t="s">
        <v>187</v>
      </c>
      <c r="E44" s="206" t="s">
        <v>188</v>
      </c>
      <c r="F44" s="207">
        <v>203.15115777777777</v>
      </c>
      <c r="G44" s="208">
        <v>7.302498166666668</v>
      </c>
      <c r="H44" s="222">
        <v>6.0287928246589191E-3</v>
      </c>
      <c r="I44" s="223">
        <v>7.0834724608388085E-3</v>
      </c>
      <c r="J44" s="223">
        <v>6.5967599797877715E-3</v>
      </c>
      <c r="K44" s="222">
        <v>7.0432019133937563E-3</v>
      </c>
      <c r="L44" s="223">
        <v>8.2608620342396778E-3</v>
      </c>
      <c r="M44" s="223">
        <v>8.42105387713998E-3</v>
      </c>
      <c r="N44" s="222">
        <v>6.5696750884285003E-3</v>
      </c>
      <c r="O44" s="223">
        <v>5.2786122915790437E-4</v>
      </c>
      <c r="P44" s="222">
        <v>7.9083726082578038E-3</v>
      </c>
      <c r="Q44" s="223">
        <v>7.5352876857596096E-4</v>
      </c>
      <c r="R44" s="224">
        <v>0.83072402046010629</v>
      </c>
      <c r="S44" s="225">
        <v>7.2579000000000005E-2</v>
      </c>
      <c r="T44" s="226"/>
      <c r="U44" s="227">
        <v>3</v>
      </c>
      <c r="V44" s="227">
        <v>3</v>
      </c>
      <c r="W44" s="227">
        <v>6</v>
      </c>
      <c r="X44" s="11"/>
      <c r="Y44" s="11"/>
      <c r="Z44" s="11"/>
      <c r="AA44" s="11"/>
      <c r="AB44" s="11"/>
      <c r="AC44" s="11"/>
      <c r="AD44" s="11"/>
      <c r="AE44" s="1"/>
      <c r="AF44" s="1"/>
      <c r="AG44" s="1"/>
      <c r="AH44" s="1"/>
      <c r="AI44" s="1"/>
      <c r="AJ44" s="1"/>
    </row>
    <row r="45" spans="1:36" ht="18" hidden="1" customHeight="1">
      <c r="A45" s="27" t="s">
        <v>189</v>
      </c>
      <c r="B45" s="28" t="s">
        <v>190</v>
      </c>
      <c r="C45" s="29" t="s">
        <v>190</v>
      </c>
      <c r="D45" s="30" t="s">
        <v>191</v>
      </c>
      <c r="E45" s="30" t="s">
        <v>192</v>
      </c>
      <c r="F45" s="31">
        <v>426.02257111111112</v>
      </c>
      <c r="G45" s="32">
        <v>11.19769127777778</v>
      </c>
      <c r="H45" s="63">
        <v>0.18042538858009097</v>
      </c>
      <c r="I45" s="33">
        <v>0.18656716675088431</v>
      </c>
      <c r="J45" s="33">
        <v>0.20020984739767561</v>
      </c>
      <c r="K45" s="63">
        <v>0.20601280261832827</v>
      </c>
      <c r="L45" s="33">
        <v>0.18060098086606244</v>
      </c>
      <c r="M45" s="33">
        <v>0.19154516767371602</v>
      </c>
      <c r="N45" s="63">
        <v>0.18906746757621695</v>
      </c>
      <c r="O45" s="33">
        <v>1.0126442160948981E-2</v>
      </c>
      <c r="P45" s="63">
        <v>0.19271965038603556</v>
      </c>
      <c r="Q45" s="33">
        <v>1.2746557512653599E-2</v>
      </c>
      <c r="R45" s="69">
        <v>0.98104924535457105</v>
      </c>
      <c r="S45" s="54">
        <v>0.71835000000000004</v>
      </c>
      <c r="T45" s="55"/>
      <c r="U45" s="15">
        <v>3</v>
      </c>
      <c r="V45" s="15">
        <v>3</v>
      </c>
      <c r="W45" s="15">
        <v>6</v>
      </c>
      <c r="X45" s="11"/>
      <c r="Y45" s="11"/>
      <c r="Z45" s="11"/>
      <c r="AA45" s="11"/>
      <c r="AB45" s="11"/>
      <c r="AC45" s="11"/>
      <c r="AD45" s="11"/>
      <c r="AE45" s="1"/>
      <c r="AF45" s="1"/>
      <c r="AG45" s="1"/>
      <c r="AH45" s="1"/>
      <c r="AI45" s="1"/>
      <c r="AJ45" s="1"/>
    </row>
    <row r="46" spans="1:36" ht="36" hidden="1" customHeight="1">
      <c r="A46" s="27" t="s">
        <v>193</v>
      </c>
      <c r="B46" s="28" t="s">
        <v>194</v>
      </c>
      <c r="C46" s="28" t="s">
        <v>195</v>
      </c>
      <c r="D46" s="35" t="s">
        <v>196</v>
      </c>
      <c r="E46" s="35" t="s">
        <v>197</v>
      </c>
      <c r="F46" s="31">
        <v>588.07568000000015</v>
      </c>
      <c r="G46" s="32">
        <v>8.5981377222222211</v>
      </c>
      <c r="H46" s="63">
        <v>1.8291849924204143E-2</v>
      </c>
      <c r="I46" s="33">
        <v>2.4742249115715008E-2</v>
      </c>
      <c r="J46" s="33">
        <v>2.3370200606366853E-2</v>
      </c>
      <c r="K46" s="63">
        <v>1.9011315709969789E-2</v>
      </c>
      <c r="L46" s="33">
        <v>2.4235170694864049E-2</v>
      </c>
      <c r="M46" s="33">
        <v>2.5130916414904333E-2</v>
      </c>
      <c r="N46" s="63">
        <v>2.2134766548761998E-2</v>
      </c>
      <c r="O46" s="33">
        <v>3.398034051547821E-3</v>
      </c>
      <c r="P46" s="63">
        <v>2.2792467606579391E-2</v>
      </c>
      <c r="Q46" s="33">
        <v>3.3050601125650361E-3</v>
      </c>
      <c r="R46" s="69">
        <v>0.97114392925022575</v>
      </c>
      <c r="S46" s="54">
        <v>0.82191000000000003</v>
      </c>
      <c r="T46" s="55"/>
      <c r="U46" s="15">
        <v>3</v>
      </c>
      <c r="V46" s="15">
        <v>3</v>
      </c>
      <c r="W46" s="15">
        <v>6</v>
      </c>
      <c r="X46" s="11"/>
      <c r="Y46" s="11"/>
      <c r="Z46" s="11"/>
      <c r="AA46" s="11"/>
      <c r="AB46" s="11"/>
      <c r="AC46" s="11"/>
      <c r="AD46" s="11"/>
      <c r="AE46" s="1"/>
      <c r="AF46" s="1"/>
      <c r="AG46" s="1"/>
      <c r="AH46" s="1"/>
      <c r="AI46" s="1"/>
      <c r="AJ46" s="1"/>
    </row>
    <row r="47" spans="1:36" ht="18" hidden="1" customHeight="1">
      <c r="A47" s="27" t="s">
        <v>198</v>
      </c>
      <c r="B47" s="28" t="s">
        <v>199</v>
      </c>
      <c r="C47" s="29" t="s">
        <v>200</v>
      </c>
      <c r="D47" s="30" t="s">
        <v>201</v>
      </c>
      <c r="E47" s="30" t="s">
        <v>202</v>
      </c>
      <c r="F47" s="31">
        <v>558.06530888888881</v>
      </c>
      <c r="G47" s="32">
        <v>8.7906473333333324</v>
      </c>
      <c r="H47" s="63">
        <v>6.1156402223345131E-3</v>
      </c>
      <c r="I47" s="33">
        <v>6.4792794340576051E-3</v>
      </c>
      <c r="J47" s="33">
        <v>8.1921687721071262E-3</v>
      </c>
      <c r="K47" s="63">
        <v>6.8198444108761328E-3</v>
      </c>
      <c r="L47" s="33">
        <v>9.1525861027190337E-3</v>
      </c>
      <c r="M47" s="33">
        <v>1.001179556898288E-2</v>
      </c>
      <c r="N47" s="63">
        <v>6.9290294761664151E-3</v>
      </c>
      <c r="O47" s="33">
        <v>1.1089179544888994E-3</v>
      </c>
      <c r="P47" s="63">
        <v>8.6614086941926832E-3</v>
      </c>
      <c r="Q47" s="33">
        <v>1.6516898873334995E-3</v>
      </c>
      <c r="R47" s="69">
        <v>0.79998874557347732</v>
      </c>
      <c r="S47" s="54">
        <v>0.21584999999999999</v>
      </c>
      <c r="T47" s="55"/>
      <c r="U47" s="15">
        <v>3</v>
      </c>
      <c r="V47" s="15">
        <v>3</v>
      </c>
      <c r="W47" s="15">
        <v>6</v>
      </c>
      <c r="X47" s="11"/>
      <c r="Y47" s="11"/>
      <c r="Z47" s="11"/>
      <c r="AA47" s="11"/>
      <c r="AB47" s="11"/>
      <c r="AC47" s="11"/>
      <c r="AD47" s="11"/>
      <c r="AE47" s="1"/>
      <c r="AF47" s="1"/>
      <c r="AG47" s="1"/>
      <c r="AH47" s="1"/>
      <c r="AI47" s="1"/>
      <c r="AJ47" s="1"/>
    </row>
    <row r="48" spans="1:36" ht="18" hidden="1" customHeight="1">
      <c r="A48" s="27" t="s">
        <v>203</v>
      </c>
      <c r="B48" s="28" t="s">
        <v>204</v>
      </c>
      <c r="C48" s="29" t="s">
        <v>204</v>
      </c>
      <c r="D48" s="30" t="s">
        <v>205</v>
      </c>
      <c r="E48" s="30" t="s">
        <v>206</v>
      </c>
      <c r="F48" s="31">
        <v>90.056027222222212</v>
      </c>
      <c r="G48" s="32">
        <v>8.5996171111111099</v>
      </c>
      <c r="H48" s="63">
        <v>6.509461808994442</v>
      </c>
      <c r="I48" s="33">
        <v>6.9976323597776657</v>
      </c>
      <c r="J48" s="33">
        <v>6.963468585144013</v>
      </c>
      <c r="K48" s="63">
        <v>6.3680341490433028</v>
      </c>
      <c r="L48" s="33">
        <v>6.7596500604229606</v>
      </c>
      <c r="M48" s="33">
        <v>6.8063745619335352</v>
      </c>
      <c r="N48" s="63">
        <v>6.82352091797204</v>
      </c>
      <c r="O48" s="33">
        <v>0.27251905222049511</v>
      </c>
      <c r="P48" s="63">
        <v>6.6446862571332659</v>
      </c>
      <c r="Q48" s="33">
        <v>0.24072408779205814</v>
      </c>
      <c r="R48" s="69">
        <v>1.0269139360262178</v>
      </c>
      <c r="S48" s="54">
        <v>0.44296999999999997</v>
      </c>
      <c r="T48" s="55"/>
      <c r="U48" s="15">
        <v>3</v>
      </c>
      <c r="V48" s="15">
        <v>3</v>
      </c>
      <c r="W48" s="15">
        <v>6</v>
      </c>
      <c r="X48" s="11"/>
      <c r="Y48" s="11"/>
      <c r="Z48" s="11"/>
      <c r="AA48" s="11"/>
      <c r="AB48" s="11"/>
      <c r="AC48" s="11"/>
      <c r="AD48" s="11"/>
      <c r="AE48" s="1"/>
      <c r="AF48" s="1"/>
      <c r="AG48" s="1"/>
      <c r="AH48" s="1"/>
      <c r="AI48" s="1"/>
      <c r="AJ48" s="1"/>
    </row>
    <row r="49" spans="1:36" ht="18" hidden="1" customHeight="1">
      <c r="A49" s="204" t="s">
        <v>207</v>
      </c>
      <c r="B49" s="205" t="s">
        <v>208</v>
      </c>
      <c r="C49" s="210" t="s">
        <v>208</v>
      </c>
      <c r="D49" s="206" t="s">
        <v>209</v>
      </c>
      <c r="E49" s="206" t="s">
        <v>210</v>
      </c>
      <c r="F49" s="207">
        <v>74.060292111111096</v>
      </c>
      <c r="G49" s="208">
        <v>6.539971122222223</v>
      </c>
      <c r="H49" s="222">
        <v>1.8647196058615461E-2</v>
      </c>
      <c r="I49" s="223">
        <v>1.6010203638201111E-2</v>
      </c>
      <c r="J49" s="223">
        <v>1.9264568468923698E-2</v>
      </c>
      <c r="K49" s="222">
        <v>2.2404250251762337E-2</v>
      </c>
      <c r="L49" s="223">
        <v>1.9835662638469285E-2</v>
      </c>
      <c r="M49" s="223">
        <v>1.8928796576032227E-2</v>
      </c>
      <c r="N49" s="222">
        <v>1.7973989388580091E-2</v>
      </c>
      <c r="O49" s="223">
        <v>1.7284756371716953E-3</v>
      </c>
      <c r="P49" s="222">
        <v>2.038956982208795E-2</v>
      </c>
      <c r="Q49" s="223">
        <v>1.8027213980770171E-3</v>
      </c>
      <c r="R49" s="224">
        <v>0.88152862200697002</v>
      </c>
      <c r="S49" s="225">
        <v>0.16932</v>
      </c>
      <c r="T49" s="226"/>
      <c r="U49" s="227">
        <v>3</v>
      </c>
      <c r="V49" s="227">
        <v>3</v>
      </c>
      <c r="W49" s="227">
        <v>6</v>
      </c>
      <c r="X49" s="11"/>
      <c r="Y49" s="11"/>
      <c r="Z49" s="11"/>
      <c r="AA49" s="11"/>
      <c r="AB49" s="11"/>
      <c r="AC49" s="11"/>
      <c r="AD49" s="11"/>
      <c r="AE49" s="1"/>
      <c r="AF49" s="1"/>
      <c r="AG49" s="1"/>
      <c r="AH49" s="1"/>
      <c r="AI49" s="1"/>
      <c r="AJ49" s="1"/>
    </row>
    <row r="50" spans="1:36" ht="18" hidden="1" customHeight="1">
      <c r="A50" s="27" t="s">
        <v>211</v>
      </c>
      <c r="B50" s="28" t="s">
        <v>212</v>
      </c>
      <c r="C50" s="29" t="s">
        <v>212</v>
      </c>
      <c r="D50" s="30" t="s">
        <v>213</v>
      </c>
      <c r="E50" s="30" t="s">
        <v>214</v>
      </c>
      <c r="F50" s="31">
        <v>346.05609000000004</v>
      </c>
      <c r="G50" s="32">
        <v>9.6881833333333329</v>
      </c>
      <c r="H50" s="63">
        <v>3.6454890853966651E-2</v>
      </c>
      <c r="I50" s="33">
        <v>4.1945233956543711E-2</v>
      </c>
      <c r="J50" s="33">
        <v>5.1918690752905512E-2</v>
      </c>
      <c r="K50" s="63">
        <v>3.858531470292044E-2</v>
      </c>
      <c r="L50" s="33">
        <v>4.3223589123867069E-2</v>
      </c>
      <c r="M50" s="33">
        <v>4.872893554884189E-2</v>
      </c>
      <c r="N50" s="63">
        <v>4.3439605187805291E-2</v>
      </c>
      <c r="O50" s="33">
        <v>7.8394601766462249E-3</v>
      </c>
      <c r="P50" s="63">
        <v>4.3512613125209799E-2</v>
      </c>
      <c r="Q50" s="33">
        <v>5.0779830761304408E-3</v>
      </c>
      <c r="R50" s="69">
        <v>0.99832214311757317</v>
      </c>
      <c r="S50" s="54">
        <v>0.98995</v>
      </c>
      <c r="T50" s="55"/>
      <c r="U50" s="15">
        <v>3</v>
      </c>
      <c r="V50" s="15">
        <v>3</v>
      </c>
      <c r="W50" s="15">
        <v>6</v>
      </c>
      <c r="X50" s="11"/>
      <c r="Y50" s="11"/>
      <c r="Z50" s="11"/>
      <c r="AA50" s="11"/>
      <c r="AB50" s="11"/>
      <c r="AC50" s="11"/>
      <c r="AD50" s="11"/>
      <c r="AE50" s="1"/>
      <c r="AF50" s="1"/>
      <c r="AG50" s="1"/>
      <c r="AH50" s="1"/>
      <c r="AI50" s="1"/>
      <c r="AJ50" s="1"/>
    </row>
    <row r="51" spans="1:36" ht="18" hidden="1" customHeight="1">
      <c r="A51" s="27" t="s">
        <v>215</v>
      </c>
      <c r="B51" s="28" t="s">
        <v>216</v>
      </c>
      <c r="C51" s="29" t="s">
        <v>216</v>
      </c>
      <c r="D51" s="30" t="s">
        <v>217</v>
      </c>
      <c r="E51" s="30" t="s">
        <v>218</v>
      </c>
      <c r="F51" s="31">
        <v>175.11982777777777</v>
      </c>
      <c r="G51" s="32">
        <v>6.7645085555555546</v>
      </c>
      <c r="H51" s="63">
        <v>0.58712597776654885</v>
      </c>
      <c r="I51" s="33">
        <v>0.55001283678625568</v>
      </c>
      <c r="J51" s="33">
        <v>0.47831785800909554</v>
      </c>
      <c r="K51" s="63">
        <v>0.59107063947633443</v>
      </c>
      <c r="L51" s="33">
        <v>0.55334219637462234</v>
      </c>
      <c r="M51" s="33">
        <v>0.49617562084592143</v>
      </c>
      <c r="N51" s="63">
        <v>0.53848555752063332</v>
      </c>
      <c r="O51" s="33">
        <v>5.5312388817866195E-2</v>
      </c>
      <c r="P51" s="63">
        <v>0.54686281889895938</v>
      </c>
      <c r="Q51" s="33">
        <v>4.7778163313073302E-2</v>
      </c>
      <c r="R51" s="69">
        <v>0.98468123798360874</v>
      </c>
      <c r="S51" s="54">
        <v>0.85251999999999994</v>
      </c>
      <c r="T51" s="55"/>
      <c r="U51" s="15">
        <v>3</v>
      </c>
      <c r="V51" s="15">
        <v>3</v>
      </c>
      <c r="W51" s="15">
        <v>6</v>
      </c>
      <c r="X51" s="11"/>
      <c r="Y51" s="11"/>
      <c r="Z51" s="11"/>
      <c r="AA51" s="11"/>
      <c r="AB51" s="11"/>
      <c r="AC51" s="11"/>
      <c r="AD51" s="11"/>
      <c r="AE51" s="1"/>
      <c r="AF51" s="1"/>
      <c r="AG51" s="1"/>
      <c r="AH51" s="1"/>
      <c r="AI51" s="1"/>
      <c r="AJ51" s="1"/>
    </row>
    <row r="52" spans="1:36" ht="18" hidden="1" customHeight="1">
      <c r="A52" s="27" t="s">
        <v>219</v>
      </c>
      <c r="B52" s="28" t="s">
        <v>220</v>
      </c>
      <c r="C52" s="29" t="s">
        <v>220</v>
      </c>
      <c r="D52" s="30" t="s">
        <v>221</v>
      </c>
      <c r="E52" s="29" t="s">
        <v>13</v>
      </c>
      <c r="F52" s="31">
        <v>304.16307444444442</v>
      </c>
      <c r="G52" s="32">
        <v>7.1507048555555555</v>
      </c>
      <c r="H52" s="63">
        <v>2.1315462354724612E-3</v>
      </c>
      <c r="I52" s="33">
        <v>2.0334188984335523E-3</v>
      </c>
      <c r="J52" s="33">
        <v>1.652234461849419E-3</v>
      </c>
      <c r="K52" s="63">
        <v>2.1426671701913393E-3</v>
      </c>
      <c r="L52" s="33">
        <v>1.5829320241691842E-3</v>
      </c>
      <c r="M52" s="33">
        <v>1.7045896273917421E-3</v>
      </c>
      <c r="N52" s="63">
        <v>1.9390665319184775E-3</v>
      </c>
      <c r="O52" s="33">
        <v>2.5320292431894002E-4</v>
      </c>
      <c r="P52" s="63">
        <v>1.8100629405840886E-3</v>
      </c>
      <c r="Q52" s="33">
        <v>2.9439654085932959E-4</v>
      </c>
      <c r="R52" s="69">
        <v>1.071270224057933</v>
      </c>
      <c r="S52" s="54">
        <v>0.59648000000000001</v>
      </c>
      <c r="T52" s="55"/>
      <c r="U52" s="15">
        <v>3</v>
      </c>
      <c r="V52" s="15">
        <v>3</v>
      </c>
      <c r="W52" s="15">
        <v>6</v>
      </c>
      <c r="X52" s="11"/>
      <c r="Y52" s="11"/>
      <c r="Z52" s="11"/>
      <c r="AA52" s="11"/>
      <c r="AB52" s="11"/>
      <c r="AC52" s="11"/>
      <c r="AD52" s="11"/>
      <c r="AE52" s="1"/>
      <c r="AF52" s="1"/>
      <c r="AG52" s="1"/>
      <c r="AH52" s="1"/>
      <c r="AI52" s="1"/>
      <c r="AJ52" s="1"/>
    </row>
    <row r="53" spans="1:36" ht="18" hidden="1" customHeight="1">
      <c r="A53" s="27" t="s">
        <v>222</v>
      </c>
      <c r="B53" s="28" t="s">
        <v>223</v>
      </c>
      <c r="C53" s="29" t="s">
        <v>224</v>
      </c>
      <c r="D53" s="30" t="s">
        <v>225</v>
      </c>
      <c r="E53" s="30" t="s">
        <v>226</v>
      </c>
      <c r="F53" s="31">
        <v>291.13127666666668</v>
      </c>
      <c r="G53" s="32">
        <v>9.0156169444444441</v>
      </c>
      <c r="H53" s="63">
        <v>4.7882020717534113E-2</v>
      </c>
      <c r="I53" s="33">
        <v>5.3605766043456293E-2</v>
      </c>
      <c r="J53" s="33">
        <v>4.9575157150075801E-2</v>
      </c>
      <c r="K53" s="63">
        <v>4.9725889728096676E-2</v>
      </c>
      <c r="L53" s="33">
        <v>5.2403605236656596E-2</v>
      </c>
      <c r="M53" s="33">
        <v>5.3761434038267879E-2</v>
      </c>
      <c r="N53" s="63">
        <v>5.0354314637022064E-2</v>
      </c>
      <c r="O53" s="33">
        <v>2.9403452061114049E-3</v>
      </c>
      <c r="P53" s="63">
        <v>5.1963643001007052E-2</v>
      </c>
      <c r="Q53" s="33">
        <v>2.0534311642801915E-3</v>
      </c>
      <c r="R53" s="69">
        <v>0.96902972403313214</v>
      </c>
      <c r="S53" s="54">
        <v>0.48520999999999997</v>
      </c>
      <c r="T53" s="55"/>
      <c r="U53" s="15">
        <v>3</v>
      </c>
      <c r="V53" s="15">
        <v>3</v>
      </c>
      <c r="W53" s="15">
        <v>6</v>
      </c>
      <c r="X53" s="11"/>
      <c r="Y53" s="11"/>
      <c r="Z53" s="11"/>
      <c r="AA53" s="11"/>
      <c r="AB53" s="11"/>
      <c r="AC53" s="11"/>
      <c r="AD53" s="11"/>
      <c r="AE53" s="1"/>
      <c r="AF53" s="1"/>
      <c r="AG53" s="1"/>
      <c r="AH53" s="1"/>
      <c r="AI53" s="1"/>
      <c r="AJ53" s="1"/>
    </row>
    <row r="54" spans="1:36" ht="18" hidden="1" customHeight="1">
      <c r="A54" s="204" t="s">
        <v>227</v>
      </c>
      <c r="B54" s="205" t="s">
        <v>228</v>
      </c>
      <c r="C54" s="210" t="s">
        <v>228</v>
      </c>
      <c r="D54" s="206" t="s">
        <v>229</v>
      </c>
      <c r="E54" s="210" t="s">
        <v>13</v>
      </c>
      <c r="F54" s="207">
        <v>254.99050777777776</v>
      </c>
      <c r="G54" s="208">
        <v>13.759218833333332</v>
      </c>
      <c r="H54" s="222">
        <v>8.4846083880747855E-4</v>
      </c>
      <c r="I54" s="223">
        <v>8.6611773623041942E-4</v>
      </c>
      <c r="J54" s="223">
        <v>8.1853815058110157E-4</v>
      </c>
      <c r="K54" s="222">
        <v>7.4640080563947628E-4</v>
      </c>
      <c r="L54" s="223">
        <v>8.2665558912386702E-4</v>
      </c>
      <c r="M54" s="223">
        <v>9.0035196374622353E-4</v>
      </c>
      <c r="N54" s="222">
        <v>8.4437224187299985E-4</v>
      </c>
      <c r="O54" s="223">
        <v>2.4051854633471919E-5</v>
      </c>
      <c r="P54" s="222">
        <v>8.2446945283652228E-4</v>
      </c>
      <c r="Q54" s="223">
        <v>7.699885820258835E-5</v>
      </c>
      <c r="R54" s="224">
        <v>1.0241401169782622</v>
      </c>
      <c r="S54" s="225">
        <v>0.70465999999999995</v>
      </c>
      <c r="T54" s="226"/>
      <c r="U54" s="227">
        <v>3</v>
      </c>
      <c r="V54" s="227">
        <v>3</v>
      </c>
      <c r="W54" s="227">
        <v>6</v>
      </c>
      <c r="X54" s="11"/>
      <c r="Y54" s="11"/>
      <c r="Z54" s="11"/>
      <c r="AA54" s="11"/>
      <c r="AB54" s="11"/>
      <c r="AC54" s="11"/>
      <c r="AD54" s="11"/>
      <c r="AE54" s="1"/>
      <c r="AF54" s="1"/>
      <c r="AG54" s="1"/>
      <c r="AH54" s="1"/>
      <c r="AI54" s="1"/>
      <c r="AJ54" s="1"/>
    </row>
    <row r="55" spans="1:36" ht="18" hidden="1" customHeight="1">
      <c r="A55" s="27" t="s">
        <v>230</v>
      </c>
      <c r="B55" s="28" t="s">
        <v>231</v>
      </c>
      <c r="C55" s="29" t="s">
        <v>231</v>
      </c>
      <c r="D55" s="30" t="s">
        <v>232</v>
      </c>
      <c r="E55" s="30" t="s">
        <v>233</v>
      </c>
      <c r="F55" s="31">
        <v>133.06110777777778</v>
      </c>
      <c r="G55" s="32">
        <v>10.031673166666666</v>
      </c>
      <c r="H55" s="63">
        <v>0.49237622789287522</v>
      </c>
      <c r="I55" s="33">
        <v>0.52262542698332493</v>
      </c>
      <c r="J55" s="33">
        <v>0.49852221121778678</v>
      </c>
      <c r="K55" s="63">
        <v>0.44442329707955686</v>
      </c>
      <c r="L55" s="33">
        <v>0.46034962437059412</v>
      </c>
      <c r="M55" s="33">
        <v>0.46511728046324269</v>
      </c>
      <c r="N55" s="63">
        <v>0.50450795536466231</v>
      </c>
      <c r="O55" s="33">
        <v>1.5988288249443931E-2</v>
      </c>
      <c r="P55" s="63">
        <v>0.45663006730446454</v>
      </c>
      <c r="Q55" s="33">
        <v>1.0836815290813631E-2</v>
      </c>
      <c r="R55" s="69">
        <v>1.1048504938424795</v>
      </c>
      <c r="S55" s="54">
        <v>1.6729999999999998E-2</v>
      </c>
      <c r="T55" s="55" t="s">
        <v>38</v>
      </c>
      <c r="U55" s="15">
        <v>3</v>
      </c>
      <c r="V55" s="15">
        <v>3</v>
      </c>
      <c r="W55" s="15">
        <v>6</v>
      </c>
      <c r="X55" s="11"/>
      <c r="Y55" s="11"/>
      <c r="Z55" s="11"/>
      <c r="AA55" s="11"/>
      <c r="AB55" s="11"/>
      <c r="AC55" s="11"/>
      <c r="AD55" s="11"/>
      <c r="AE55" s="1"/>
      <c r="AF55" s="1"/>
      <c r="AG55" s="1"/>
      <c r="AH55" s="1"/>
      <c r="AI55" s="1"/>
      <c r="AJ55" s="1"/>
    </row>
    <row r="56" spans="1:36" ht="18" hidden="1" customHeight="1">
      <c r="A56" s="27" t="s">
        <v>234</v>
      </c>
      <c r="B56" s="28" t="s">
        <v>235</v>
      </c>
      <c r="C56" s="29" t="s">
        <v>235</v>
      </c>
      <c r="D56" s="30" t="s">
        <v>236</v>
      </c>
      <c r="E56" s="30" t="s">
        <v>237</v>
      </c>
      <c r="F56" s="31">
        <v>134.04591333333335</v>
      </c>
      <c r="G56" s="32">
        <v>11.111027666666667</v>
      </c>
      <c r="H56" s="63">
        <v>7.3270817635169276</v>
      </c>
      <c r="I56" s="33">
        <v>7.6720619151086415</v>
      </c>
      <c r="J56" s="33">
        <v>7.2183247549267309</v>
      </c>
      <c r="K56" s="63">
        <v>7.4733048741188313</v>
      </c>
      <c r="L56" s="33">
        <v>7.5716504632426984</v>
      </c>
      <c r="M56" s="33">
        <v>7.4674283434038262</v>
      </c>
      <c r="N56" s="63">
        <v>7.4058228111840991</v>
      </c>
      <c r="O56" s="33">
        <v>0.23689547710599954</v>
      </c>
      <c r="P56" s="63">
        <v>7.5041278935884508</v>
      </c>
      <c r="Q56" s="33">
        <v>5.855003384154036E-2</v>
      </c>
      <c r="R56" s="69">
        <v>0.98689986580741196</v>
      </c>
      <c r="S56" s="54">
        <v>0.55061000000000004</v>
      </c>
      <c r="T56" s="55"/>
      <c r="U56" s="15">
        <v>3</v>
      </c>
      <c r="V56" s="15">
        <v>3</v>
      </c>
      <c r="W56" s="15">
        <v>6</v>
      </c>
      <c r="X56" s="11"/>
      <c r="Y56" s="11"/>
      <c r="Z56" s="11"/>
      <c r="AA56" s="11"/>
      <c r="AB56" s="11"/>
      <c r="AC56" s="11"/>
      <c r="AD56" s="11"/>
      <c r="AE56" s="1"/>
      <c r="AF56" s="1"/>
      <c r="AG56" s="1"/>
      <c r="AH56" s="1"/>
      <c r="AI56" s="1"/>
      <c r="AJ56" s="1"/>
    </row>
    <row r="57" spans="1:36" ht="18" hidden="1" customHeight="1">
      <c r="A57" s="27" t="s">
        <v>238</v>
      </c>
      <c r="B57" s="28" t="s">
        <v>239</v>
      </c>
      <c r="C57" s="29" t="s">
        <v>239</v>
      </c>
      <c r="D57" s="30" t="s">
        <v>240</v>
      </c>
      <c r="E57" s="30" t="s">
        <v>241</v>
      </c>
      <c r="F57" s="31">
        <v>505.9885388888888</v>
      </c>
      <c r="G57" s="32">
        <v>12.183786666666666</v>
      </c>
      <c r="H57" s="63">
        <v>2.5408291793835271</v>
      </c>
      <c r="I57" s="33">
        <v>2.7998663628095</v>
      </c>
      <c r="J57" s="33">
        <v>2.607160192521476</v>
      </c>
      <c r="K57" s="63">
        <v>2.4312976007049345</v>
      </c>
      <c r="L57" s="33">
        <v>2.6783809536757301</v>
      </c>
      <c r="M57" s="33">
        <v>2.8354576555891238</v>
      </c>
      <c r="N57" s="63">
        <v>2.6492852449048345</v>
      </c>
      <c r="O57" s="33">
        <v>0.13455837256759903</v>
      </c>
      <c r="P57" s="63">
        <v>2.6483787366565963</v>
      </c>
      <c r="Q57" s="33">
        <v>0.20374355759273746</v>
      </c>
      <c r="R57" s="69">
        <v>1.0003422879951764</v>
      </c>
      <c r="S57" s="54">
        <v>0.99521999999999999</v>
      </c>
      <c r="T57" s="55"/>
      <c r="U57" s="15">
        <v>3</v>
      </c>
      <c r="V57" s="15">
        <v>3</v>
      </c>
      <c r="W57" s="15">
        <v>6</v>
      </c>
      <c r="X57" s="11"/>
      <c r="Y57" s="11"/>
      <c r="Z57" s="11"/>
      <c r="AA57" s="11"/>
      <c r="AB57" s="11"/>
      <c r="AC57" s="11"/>
      <c r="AD57" s="11"/>
      <c r="AE57" s="1"/>
      <c r="AF57" s="1"/>
      <c r="AG57" s="1"/>
      <c r="AH57" s="1"/>
      <c r="AI57" s="1"/>
      <c r="AJ57" s="1"/>
    </row>
    <row r="58" spans="1:36" ht="18" hidden="1" customHeight="1">
      <c r="A58" s="27" t="s">
        <v>242</v>
      </c>
      <c r="B58" s="28" t="s">
        <v>243</v>
      </c>
      <c r="C58" s="29" t="s">
        <v>243</v>
      </c>
      <c r="D58" s="30" t="s">
        <v>244</v>
      </c>
      <c r="E58" s="30" t="s">
        <v>245</v>
      </c>
      <c r="F58" s="31">
        <v>187.09690666666665</v>
      </c>
      <c r="G58" s="32">
        <v>12.414358166666666</v>
      </c>
      <c r="H58" s="65" t="s">
        <v>23</v>
      </c>
      <c r="I58" s="183" t="s">
        <v>23</v>
      </c>
      <c r="J58" s="183" t="s">
        <v>23</v>
      </c>
      <c r="K58" s="63">
        <v>8.8169083585095667E-4</v>
      </c>
      <c r="L58" s="183" t="s">
        <v>23</v>
      </c>
      <c r="M58" s="183" t="s">
        <v>23</v>
      </c>
      <c r="N58" s="63" t="s">
        <v>47</v>
      </c>
      <c r="O58" s="33" t="s">
        <v>47</v>
      </c>
      <c r="P58" s="63">
        <v>8.8169083585095667E-4</v>
      </c>
      <c r="Q58" s="33" t="s">
        <v>47</v>
      </c>
      <c r="R58" s="71" t="s">
        <v>49</v>
      </c>
      <c r="S58" s="59" t="s">
        <v>47</v>
      </c>
      <c r="T58" s="55"/>
      <c r="U58" s="15">
        <v>0</v>
      </c>
      <c r="V58" s="15">
        <v>1</v>
      </c>
      <c r="W58" s="15">
        <v>1</v>
      </c>
      <c r="X58" s="11"/>
      <c r="Y58" s="11"/>
      <c r="Z58" s="11"/>
      <c r="AA58" s="11"/>
      <c r="AB58" s="11"/>
      <c r="AC58" s="11"/>
      <c r="AD58" s="11"/>
      <c r="AE58" s="1"/>
      <c r="AF58" s="1"/>
      <c r="AG58" s="1"/>
      <c r="AH58" s="1"/>
      <c r="AI58" s="1"/>
      <c r="AJ58" s="1"/>
    </row>
    <row r="59" spans="1:36" ht="18" hidden="1" customHeight="1">
      <c r="A59" s="204" t="s">
        <v>246</v>
      </c>
      <c r="B59" s="205" t="s">
        <v>247</v>
      </c>
      <c r="C59" s="210" t="s">
        <v>247</v>
      </c>
      <c r="D59" s="206" t="s">
        <v>248</v>
      </c>
      <c r="E59" s="206" t="s">
        <v>249</v>
      </c>
      <c r="F59" s="207">
        <v>118.0870722222222</v>
      </c>
      <c r="G59" s="208">
        <v>10.845493944444446</v>
      </c>
      <c r="H59" s="222">
        <v>0.10448738908539668</v>
      </c>
      <c r="I59" s="223">
        <v>0.12396725063163215</v>
      </c>
      <c r="J59" s="223">
        <v>0.1140508726629611</v>
      </c>
      <c r="K59" s="222">
        <v>0.10637489123867069</v>
      </c>
      <c r="L59" s="223">
        <v>0.1109846087613293</v>
      </c>
      <c r="M59" s="223">
        <v>0.10609211631419939</v>
      </c>
      <c r="N59" s="222">
        <v>0.11416850412666331</v>
      </c>
      <c r="O59" s="223">
        <v>9.7404635072498181E-3</v>
      </c>
      <c r="P59" s="222">
        <v>0.10781720543806646</v>
      </c>
      <c r="Q59" s="223">
        <v>2.7466931524361814E-3</v>
      </c>
      <c r="R59" s="224">
        <v>1.0589080255121732</v>
      </c>
      <c r="S59" s="225">
        <v>0.37709999999999999</v>
      </c>
      <c r="T59" s="226"/>
      <c r="U59" s="227">
        <v>3</v>
      </c>
      <c r="V59" s="227">
        <v>3</v>
      </c>
      <c r="W59" s="227">
        <v>6</v>
      </c>
      <c r="X59" s="11"/>
      <c r="Y59" s="11"/>
      <c r="Z59" s="11"/>
      <c r="AA59" s="11"/>
      <c r="AB59" s="11"/>
      <c r="AC59" s="11"/>
      <c r="AD59" s="11"/>
      <c r="AE59" s="1"/>
      <c r="AF59" s="1"/>
      <c r="AG59" s="1"/>
      <c r="AH59" s="1"/>
      <c r="AI59" s="1"/>
      <c r="AJ59" s="1"/>
    </row>
    <row r="60" spans="1:36" ht="18" hidden="1" customHeight="1">
      <c r="A60" s="27" t="s">
        <v>250</v>
      </c>
      <c r="B60" s="28" t="s">
        <v>251</v>
      </c>
      <c r="C60" s="29" t="s">
        <v>251</v>
      </c>
      <c r="D60" s="30" t="s">
        <v>252</v>
      </c>
      <c r="E60" s="30" t="s">
        <v>253</v>
      </c>
      <c r="F60" s="31">
        <v>232.15551555555555</v>
      </c>
      <c r="G60" s="32">
        <v>9.1637240555555568</v>
      </c>
      <c r="H60" s="63">
        <v>8.0976850429509847E-2</v>
      </c>
      <c r="I60" s="33">
        <v>7.7918197069226883E-2</v>
      </c>
      <c r="J60" s="33">
        <v>7.4679380495199593E-2</v>
      </c>
      <c r="K60" s="63">
        <v>7.6634586606243713E-2</v>
      </c>
      <c r="L60" s="33">
        <v>8.4337541289023168E-2</v>
      </c>
      <c r="M60" s="33">
        <v>7.8120292547834841E-2</v>
      </c>
      <c r="N60" s="63">
        <v>7.7858142664645441E-2</v>
      </c>
      <c r="O60" s="33">
        <v>3.1491644593475304E-3</v>
      </c>
      <c r="P60" s="63">
        <v>7.9697473481033912E-2</v>
      </c>
      <c r="Q60" s="33">
        <v>4.0865024756230718E-3</v>
      </c>
      <c r="R60" s="69">
        <v>0.97692109001640826</v>
      </c>
      <c r="S60" s="54">
        <v>0.57235999999999998</v>
      </c>
      <c r="T60" s="55"/>
      <c r="U60" s="15">
        <v>3</v>
      </c>
      <c r="V60" s="15">
        <v>3</v>
      </c>
      <c r="W60" s="15">
        <v>6</v>
      </c>
      <c r="X60" s="11"/>
      <c r="Y60" s="11"/>
      <c r="Z60" s="11"/>
      <c r="AA60" s="11"/>
      <c r="AB60" s="11"/>
      <c r="AC60" s="11"/>
      <c r="AD60" s="11"/>
      <c r="AE60" s="1"/>
      <c r="AF60" s="1"/>
      <c r="AG60" s="1"/>
      <c r="AH60" s="1"/>
      <c r="AI60" s="1"/>
      <c r="AJ60" s="1"/>
    </row>
    <row r="61" spans="1:36" ht="18" hidden="1" customHeight="1">
      <c r="A61" s="27" t="s">
        <v>254</v>
      </c>
      <c r="B61" s="28" t="s">
        <v>255</v>
      </c>
      <c r="C61" s="29" t="s">
        <v>255</v>
      </c>
      <c r="D61" s="30" t="s">
        <v>256</v>
      </c>
      <c r="E61" s="30" t="s">
        <v>257</v>
      </c>
      <c r="F61" s="31">
        <v>328.04531999999995</v>
      </c>
      <c r="G61" s="32">
        <v>7.743982077777777</v>
      </c>
      <c r="H61" s="63">
        <v>2.2177594744820619E-3</v>
      </c>
      <c r="I61" s="33">
        <v>1.9171273370389087E-3</v>
      </c>
      <c r="J61" s="33">
        <v>1.6770596260737747E-3</v>
      </c>
      <c r="K61" s="63">
        <v>2.4928716012084591E-3</v>
      </c>
      <c r="L61" s="33">
        <v>2.294540281973817E-3</v>
      </c>
      <c r="M61" s="33">
        <v>1.6678001007049345E-3</v>
      </c>
      <c r="N61" s="63">
        <v>1.9373154791982484E-3</v>
      </c>
      <c r="O61" s="33">
        <v>2.7091465875819722E-4</v>
      </c>
      <c r="P61" s="63">
        <v>2.1517373279624032E-3</v>
      </c>
      <c r="Q61" s="33">
        <v>4.3067419006898218E-4</v>
      </c>
      <c r="R61" s="69">
        <v>0.9003494311421355</v>
      </c>
      <c r="S61" s="54">
        <v>0.51290999999999998</v>
      </c>
      <c r="T61" s="55"/>
      <c r="U61" s="15">
        <v>3</v>
      </c>
      <c r="V61" s="15">
        <v>3</v>
      </c>
      <c r="W61" s="15">
        <v>6</v>
      </c>
      <c r="X61" s="11"/>
      <c r="Y61" s="11"/>
      <c r="Z61" s="11"/>
      <c r="AA61" s="11"/>
      <c r="AB61" s="11"/>
      <c r="AC61" s="11"/>
      <c r="AD61" s="11"/>
      <c r="AE61" s="1"/>
      <c r="AF61" s="1"/>
      <c r="AG61" s="1"/>
      <c r="AH61" s="1"/>
      <c r="AI61" s="1"/>
      <c r="AJ61" s="1"/>
    </row>
    <row r="62" spans="1:36" ht="18" hidden="1" customHeight="1">
      <c r="A62" s="27" t="s">
        <v>258</v>
      </c>
      <c r="B62" s="28" t="s">
        <v>259</v>
      </c>
      <c r="C62" s="29" t="s">
        <v>259</v>
      </c>
      <c r="D62" s="30" t="s">
        <v>260</v>
      </c>
      <c r="E62" s="29" t="s">
        <v>13</v>
      </c>
      <c r="F62" s="31">
        <v>205.11879124999999</v>
      </c>
      <c r="G62" s="32">
        <v>8.8067412499999982</v>
      </c>
      <c r="H62" s="63">
        <v>1.8248489135927236E-3</v>
      </c>
      <c r="I62" s="33">
        <v>2.3164987367357255E-3</v>
      </c>
      <c r="J62" s="33">
        <v>2.3829525012632642E-3</v>
      </c>
      <c r="K62" s="63">
        <v>2.1384536757301106E-3</v>
      </c>
      <c r="L62" s="33">
        <v>2.4901460221550854E-3</v>
      </c>
      <c r="M62" s="33">
        <v>2.3647729103726083E-3</v>
      </c>
      <c r="N62" s="63">
        <v>2.1747667171972376E-3</v>
      </c>
      <c r="O62" s="33">
        <v>3.0485386280072936E-4</v>
      </c>
      <c r="P62" s="63">
        <v>2.3311242027526016E-3</v>
      </c>
      <c r="Q62" s="33">
        <v>1.7824436394132823E-4</v>
      </c>
      <c r="R62" s="69">
        <v>0.9329261455177994</v>
      </c>
      <c r="S62" s="54">
        <v>0.49540000000000001</v>
      </c>
      <c r="T62" s="55"/>
      <c r="U62" s="15">
        <v>3</v>
      </c>
      <c r="V62" s="15">
        <v>3</v>
      </c>
      <c r="W62" s="15">
        <v>6</v>
      </c>
      <c r="X62" s="11"/>
      <c r="Y62" s="11"/>
      <c r="Z62" s="11"/>
      <c r="AA62" s="11"/>
      <c r="AB62" s="11"/>
      <c r="AC62" s="11"/>
      <c r="AD62" s="11"/>
      <c r="AE62" s="1"/>
      <c r="AF62" s="1"/>
      <c r="AG62" s="1"/>
      <c r="AH62" s="1"/>
      <c r="AI62" s="1"/>
      <c r="AJ62" s="1"/>
    </row>
    <row r="63" spans="1:36" ht="18" hidden="1" customHeight="1">
      <c r="A63" s="27" t="s">
        <v>261</v>
      </c>
      <c r="B63" s="28" t="s">
        <v>262</v>
      </c>
      <c r="C63" s="29" t="s">
        <v>262</v>
      </c>
      <c r="D63" s="30" t="s">
        <v>263</v>
      </c>
      <c r="E63" s="30" t="s">
        <v>264</v>
      </c>
      <c r="F63" s="31">
        <v>162.11368333333331</v>
      </c>
      <c r="G63" s="32">
        <v>8.1244246111111114</v>
      </c>
      <c r="H63" s="63">
        <v>0.11298947650328449</v>
      </c>
      <c r="I63" s="33">
        <v>0.12312449469429004</v>
      </c>
      <c r="J63" s="33">
        <v>0.13070921323900961</v>
      </c>
      <c r="K63" s="63">
        <v>0.11758755035246726</v>
      </c>
      <c r="L63" s="33">
        <v>0.13532297280966768</v>
      </c>
      <c r="M63" s="33">
        <v>0.12841947784491439</v>
      </c>
      <c r="N63" s="63">
        <v>0.12227439481219471</v>
      </c>
      <c r="O63" s="33">
        <v>8.8904032446793686E-3</v>
      </c>
      <c r="P63" s="63">
        <v>0.12711000033568309</v>
      </c>
      <c r="Q63" s="33">
        <v>8.9399301420217559E-3</v>
      </c>
      <c r="R63" s="69">
        <v>0.96195731641320037</v>
      </c>
      <c r="S63" s="54">
        <v>0.54283999999999999</v>
      </c>
      <c r="T63" s="55"/>
      <c r="U63" s="15">
        <v>3</v>
      </c>
      <c r="V63" s="15">
        <v>3</v>
      </c>
      <c r="W63" s="15">
        <v>6</v>
      </c>
      <c r="X63" s="11"/>
      <c r="Y63" s="11"/>
      <c r="Z63" s="11"/>
      <c r="AA63" s="11"/>
      <c r="AB63" s="11"/>
      <c r="AC63" s="11"/>
      <c r="AD63" s="11"/>
      <c r="AE63" s="1"/>
      <c r="AF63" s="1"/>
      <c r="AG63" s="1"/>
      <c r="AH63" s="1"/>
      <c r="AI63" s="1"/>
      <c r="AJ63" s="1"/>
    </row>
    <row r="64" spans="1:36" ht="18" hidden="1" customHeight="1">
      <c r="A64" s="204" t="s">
        <v>265</v>
      </c>
      <c r="B64" s="205" t="s">
        <v>266</v>
      </c>
      <c r="C64" s="210" t="s">
        <v>266</v>
      </c>
      <c r="D64" s="206" t="s">
        <v>267</v>
      </c>
      <c r="E64" s="206" t="s">
        <v>268</v>
      </c>
      <c r="F64" s="207">
        <v>227.11591222222225</v>
      </c>
      <c r="G64" s="208">
        <v>6.4301951222222229</v>
      </c>
      <c r="H64" s="222">
        <v>2.7734199090449722E-3</v>
      </c>
      <c r="I64" s="223">
        <v>2.1890045477513894E-3</v>
      </c>
      <c r="J64" s="223">
        <v>2.0236831733198585E-3</v>
      </c>
      <c r="K64" s="222">
        <v>2.6672729103726081E-3</v>
      </c>
      <c r="L64" s="223">
        <v>2.4609486404833839E-3</v>
      </c>
      <c r="M64" s="223">
        <v>1.8362014098690835E-3</v>
      </c>
      <c r="N64" s="222">
        <v>2.3287025433720732E-3</v>
      </c>
      <c r="O64" s="223">
        <v>3.9390727425279249E-4</v>
      </c>
      <c r="P64" s="222">
        <v>2.3214743202416917E-3</v>
      </c>
      <c r="Q64" s="223">
        <v>4.3273522417577301E-4</v>
      </c>
      <c r="R64" s="224">
        <v>1.0031136347567391</v>
      </c>
      <c r="S64" s="225">
        <v>0.98395999999999995</v>
      </c>
      <c r="T64" s="226"/>
      <c r="U64" s="227">
        <v>3</v>
      </c>
      <c r="V64" s="227">
        <v>3</v>
      </c>
      <c r="W64" s="227">
        <v>6</v>
      </c>
      <c r="X64" s="11"/>
      <c r="Y64" s="11"/>
      <c r="Z64" s="11"/>
      <c r="AA64" s="11"/>
      <c r="AB64" s="11"/>
      <c r="AC64" s="11"/>
      <c r="AD64" s="11"/>
      <c r="AE64" s="1"/>
      <c r="AF64" s="1"/>
      <c r="AG64" s="1"/>
      <c r="AH64" s="1"/>
      <c r="AI64" s="1"/>
      <c r="AJ64" s="1"/>
    </row>
    <row r="65" spans="1:36" ht="36" hidden="1" customHeight="1">
      <c r="A65" s="27" t="s">
        <v>269</v>
      </c>
      <c r="B65" s="28" t="s">
        <v>270</v>
      </c>
      <c r="C65" s="28" t="s">
        <v>270</v>
      </c>
      <c r="D65" s="35" t="s">
        <v>271</v>
      </c>
      <c r="E65" s="35" t="s">
        <v>272</v>
      </c>
      <c r="F65" s="31">
        <v>304.03344111111107</v>
      </c>
      <c r="G65" s="32">
        <v>7.8549315666666679</v>
      </c>
      <c r="H65" s="63">
        <v>1.1462157655381506E-3</v>
      </c>
      <c r="I65" s="33">
        <v>1.2484663971702881E-3</v>
      </c>
      <c r="J65" s="33">
        <v>1.0282647801920163E-3</v>
      </c>
      <c r="K65" s="63">
        <v>6.5415760322255789E-4</v>
      </c>
      <c r="L65" s="33">
        <v>8.1386757301107752E-4</v>
      </c>
      <c r="M65" s="33">
        <v>1.1271888217522659E-3</v>
      </c>
      <c r="N65" s="63">
        <v>1.1409823143001517E-3</v>
      </c>
      <c r="O65" s="33">
        <v>1.1019405514299202E-4</v>
      </c>
      <c r="P65" s="63">
        <v>8.6507133266196712E-4</v>
      </c>
      <c r="Q65" s="33">
        <v>2.4063666008676787E-4</v>
      </c>
      <c r="R65" s="69">
        <v>1.3189459310704019</v>
      </c>
      <c r="S65" s="54">
        <v>0.17513000000000001</v>
      </c>
      <c r="T65" s="55"/>
      <c r="U65" s="15">
        <v>3</v>
      </c>
      <c r="V65" s="15">
        <v>3</v>
      </c>
      <c r="W65" s="15">
        <v>6</v>
      </c>
      <c r="X65" s="11"/>
      <c r="Y65" s="11"/>
      <c r="Z65" s="11"/>
      <c r="AA65" s="11"/>
      <c r="AB65" s="11"/>
      <c r="AC65" s="11"/>
      <c r="AD65" s="11"/>
      <c r="AE65" s="1"/>
      <c r="AF65" s="1"/>
      <c r="AG65" s="1"/>
      <c r="AH65" s="1"/>
      <c r="AI65" s="1"/>
      <c r="AJ65" s="1"/>
    </row>
    <row r="66" spans="1:36" ht="18" hidden="1" customHeight="1">
      <c r="A66" s="27" t="s">
        <v>273</v>
      </c>
      <c r="B66" s="28" t="s">
        <v>274</v>
      </c>
      <c r="C66" s="29" t="s">
        <v>274</v>
      </c>
      <c r="D66" s="30" t="s">
        <v>275</v>
      </c>
      <c r="E66" s="30" t="s">
        <v>276</v>
      </c>
      <c r="F66" s="31">
        <v>402.01155555555556</v>
      </c>
      <c r="G66" s="32">
        <v>11.791745499999999</v>
      </c>
      <c r="H66" s="63">
        <v>9.5897569479535122E-3</v>
      </c>
      <c r="I66" s="33">
        <v>1.1402239514906518E-2</v>
      </c>
      <c r="J66" s="33">
        <v>1.3104905002526528E-2</v>
      </c>
      <c r="K66" s="63">
        <v>1.1541925478348439E-2</v>
      </c>
      <c r="L66" s="33">
        <v>1.1094541792547834E-2</v>
      </c>
      <c r="M66" s="33">
        <v>1.2991651560926484E-2</v>
      </c>
      <c r="N66" s="63">
        <v>1.1365633821795521E-2</v>
      </c>
      <c r="O66" s="33">
        <v>1.757859904533981E-3</v>
      </c>
      <c r="P66" s="63">
        <v>1.1876039610607585E-2</v>
      </c>
      <c r="Q66" s="33">
        <v>9.9170588298692951E-4</v>
      </c>
      <c r="R66" s="69">
        <v>0.95702222242874857</v>
      </c>
      <c r="S66" s="54">
        <v>0.68962999999999997</v>
      </c>
      <c r="T66" s="55"/>
      <c r="U66" s="15">
        <v>3</v>
      </c>
      <c r="V66" s="15">
        <v>3</v>
      </c>
      <c r="W66" s="15">
        <v>6</v>
      </c>
      <c r="X66" s="11"/>
      <c r="Y66" s="11"/>
      <c r="Z66" s="11"/>
      <c r="AA66" s="11"/>
      <c r="AB66" s="11"/>
      <c r="AC66" s="11"/>
      <c r="AD66" s="11"/>
      <c r="AE66" s="1"/>
      <c r="AF66" s="1"/>
      <c r="AG66" s="1"/>
      <c r="AH66" s="1"/>
      <c r="AI66" s="1"/>
      <c r="AJ66" s="1"/>
    </row>
    <row r="67" spans="1:36" ht="18" hidden="1" customHeight="1">
      <c r="A67" s="27" t="s">
        <v>277</v>
      </c>
      <c r="B67" s="28" t="s">
        <v>278</v>
      </c>
      <c r="C67" s="29" t="s">
        <v>278</v>
      </c>
      <c r="D67" s="30" t="s">
        <v>279</v>
      </c>
      <c r="E67" s="30" t="s">
        <v>280</v>
      </c>
      <c r="F67" s="31">
        <v>487.10209333333336</v>
      </c>
      <c r="G67" s="32">
        <v>6.9928451888888894</v>
      </c>
      <c r="H67" s="63">
        <v>8.2605962607377472E-4</v>
      </c>
      <c r="I67" s="33">
        <v>9.8548964123294606E-4</v>
      </c>
      <c r="J67" s="33">
        <v>1.1580237493683679E-3</v>
      </c>
      <c r="K67" s="63">
        <v>7.6023716012084592E-4</v>
      </c>
      <c r="L67" s="33">
        <v>9.8741993957703923E-4</v>
      </c>
      <c r="M67" s="33">
        <v>8.0142346424974824E-4</v>
      </c>
      <c r="N67" s="63">
        <v>9.8985767222502957E-4</v>
      </c>
      <c r="O67" s="33">
        <v>1.6602516242951795E-4</v>
      </c>
      <c r="P67" s="63">
        <v>8.4969352131587783E-4</v>
      </c>
      <c r="Q67" s="33">
        <v>1.2103926068526648E-4</v>
      </c>
      <c r="R67" s="69">
        <v>1.1649584790196901</v>
      </c>
      <c r="S67" s="54">
        <v>0.30845</v>
      </c>
      <c r="T67" s="55"/>
      <c r="U67" s="15">
        <v>3</v>
      </c>
      <c r="V67" s="15">
        <v>3</v>
      </c>
      <c r="W67" s="15">
        <v>6</v>
      </c>
      <c r="X67" s="11"/>
      <c r="Y67" s="11"/>
      <c r="Z67" s="11"/>
      <c r="AA67" s="11"/>
      <c r="AB67" s="11"/>
      <c r="AC67" s="11"/>
      <c r="AD67" s="11"/>
      <c r="AE67" s="1"/>
      <c r="AF67" s="1"/>
      <c r="AG67" s="1"/>
      <c r="AH67" s="1"/>
      <c r="AI67" s="1"/>
      <c r="AJ67" s="1"/>
    </row>
    <row r="68" spans="1:36" ht="18" hidden="1" customHeight="1">
      <c r="A68" s="27" t="s">
        <v>281</v>
      </c>
      <c r="B68" s="28" t="s">
        <v>282</v>
      </c>
      <c r="C68" s="29" t="s">
        <v>282</v>
      </c>
      <c r="D68" s="30" t="s">
        <v>283</v>
      </c>
      <c r="E68" s="30" t="s">
        <v>284</v>
      </c>
      <c r="F68" s="31">
        <v>104.10767722222221</v>
      </c>
      <c r="G68" s="32">
        <v>6.5214735333333334</v>
      </c>
      <c r="H68" s="63">
        <v>0.11874881354219302</v>
      </c>
      <c r="I68" s="33">
        <v>0.11975779231935321</v>
      </c>
      <c r="J68" s="33">
        <v>0.11681339262253665</v>
      </c>
      <c r="K68" s="63">
        <v>0.11893593504531723</v>
      </c>
      <c r="L68" s="33">
        <v>0.12578575427995972</v>
      </c>
      <c r="M68" s="33">
        <v>0.1160203413897281</v>
      </c>
      <c r="N68" s="63">
        <v>0.1184399994946943</v>
      </c>
      <c r="O68" s="33">
        <v>1.496294416417697E-3</v>
      </c>
      <c r="P68" s="63">
        <v>0.12024734357166834</v>
      </c>
      <c r="Q68" s="33">
        <v>5.0130496178888264E-3</v>
      </c>
      <c r="R68" s="69">
        <v>0.98496977959519871</v>
      </c>
      <c r="S68" s="54">
        <v>0.60216999999999998</v>
      </c>
      <c r="T68" s="55"/>
      <c r="U68" s="15">
        <v>3</v>
      </c>
      <c r="V68" s="15">
        <v>3</v>
      </c>
      <c r="W68" s="15">
        <v>6</v>
      </c>
      <c r="X68" s="11"/>
      <c r="Y68" s="11"/>
      <c r="Z68" s="11"/>
      <c r="AA68" s="11"/>
      <c r="AB68" s="11"/>
      <c r="AC68" s="11"/>
      <c r="AD68" s="11"/>
      <c r="AE68" s="1"/>
      <c r="AF68" s="1"/>
      <c r="AG68" s="1"/>
      <c r="AH68" s="1"/>
      <c r="AI68" s="1"/>
      <c r="AJ68" s="1"/>
    </row>
    <row r="69" spans="1:36" ht="18" hidden="1" customHeight="1">
      <c r="A69" s="204" t="s">
        <v>285</v>
      </c>
      <c r="B69" s="212" t="s">
        <v>1150</v>
      </c>
      <c r="C69" s="210" t="s">
        <v>286</v>
      </c>
      <c r="D69" s="206" t="s">
        <v>287</v>
      </c>
      <c r="E69" s="206" t="s">
        <v>288</v>
      </c>
      <c r="F69" s="207">
        <v>132.06668555555555</v>
      </c>
      <c r="G69" s="208">
        <v>10.647870722222223</v>
      </c>
      <c r="H69" s="222">
        <v>2.6435116725619E-2</v>
      </c>
      <c r="I69" s="223">
        <v>3.9006638706417379E-2</v>
      </c>
      <c r="J69" s="223">
        <v>3.6539960080848914E-2</v>
      </c>
      <c r="K69" s="222">
        <v>3.0157460725075528E-2</v>
      </c>
      <c r="L69" s="223">
        <v>3.7627486404833835E-2</v>
      </c>
      <c r="M69" s="223">
        <v>3.9672566968781464E-2</v>
      </c>
      <c r="N69" s="222">
        <v>3.3993905170961763E-2</v>
      </c>
      <c r="O69" s="223">
        <v>6.6612752481446484E-3</v>
      </c>
      <c r="P69" s="222">
        <v>3.5819171366230272E-2</v>
      </c>
      <c r="Q69" s="223">
        <v>5.0086738929963062E-3</v>
      </c>
      <c r="R69" s="224">
        <v>0.94904219931259104</v>
      </c>
      <c r="S69" s="225">
        <v>0.72511999999999999</v>
      </c>
      <c r="T69" s="226"/>
      <c r="U69" s="227">
        <v>3</v>
      </c>
      <c r="V69" s="227">
        <v>3</v>
      </c>
      <c r="W69" s="227">
        <v>6</v>
      </c>
      <c r="X69" s="11"/>
      <c r="Y69" s="11"/>
      <c r="Z69" s="11"/>
      <c r="AA69" s="11"/>
      <c r="AB69" s="11"/>
      <c r="AC69" s="11"/>
      <c r="AD69" s="11"/>
      <c r="AE69" s="1"/>
      <c r="AF69" s="1"/>
      <c r="AG69" s="1"/>
      <c r="AH69" s="1"/>
      <c r="AI69" s="1"/>
      <c r="AJ69" s="1"/>
    </row>
    <row r="70" spans="1:36" ht="18" hidden="1" customHeight="1">
      <c r="A70" s="27" t="s">
        <v>289</v>
      </c>
      <c r="B70" s="46" t="s">
        <v>1151</v>
      </c>
      <c r="C70" s="29" t="s">
        <v>290</v>
      </c>
      <c r="D70" s="30" t="s">
        <v>291</v>
      </c>
      <c r="E70" s="30" t="s">
        <v>292</v>
      </c>
      <c r="F70" s="31">
        <v>173.00920000000002</v>
      </c>
      <c r="G70" s="32">
        <v>29.324462222222223</v>
      </c>
      <c r="H70" s="63">
        <v>3.275862506316321E-2</v>
      </c>
      <c r="I70" s="33">
        <v>3.3454586659929259E-2</v>
      </c>
      <c r="J70" s="33">
        <v>3.5440051035876705E-2</v>
      </c>
      <c r="K70" s="63">
        <v>2.8846742698892244E-2</v>
      </c>
      <c r="L70" s="33">
        <v>2.9484662638469283E-2</v>
      </c>
      <c r="M70" s="33">
        <v>3.2686479355488414E-2</v>
      </c>
      <c r="N70" s="63">
        <v>3.3884420919656391E-2</v>
      </c>
      <c r="O70" s="33">
        <v>1.391430713299087E-3</v>
      </c>
      <c r="P70" s="63">
        <v>3.0339294897616647E-2</v>
      </c>
      <c r="Q70" s="33">
        <v>2.0575936483629557E-3</v>
      </c>
      <c r="R70" s="69">
        <v>1.1168493214493997</v>
      </c>
      <c r="S70" s="54">
        <v>7.7536999999999995E-2</v>
      </c>
      <c r="T70" s="55"/>
      <c r="U70" s="15">
        <v>3</v>
      </c>
      <c r="V70" s="15">
        <v>3</v>
      </c>
      <c r="W70" s="15">
        <v>6</v>
      </c>
      <c r="X70" s="11"/>
      <c r="Y70" s="11"/>
      <c r="Z70" s="11"/>
      <c r="AA70" s="11"/>
      <c r="AB70" s="11"/>
      <c r="AC70" s="11"/>
      <c r="AD70" s="11"/>
      <c r="AE70" s="1"/>
      <c r="AF70" s="1"/>
      <c r="AG70" s="1"/>
      <c r="AH70" s="1"/>
      <c r="AI70" s="1"/>
      <c r="AJ70" s="1"/>
    </row>
    <row r="71" spans="1:36" ht="18" hidden="1" customHeight="1">
      <c r="A71" s="27" t="s">
        <v>293</v>
      </c>
      <c r="B71" s="28" t="s">
        <v>294</v>
      </c>
      <c r="C71" s="29" t="s">
        <v>294</v>
      </c>
      <c r="D71" s="30" t="s">
        <v>295</v>
      </c>
      <c r="E71" s="30" t="s">
        <v>296</v>
      </c>
      <c r="F71" s="31">
        <v>129.01916888888888</v>
      </c>
      <c r="G71" s="32">
        <v>17.332449444444446</v>
      </c>
      <c r="H71" s="63">
        <v>1.3982339565437091E-3</v>
      </c>
      <c r="I71" s="33">
        <v>1.2394911571500758E-3</v>
      </c>
      <c r="J71" s="33">
        <v>1.4567710965133907E-3</v>
      </c>
      <c r="K71" s="63">
        <v>1.3283016112789526E-3</v>
      </c>
      <c r="L71" s="33">
        <v>1.4560100704934542E-3</v>
      </c>
      <c r="M71" s="33">
        <v>1.4639466263846926E-3</v>
      </c>
      <c r="N71" s="63">
        <v>1.3648320700690587E-3</v>
      </c>
      <c r="O71" s="33">
        <v>1.1242511964628071E-4</v>
      </c>
      <c r="P71" s="63">
        <v>1.4160861027190334E-3</v>
      </c>
      <c r="Q71" s="33">
        <v>7.612709723153028E-5</v>
      </c>
      <c r="R71" s="69">
        <v>0.96380585011634423</v>
      </c>
      <c r="S71" s="54">
        <v>0.55349000000000004</v>
      </c>
      <c r="T71" s="55"/>
      <c r="U71" s="15">
        <v>3</v>
      </c>
      <c r="V71" s="15">
        <v>3</v>
      </c>
      <c r="W71" s="15">
        <v>6</v>
      </c>
      <c r="X71" s="11"/>
      <c r="Y71" s="11"/>
      <c r="Z71" s="11"/>
      <c r="AA71" s="11"/>
      <c r="AB71" s="11"/>
      <c r="AC71" s="11"/>
      <c r="AD71" s="11"/>
      <c r="AE71" s="1"/>
      <c r="AF71" s="1"/>
      <c r="AG71" s="1"/>
      <c r="AH71" s="1"/>
      <c r="AI71" s="1"/>
      <c r="AJ71" s="1"/>
    </row>
    <row r="72" spans="1:36" ht="18" hidden="1" customHeight="1">
      <c r="A72" s="27" t="s">
        <v>297</v>
      </c>
      <c r="B72" s="28" t="s">
        <v>298</v>
      </c>
      <c r="C72" s="29" t="s">
        <v>298</v>
      </c>
      <c r="D72" s="30" t="s">
        <v>299</v>
      </c>
      <c r="E72" s="30" t="s">
        <v>300</v>
      </c>
      <c r="F72" s="31">
        <v>191.01946555555554</v>
      </c>
      <c r="G72" s="32">
        <v>27.258968222222226</v>
      </c>
      <c r="H72" s="63">
        <v>0.58949377059120778</v>
      </c>
      <c r="I72" s="33">
        <v>0.61424448509348151</v>
      </c>
      <c r="J72" s="33">
        <v>0.64452052602324417</v>
      </c>
      <c r="K72" s="63">
        <v>0.53108769838872105</v>
      </c>
      <c r="L72" s="33">
        <v>0.56323296424974822</v>
      </c>
      <c r="M72" s="33">
        <v>0.5814665871097684</v>
      </c>
      <c r="N72" s="63">
        <v>0.61608626056931115</v>
      </c>
      <c r="O72" s="33">
        <v>2.7559572856301895E-2</v>
      </c>
      <c r="P72" s="63">
        <v>0.55859574991607919</v>
      </c>
      <c r="Q72" s="33">
        <v>2.5507566029988177E-2</v>
      </c>
      <c r="R72" s="69">
        <v>1.1029197065353058</v>
      </c>
      <c r="S72" s="54">
        <v>5.7232999999999999E-2</v>
      </c>
      <c r="T72" s="55"/>
      <c r="U72" s="15">
        <v>3</v>
      </c>
      <c r="V72" s="15">
        <v>3</v>
      </c>
      <c r="W72" s="15">
        <v>6</v>
      </c>
      <c r="X72" s="11"/>
      <c r="Y72" s="11"/>
      <c r="Z72" s="11"/>
      <c r="AA72" s="11"/>
      <c r="AB72" s="11"/>
      <c r="AC72" s="11"/>
      <c r="AD72" s="11"/>
      <c r="AE72" s="1"/>
      <c r="AF72" s="1"/>
      <c r="AG72" s="1"/>
      <c r="AH72" s="1"/>
      <c r="AI72" s="1"/>
      <c r="AJ72" s="1"/>
    </row>
    <row r="73" spans="1:36" ht="18" hidden="1" customHeight="1">
      <c r="A73" s="27" t="s">
        <v>301</v>
      </c>
      <c r="B73" s="28" t="s">
        <v>302</v>
      </c>
      <c r="C73" s="29" t="s">
        <v>302</v>
      </c>
      <c r="D73" s="30" t="s">
        <v>303</v>
      </c>
      <c r="E73" s="30" t="s">
        <v>304</v>
      </c>
      <c r="F73" s="31">
        <v>176.10375555555558</v>
      </c>
      <c r="G73" s="32">
        <v>10.59483138888889</v>
      </c>
      <c r="H73" s="63">
        <v>6.4507205154118244E-2</v>
      </c>
      <c r="I73" s="33">
        <v>6.6584209196563923E-2</v>
      </c>
      <c r="J73" s="33">
        <v>6.0700339060131378E-2</v>
      </c>
      <c r="K73" s="63">
        <v>6.4046154078549841E-2</v>
      </c>
      <c r="L73" s="33">
        <v>6.5269361027190331E-2</v>
      </c>
      <c r="M73" s="33">
        <v>6.795219385699898E-2</v>
      </c>
      <c r="N73" s="63">
        <v>6.3930584470271182E-2</v>
      </c>
      <c r="O73" s="33">
        <v>2.9840158353100065E-3</v>
      </c>
      <c r="P73" s="63">
        <v>6.5755902987579717E-2</v>
      </c>
      <c r="Q73" s="33">
        <v>1.9979562050058577E-3</v>
      </c>
      <c r="R73" s="69">
        <v>0.97224099382144735</v>
      </c>
      <c r="S73" s="54">
        <v>0.43503999999999998</v>
      </c>
      <c r="T73" s="55"/>
      <c r="U73" s="15">
        <v>3</v>
      </c>
      <c r="V73" s="15">
        <v>3</v>
      </c>
      <c r="W73" s="15">
        <v>6</v>
      </c>
      <c r="X73" s="11"/>
      <c r="Y73" s="11"/>
      <c r="Z73" s="11"/>
      <c r="AA73" s="11"/>
      <c r="AB73" s="11"/>
      <c r="AC73" s="11"/>
      <c r="AD73" s="11"/>
      <c r="AE73" s="1"/>
      <c r="AF73" s="1"/>
      <c r="AG73" s="1"/>
      <c r="AH73" s="1"/>
      <c r="AI73" s="1"/>
      <c r="AJ73" s="1"/>
    </row>
    <row r="74" spans="1:36" ht="18" hidden="1" customHeight="1">
      <c r="A74" s="204" t="s">
        <v>305</v>
      </c>
      <c r="B74" s="205" t="s">
        <v>306</v>
      </c>
      <c r="C74" s="210" t="s">
        <v>306</v>
      </c>
      <c r="D74" s="206" t="s">
        <v>307</v>
      </c>
      <c r="E74" s="206" t="s">
        <v>308</v>
      </c>
      <c r="F74" s="207">
        <v>322.04472222222216</v>
      </c>
      <c r="G74" s="208">
        <v>9.8877755000000001</v>
      </c>
      <c r="H74" s="222">
        <v>4.316977261243052E-3</v>
      </c>
      <c r="I74" s="223">
        <v>4.787432541687721E-3</v>
      </c>
      <c r="J74" s="223">
        <v>5.3759459322890351E-3</v>
      </c>
      <c r="K74" s="222">
        <v>4.3777069486404833E-3</v>
      </c>
      <c r="L74" s="223">
        <v>4.5698987915407854E-3</v>
      </c>
      <c r="M74" s="223">
        <v>5.1073247734138971E-3</v>
      </c>
      <c r="N74" s="222">
        <v>4.8267852450732699E-3</v>
      </c>
      <c r="O74" s="223">
        <v>5.3058000151912728E-4</v>
      </c>
      <c r="P74" s="222">
        <v>4.6849768378650547E-3</v>
      </c>
      <c r="Q74" s="223">
        <v>3.7817688998156677E-4</v>
      </c>
      <c r="R74" s="224">
        <v>1.0302687531050501</v>
      </c>
      <c r="S74" s="225">
        <v>0.72726000000000002</v>
      </c>
      <c r="T74" s="226"/>
      <c r="U74" s="227">
        <v>3</v>
      </c>
      <c r="V74" s="227">
        <v>3</v>
      </c>
      <c r="W74" s="227">
        <v>6</v>
      </c>
      <c r="X74" s="11"/>
      <c r="Y74" s="11"/>
      <c r="Z74" s="11"/>
      <c r="AA74" s="11"/>
      <c r="AB74" s="11"/>
      <c r="AC74" s="11"/>
      <c r="AD74" s="11"/>
      <c r="AE74" s="1"/>
      <c r="AF74" s="1"/>
      <c r="AG74" s="1"/>
      <c r="AH74" s="1"/>
      <c r="AI74" s="1"/>
      <c r="AJ74" s="1"/>
    </row>
    <row r="75" spans="1:36" ht="18" hidden="1" customHeight="1">
      <c r="A75" s="27" t="s">
        <v>309</v>
      </c>
      <c r="B75" s="28" t="s">
        <v>1152</v>
      </c>
      <c r="C75" s="29" t="s">
        <v>310</v>
      </c>
      <c r="D75" s="30" t="s">
        <v>311</v>
      </c>
      <c r="E75" s="30" t="s">
        <v>312</v>
      </c>
      <c r="F75" s="31">
        <v>613.1411122222222</v>
      </c>
      <c r="G75" s="32">
        <v>8.4105679444444448</v>
      </c>
      <c r="H75" s="63">
        <v>3.551682364830723E-2</v>
      </c>
      <c r="I75" s="33">
        <v>3.8478070237493681E-2</v>
      </c>
      <c r="J75" s="33">
        <v>3.9003897422940886E-2</v>
      </c>
      <c r="K75" s="63">
        <v>3.4052331822759317E-2</v>
      </c>
      <c r="L75" s="33">
        <v>3.7898282477341394E-2</v>
      </c>
      <c r="M75" s="33">
        <v>3.8353401812688821E-2</v>
      </c>
      <c r="N75" s="63">
        <v>3.7666263769580599E-2</v>
      </c>
      <c r="O75" s="33">
        <v>1.8799449947920254E-3</v>
      </c>
      <c r="P75" s="63">
        <v>3.6768005370929842E-2</v>
      </c>
      <c r="Q75" s="33">
        <v>2.3628257484475225E-3</v>
      </c>
      <c r="R75" s="69">
        <v>1.0244304359072183</v>
      </c>
      <c r="S75" s="54">
        <v>0.63483000000000001</v>
      </c>
      <c r="T75" s="55"/>
      <c r="U75" s="15">
        <v>3</v>
      </c>
      <c r="V75" s="15">
        <v>3</v>
      </c>
      <c r="W75" s="15">
        <v>6</v>
      </c>
      <c r="X75" s="11"/>
      <c r="Y75" s="11"/>
      <c r="Z75" s="11"/>
      <c r="AA75" s="11"/>
      <c r="AB75" s="11"/>
      <c r="AC75" s="11"/>
      <c r="AD75" s="11"/>
      <c r="AE75" s="1"/>
      <c r="AF75" s="1"/>
      <c r="AG75" s="1"/>
      <c r="AH75" s="1"/>
      <c r="AI75" s="1"/>
      <c r="AJ75" s="1"/>
    </row>
    <row r="76" spans="1:36" ht="18" hidden="1" customHeight="1">
      <c r="A76" s="27" t="s">
        <v>313</v>
      </c>
      <c r="B76" s="28" t="s">
        <v>314</v>
      </c>
      <c r="C76" s="29" t="s">
        <v>315</v>
      </c>
      <c r="D76" s="30" t="s">
        <v>316</v>
      </c>
      <c r="E76" s="29" t="s">
        <v>13</v>
      </c>
      <c r="F76" s="31">
        <v>382.55059222222224</v>
      </c>
      <c r="G76" s="32">
        <v>10.938099611111111</v>
      </c>
      <c r="H76" s="63">
        <v>2.8996087417887822E-2</v>
      </c>
      <c r="I76" s="33">
        <v>4.2077171298635682E-2</v>
      </c>
      <c r="J76" s="33">
        <v>4.4303647296614457E-2</v>
      </c>
      <c r="K76" s="63">
        <v>3.0195799093655589E-2</v>
      </c>
      <c r="L76" s="33">
        <v>5.0012213997985902E-2</v>
      </c>
      <c r="M76" s="33">
        <v>5.0105944612285999E-2</v>
      </c>
      <c r="N76" s="63">
        <v>3.8458968671045986E-2</v>
      </c>
      <c r="O76" s="33">
        <v>8.2703621475073916E-3</v>
      </c>
      <c r="P76" s="63">
        <v>4.3437985901309172E-2</v>
      </c>
      <c r="Q76" s="33">
        <v>1.1468165936347889E-2</v>
      </c>
      <c r="R76" s="69">
        <v>0.88537642510461967</v>
      </c>
      <c r="S76" s="54">
        <v>0.57794000000000001</v>
      </c>
      <c r="T76" s="55"/>
      <c r="U76" s="15">
        <v>3</v>
      </c>
      <c r="V76" s="15">
        <v>3</v>
      </c>
      <c r="W76" s="15">
        <v>6</v>
      </c>
      <c r="X76" s="11"/>
      <c r="Y76" s="11"/>
      <c r="Z76" s="11"/>
      <c r="AA76" s="11"/>
      <c r="AB76" s="11"/>
      <c r="AC76" s="11"/>
      <c r="AD76" s="11"/>
      <c r="AE76" s="1"/>
      <c r="AF76" s="1"/>
      <c r="AG76" s="1"/>
      <c r="AH76" s="1"/>
      <c r="AI76" s="1"/>
      <c r="AJ76" s="1"/>
    </row>
    <row r="77" spans="1:36" ht="18" hidden="1" customHeight="1">
      <c r="A77" s="27" t="s">
        <v>317</v>
      </c>
      <c r="B77" s="28" t="s">
        <v>318</v>
      </c>
      <c r="C77" s="29" t="s">
        <v>318</v>
      </c>
      <c r="D77" s="30" t="s">
        <v>319</v>
      </c>
      <c r="E77" s="30" t="s">
        <v>320</v>
      </c>
      <c r="F77" s="31">
        <v>132.07751111111111</v>
      </c>
      <c r="G77" s="32">
        <v>8.4687453888888893</v>
      </c>
      <c r="H77" s="63">
        <v>0.34422171551288533</v>
      </c>
      <c r="I77" s="33">
        <v>0.41676878676099038</v>
      </c>
      <c r="J77" s="33">
        <v>0.46882258362809504</v>
      </c>
      <c r="K77" s="63">
        <v>0.34382749748237662</v>
      </c>
      <c r="L77" s="33">
        <v>0.37715913544813695</v>
      </c>
      <c r="M77" s="33">
        <v>0.39359457653575025</v>
      </c>
      <c r="N77" s="63">
        <v>0.40993769530065688</v>
      </c>
      <c r="O77" s="33">
        <v>6.2580683454805386E-2</v>
      </c>
      <c r="P77" s="63">
        <v>0.37152706982208789</v>
      </c>
      <c r="Q77" s="33">
        <v>2.5357063351032532E-2</v>
      </c>
      <c r="R77" s="69">
        <v>1.1033858057690455</v>
      </c>
      <c r="S77" s="54">
        <v>0.40599000000000002</v>
      </c>
      <c r="T77" s="55"/>
      <c r="U77" s="15">
        <v>3</v>
      </c>
      <c r="V77" s="15">
        <v>3</v>
      </c>
      <c r="W77" s="15">
        <v>6</v>
      </c>
      <c r="X77" s="11"/>
      <c r="Y77" s="11"/>
      <c r="Z77" s="11"/>
      <c r="AA77" s="11"/>
      <c r="AB77" s="11"/>
      <c r="AC77" s="11"/>
      <c r="AD77" s="11"/>
      <c r="AE77" s="1"/>
      <c r="AF77" s="1"/>
      <c r="AG77" s="1"/>
      <c r="AH77" s="1"/>
      <c r="AI77" s="1"/>
      <c r="AJ77" s="1"/>
    </row>
    <row r="78" spans="1:36" ht="18" hidden="1" customHeight="1">
      <c r="A78" s="27" t="s">
        <v>321</v>
      </c>
      <c r="B78" s="28" t="s">
        <v>322</v>
      </c>
      <c r="C78" s="29" t="s">
        <v>322</v>
      </c>
      <c r="D78" s="30" t="s">
        <v>323</v>
      </c>
      <c r="E78" s="30" t="s">
        <v>324</v>
      </c>
      <c r="F78" s="31">
        <v>114.06660444444444</v>
      </c>
      <c r="G78" s="32">
        <v>6.932294699999999</v>
      </c>
      <c r="H78" s="63">
        <v>2.857323496715513E-2</v>
      </c>
      <c r="I78" s="33">
        <v>2.8223683173319861E-2</v>
      </c>
      <c r="J78" s="33">
        <v>2.7097459322890347E-2</v>
      </c>
      <c r="K78" s="63">
        <v>2.8575216012084591E-2</v>
      </c>
      <c r="L78" s="33">
        <v>2.8163261832829811E-2</v>
      </c>
      <c r="M78" s="33">
        <v>2.8744514602215505E-2</v>
      </c>
      <c r="N78" s="63">
        <v>2.7964792487788447E-2</v>
      </c>
      <c r="O78" s="33">
        <v>7.711982419212832E-4</v>
      </c>
      <c r="P78" s="63">
        <v>2.8494330815709967E-2</v>
      </c>
      <c r="Q78" s="33">
        <v>2.9894900355086616E-4</v>
      </c>
      <c r="R78" s="69">
        <v>0.98141601108843846</v>
      </c>
      <c r="S78" s="54">
        <v>0.35980000000000001</v>
      </c>
      <c r="T78" s="55"/>
      <c r="U78" s="15">
        <v>3</v>
      </c>
      <c r="V78" s="15">
        <v>3</v>
      </c>
      <c r="W78" s="15">
        <v>6</v>
      </c>
      <c r="X78" s="11"/>
      <c r="Y78" s="11"/>
      <c r="Z78" s="11"/>
      <c r="AA78" s="11"/>
      <c r="AB78" s="11"/>
      <c r="AC78" s="11"/>
      <c r="AD78" s="11"/>
      <c r="AE78" s="1"/>
      <c r="AF78" s="1"/>
      <c r="AG78" s="1"/>
      <c r="AH78" s="1"/>
      <c r="AI78" s="1"/>
      <c r="AJ78" s="1"/>
    </row>
    <row r="79" spans="1:36" ht="18" hidden="1" customHeight="1">
      <c r="A79" s="204" t="s">
        <v>325</v>
      </c>
      <c r="B79" s="205" t="s">
        <v>326</v>
      </c>
      <c r="C79" s="210" t="s">
        <v>326</v>
      </c>
      <c r="D79" s="206" t="s">
        <v>327</v>
      </c>
      <c r="E79" s="206" t="s">
        <v>328</v>
      </c>
      <c r="F79" s="207">
        <v>481.97752888888891</v>
      </c>
      <c r="G79" s="208">
        <v>12.707157</v>
      </c>
      <c r="H79" s="222">
        <v>0.18171068115209701</v>
      </c>
      <c r="I79" s="223">
        <v>0.19592572713491663</v>
      </c>
      <c r="J79" s="223">
        <v>0.18268408337544215</v>
      </c>
      <c r="K79" s="222">
        <v>0.1755410427995972</v>
      </c>
      <c r="L79" s="223">
        <v>0.19284461983887211</v>
      </c>
      <c r="M79" s="223">
        <v>0.19503565609264853</v>
      </c>
      <c r="N79" s="222">
        <v>0.1867734972208186</v>
      </c>
      <c r="O79" s="223">
        <v>7.9409925243943188E-3</v>
      </c>
      <c r="P79" s="222">
        <v>0.18780710624370592</v>
      </c>
      <c r="Q79" s="223">
        <v>1.0679063361433731E-2</v>
      </c>
      <c r="R79" s="224">
        <v>0.99449643283707234</v>
      </c>
      <c r="S79" s="225">
        <v>0.89998999999999996</v>
      </c>
      <c r="T79" s="226"/>
      <c r="U79" s="227">
        <v>3</v>
      </c>
      <c r="V79" s="227">
        <v>3</v>
      </c>
      <c r="W79" s="227">
        <v>6</v>
      </c>
      <c r="X79" s="11"/>
      <c r="Y79" s="11"/>
      <c r="Z79" s="11"/>
      <c r="AA79" s="11"/>
      <c r="AB79" s="11"/>
      <c r="AC79" s="11"/>
      <c r="AD79" s="11"/>
      <c r="AE79" s="1"/>
      <c r="AF79" s="1"/>
      <c r="AG79" s="1"/>
      <c r="AH79" s="1"/>
      <c r="AI79" s="1"/>
      <c r="AJ79" s="1"/>
    </row>
    <row r="80" spans="1:36" ht="18" hidden="1" customHeight="1">
      <c r="A80" s="27" t="s">
        <v>329</v>
      </c>
      <c r="B80" s="28" t="s">
        <v>330</v>
      </c>
      <c r="C80" s="29" t="s">
        <v>330</v>
      </c>
      <c r="D80" s="30" t="s">
        <v>331</v>
      </c>
      <c r="E80" s="30" t="s">
        <v>332</v>
      </c>
      <c r="F80" s="31">
        <v>122.02773555555557</v>
      </c>
      <c r="G80" s="32">
        <v>10.867681000000001</v>
      </c>
      <c r="H80" s="63">
        <v>1.449801970692269E-2</v>
      </c>
      <c r="I80" s="33">
        <v>2.7504099545224862E-2</v>
      </c>
      <c r="J80" s="33">
        <v>8.4052870136432558E-3</v>
      </c>
      <c r="K80" s="63">
        <v>1.872779556898288E-2</v>
      </c>
      <c r="L80" s="33">
        <v>7.9793126888217519E-3</v>
      </c>
      <c r="M80" s="33">
        <v>2.5579455186304129E-2</v>
      </c>
      <c r="N80" s="63">
        <v>1.6802468755263603E-2</v>
      </c>
      <c r="O80" s="33">
        <v>9.7557175077707201E-3</v>
      </c>
      <c r="P80" s="63">
        <v>1.7428854481369587E-2</v>
      </c>
      <c r="Q80" s="33">
        <v>8.8716790938772588E-3</v>
      </c>
      <c r="R80" s="69">
        <v>0.96406041907254703</v>
      </c>
      <c r="S80" s="54">
        <v>0.93840999999999997</v>
      </c>
      <c r="T80" s="55"/>
      <c r="U80" s="15">
        <v>3</v>
      </c>
      <c r="V80" s="15">
        <v>3</v>
      </c>
      <c r="W80" s="15">
        <v>6</v>
      </c>
      <c r="X80" s="11"/>
      <c r="Y80" s="11"/>
      <c r="Z80" s="11"/>
      <c r="AA80" s="11"/>
      <c r="AB80" s="11"/>
      <c r="AC80" s="11"/>
      <c r="AD80" s="11"/>
      <c r="AE80" s="1"/>
      <c r="AF80" s="1"/>
      <c r="AG80" s="1"/>
      <c r="AH80" s="1"/>
      <c r="AI80" s="1"/>
      <c r="AJ80" s="1"/>
    </row>
    <row r="81" spans="1:36" ht="18" hidden="1" customHeight="1">
      <c r="A81" s="27" t="s">
        <v>333</v>
      </c>
      <c r="B81" s="28" t="s">
        <v>334</v>
      </c>
      <c r="C81" s="29" t="s">
        <v>334</v>
      </c>
      <c r="D81" s="30" t="s">
        <v>335</v>
      </c>
      <c r="E81" s="30" t="s">
        <v>336</v>
      </c>
      <c r="F81" s="31">
        <v>179.04813000000001</v>
      </c>
      <c r="G81" s="32">
        <v>8.7999495000000003</v>
      </c>
      <c r="H81" s="63">
        <v>1.7394118241536131E-3</v>
      </c>
      <c r="I81" s="33">
        <v>2.1241773623041941E-3</v>
      </c>
      <c r="J81" s="183" t="s">
        <v>23</v>
      </c>
      <c r="K81" s="63">
        <v>1.7634340382678751E-3</v>
      </c>
      <c r="L81" s="183" t="s">
        <v>23</v>
      </c>
      <c r="M81" s="33">
        <v>4.3240956696878148E-3</v>
      </c>
      <c r="N81" s="63">
        <v>1.9317945932289036E-3</v>
      </c>
      <c r="O81" s="33">
        <v>2.7207032119316708E-4</v>
      </c>
      <c r="P81" s="63">
        <v>3.0437648539778451E-3</v>
      </c>
      <c r="Q81" s="33">
        <v>1.8106612039012471E-3</v>
      </c>
      <c r="R81" s="69">
        <v>0.63467274441528354</v>
      </c>
      <c r="S81" s="54">
        <v>0.54318</v>
      </c>
      <c r="T81" s="55"/>
      <c r="U81" s="15">
        <v>2</v>
      </c>
      <c r="V81" s="15">
        <v>2</v>
      </c>
      <c r="W81" s="15">
        <v>4</v>
      </c>
      <c r="X81" s="11"/>
      <c r="Y81" s="11"/>
      <c r="Z81" s="11"/>
      <c r="AA81" s="11"/>
      <c r="AB81" s="11"/>
      <c r="AC81" s="11"/>
      <c r="AD81" s="11"/>
      <c r="AE81" s="1"/>
      <c r="AF81" s="1"/>
      <c r="AG81" s="1"/>
      <c r="AH81" s="1"/>
      <c r="AI81" s="1"/>
      <c r="AJ81" s="1"/>
    </row>
    <row r="82" spans="1:36" ht="18" hidden="1" customHeight="1">
      <c r="A82" s="27" t="s">
        <v>337</v>
      </c>
      <c r="B82" s="28" t="s">
        <v>338</v>
      </c>
      <c r="C82" s="29" t="s">
        <v>338</v>
      </c>
      <c r="D82" s="30" t="s">
        <v>339</v>
      </c>
      <c r="E82" s="30" t="s">
        <v>340</v>
      </c>
      <c r="F82" s="31">
        <v>223.07608777777781</v>
      </c>
      <c r="G82" s="32">
        <v>9.4859644444444431</v>
      </c>
      <c r="H82" s="63">
        <v>1.1158129752400201</v>
      </c>
      <c r="I82" s="33">
        <v>1.2626105987872662</v>
      </c>
      <c r="J82" s="33">
        <v>1.3071388165740272</v>
      </c>
      <c r="K82" s="63">
        <v>1.1746493172205437</v>
      </c>
      <c r="L82" s="33">
        <v>1.2576510735146023</v>
      </c>
      <c r="M82" s="33">
        <v>1.2322037416918428</v>
      </c>
      <c r="N82" s="63">
        <v>1.2285207968671046</v>
      </c>
      <c r="O82" s="33">
        <v>0.10011483574754697</v>
      </c>
      <c r="P82" s="63">
        <v>1.2215013774756629</v>
      </c>
      <c r="Q82" s="33">
        <v>4.2523268181507395E-2</v>
      </c>
      <c r="R82" s="69">
        <v>1.0057465505327123</v>
      </c>
      <c r="S82" s="54">
        <v>0.91879</v>
      </c>
      <c r="T82" s="55"/>
      <c r="U82" s="15">
        <v>3</v>
      </c>
      <c r="V82" s="15">
        <v>3</v>
      </c>
      <c r="W82" s="15">
        <v>6</v>
      </c>
      <c r="X82" s="11"/>
      <c r="Y82" s="11"/>
      <c r="Z82" s="11"/>
      <c r="AA82" s="11"/>
      <c r="AB82" s="11"/>
      <c r="AC82" s="11"/>
      <c r="AD82" s="11"/>
      <c r="AE82" s="1"/>
      <c r="AF82" s="1"/>
      <c r="AG82" s="1"/>
      <c r="AH82" s="1"/>
      <c r="AI82" s="1"/>
      <c r="AJ82" s="1"/>
    </row>
    <row r="83" spans="1:36" ht="18" hidden="1" customHeight="1">
      <c r="A83" s="27" t="s">
        <v>341</v>
      </c>
      <c r="B83" s="28" t="s">
        <v>342</v>
      </c>
      <c r="C83" s="29" t="s">
        <v>342</v>
      </c>
      <c r="D83" s="30" t="s">
        <v>343</v>
      </c>
      <c r="E83" s="30" t="s">
        <v>344</v>
      </c>
      <c r="F83" s="31">
        <v>167.99728222222225</v>
      </c>
      <c r="G83" s="32">
        <v>11.797856444444445</v>
      </c>
      <c r="H83" s="63">
        <v>1.4094345629105608E-3</v>
      </c>
      <c r="I83" s="33">
        <v>1.9602086912582114E-3</v>
      </c>
      <c r="J83" s="33">
        <v>2.1342339565437094E-3</v>
      </c>
      <c r="K83" s="63">
        <v>1.8894476334340381E-3</v>
      </c>
      <c r="L83" s="33">
        <v>1.7967200402819739E-3</v>
      </c>
      <c r="M83" s="33">
        <v>1.6568076535750252E-3</v>
      </c>
      <c r="N83" s="63">
        <v>1.8346257369041604E-3</v>
      </c>
      <c r="O83" s="33">
        <v>3.7836734672929122E-4</v>
      </c>
      <c r="P83" s="63">
        <v>1.780991775763679E-3</v>
      </c>
      <c r="Q83" s="33">
        <v>1.1711478892850627E-4</v>
      </c>
      <c r="R83" s="69">
        <v>1.0301146596353503</v>
      </c>
      <c r="S83" s="54">
        <v>0.83323999999999998</v>
      </c>
      <c r="T83" s="55"/>
      <c r="U83" s="15">
        <v>3</v>
      </c>
      <c r="V83" s="15">
        <v>3</v>
      </c>
      <c r="W83" s="15">
        <v>6</v>
      </c>
      <c r="X83" s="11"/>
      <c r="Y83" s="11"/>
      <c r="Z83" s="11"/>
      <c r="AA83" s="11"/>
      <c r="AB83" s="11"/>
      <c r="AC83" s="11"/>
      <c r="AD83" s="11"/>
      <c r="AE83" s="1"/>
      <c r="AF83" s="1"/>
      <c r="AG83" s="1"/>
      <c r="AH83" s="1"/>
      <c r="AI83" s="1"/>
      <c r="AJ83" s="1"/>
    </row>
    <row r="84" spans="1:36" ht="18" hidden="1" customHeight="1">
      <c r="A84" s="204" t="s">
        <v>345</v>
      </c>
      <c r="B84" s="205" t="s">
        <v>346</v>
      </c>
      <c r="C84" s="210" t="s">
        <v>346</v>
      </c>
      <c r="D84" s="206" t="s">
        <v>347</v>
      </c>
      <c r="E84" s="206" t="s">
        <v>348</v>
      </c>
      <c r="F84" s="207">
        <v>427.09498000000002</v>
      </c>
      <c r="G84" s="208">
        <v>11.213493944444444</v>
      </c>
      <c r="H84" s="222">
        <v>6.2215740272865087E-3</v>
      </c>
      <c r="I84" s="223">
        <v>4.2548372915613948E-3</v>
      </c>
      <c r="J84" s="223">
        <v>1.6562940879231935E-3</v>
      </c>
      <c r="K84" s="222">
        <v>5.0143046324269891E-3</v>
      </c>
      <c r="L84" s="223">
        <v>1.9374758308157098E-3</v>
      </c>
      <c r="M84" s="223">
        <v>3.8018922457200401E-3</v>
      </c>
      <c r="N84" s="222">
        <v>4.0442351355903664E-3</v>
      </c>
      <c r="O84" s="223">
        <v>2.2899148853752212E-3</v>
      </c>
      <c r="P84" s="222">
        <v>3.584557569654246E-3</v>
      </c>
      <c r="Q84" s="223">
        <v>1.5498853633968039E-3</v>
      </c>
      <c r="R84" s="224">
        <v>1.1282382991495543</v>
      </c>
      <c r="S84" s="225">
        <v>0.78956000000000004</v>
      </c>
      <c r="T84" s="226"/>
      <c r="U84" s="227">
        <v>3</v>
      </c>
      <c r="V84" s="227">
        <v>3</v>
      </c>
      <c r="W84" s="227">
        <v>6</v>
      </c>
      <c r="X84" s="11"/>
      <c r="Y84" s="11"/>
      <c r="Z84" s="11"/>
      <c r="AA84" s="11"/>
      <c r="AB84" s="11"/>
      <c r="AC84" s="11"/>
      <c r="AD84" s="11"/>
      <c r="AE84" s="1"/>
      <c r="AF84" s="1"/>
      <c r="AG84" s="1"/>
      <c r="AH84" s="1"/>
      <c r="AI84" s="1"/>
      <c r="AJ84" s="1"/>
    </row>
    <row r="85" spans="1:36" ht="18" hidden="1" customHeight="1">
      <c r="A85" s="27" t="s">
        <v>349</v>
      </c>
      <c r="B85" s="28" t="s">
        <v>350</v>
      </c>
      <c r="C85" s="29" t="s">
        <v>350</v>
      </c>
      <c r="D85" s="30" t="s">
        <v>351</v>
      </c>
      <c r="E85" s="30" t="s">
        <v>352</v>
      </c>
      <c r="F85" s="31">
        <v>152.00234555555554</v>
      </c>
      <c r="G85" s="32">
        <v>9.9308969999999999</v>
      </c>
      <c r="H85" s="63">
        <v>1.9461401212733705E-2</v>
      </c>
      <c r="I85" s="33">
        <v>1.7540456796361799E-2</v>
      </c>
      <c r="J85" s="33">
        <v>1.6561624557857507E-2</v>
      </c>
      <c r="K85" s="63">
        <v>1.870537562940584E-2</v>
      </c>
      <c r="L85" s="33">
        <v>1.857828801611279E-2</v>
      </c>
      <c r="M85" s="33">
        <v>1.709469889224572E-2</v>
      </c>
      <c r="N85" s="63">
        <v>1.7854494188984337E-2</v>
      </c>
      <c r="O85" s="33">
        <v>1.4751748286271427E-3</v>
      </c>
      <c r="P85" s="63">
        <v>1.812612084592145E-2</v>
      </c>
      <c r="Q85" s="33">
        <v>8.9549497500339187E-4</v>
      </c>
      <c r="R85" s="69">
        <v>0.98501462837823728</v>
      </c>
      <c r="S85" s="54">
        <v>0.80132999999999999</v>
      </c>
      <c r="T85" s="55"/>
      <c r="U85" s="15">
        <v>3</v>
      </c>
      <c r="V85" s="15">
        <v>3</v>
      </c>
      <c r="W85" s="15">
        <v>6</v>
      </c>
      <c r="X85" s="11"/>
      <c r="Y85" s="11"/>
      <c r="Z85" s="11"/>
      <c r="AA85" s="11"/>
      <c r="AB85" s="11"/>
      <c r="AC85" s="11"/>
      <c r="AD85" s="11"/>
      <c r="AE85" s="1"/>
      <c r="AF85" s="1"/>
      <c r="AG85" s="1"/>
      <c r="AH85" s="1"/>
      <c r="AI85" s="1"/>
      <c r="AJ85" s="1"/>
    </row>
    <row r="86" spans="1:36" ht="18" hidden="1" customHeight="1">
      <c r="A86" s="27" t="s">
        <v>353</v>
      </c>
      <c r="B86" s="28" t="s">
        <v>354</v>
      </c>
      <c r="C86" s="29" t="s">
        <v>354</v>
      </c>
      <c r="D86" s="30" t="s">
        <v>355</v>
      </c>
      <c r="E86" s="30" t="s">
        <v>356</v>
      </c>
      <c r="F86" s="31">
        <v>410.02933777777776</v>
      </c>
      <c r="G86" s="32">
        <v>11.302233722222221</v>
      </c>
      <c r="H86" s="63">
        <v>1.0006053562405255E-3</v>
      </c>
      <c r="I86" s="33">
        <v>7.5302880242546742E-4</v>
      </c>
      <c r="J86" s="33">
        <v>7.7478221323900958E-4</v>
      </c>
      <c r="K86" s="63">
        <v>1.1046117824773413E-3</v>
      </c>
      <c r="L86" s="33">
        <v>8.8511530715005031E-4</v>
      </c>
      <c r="M86" s="33">
        <v>8.9635498489425982E-4</v>
      </c>
      <c r="N86" s="63">
        <v>8.4280545730166742E-4</v>
      </c>
      <c r="O86" s="33">
        <v>1.3709087788522264E-4</v>
      </c>
      <c r="P86" s="63">
        <v>9.6202735817388374E-4</v>
      </c>
      <c r="Q86" s="33">
        <v>1.2360955112534678E-4</v>
      </c>
      <c r="R86" s="69">
        <v>0.87607223447519955</v>
      </c>
      <c r="S86" s="54">
        <v>0.32652999999999999</v>
      </c>
      <c r="T86" s="55"/>
      <c r="U86" s="15">
        <v>3</v>
      </c>
      <c r="V86" s="15">
        <v>3</v>
      </c>
      <c r="W86" s="15">
        <v>6</v>
      </c>
      <c r="X86" s="11"/>
      <c r="Y86" s="11"/>
      <c r="Z86" s="11"/>
      <c r="AA86" s="11"/>
      <c r="AB86" s="11"/>
      <c r="AC86" s="11"/>
      <c r="AD86" s="11"/>
      <c r="AE86" s="1"/>
      <c r="AF86" s="1"/>
      <c r="AG86" s="1"/>
      <c r="AH86" s="1"/>
      <c r="AI86" s="1"/>
      <c r="AJ86" s="1"/>
    </row>
    <row r="87" spans="1:36" ht="18" hidden="1" customHeight="1">
      <c r="A87" s="27" t="s">
        <v>357</v>
      </c>
      <c r="B87" s="28" t="s">
        <v>358</v>
      </c>
      <c r="C87" s="29" t="s">
        <v>358</v>
      </c>
      <c r="D87" s="30" t="s">
        <v>359</v>
      </c>
      <c r="E87" s="30" t="s">
        <v>360</v>
      </c>
      <c r="F87" s="31">
        <v>330.06228555555555</v>
      </c>
      <c r="G87" s="32">
        <v>9.7251463888888896</v>
      </c>
      <c r="H87" s="63">
        <v>3.0428852956038404E-4</v>
      </c>
      <c r="I87" s="33">
        <v>4.1735219807983835E-4</v>
      </c>
      <c r="J87" s="33">
        <v>3.4325770591207681E-4</v>
      </c>
      <c r="K87" s="63">
        <v>4.0971349446122855E-4</v>
      </c>
      <c r="L87" s="33">
        <v>3.4253675730110773E-4</v>
      </c>
      <c r="M87" s="33">
        <v>3.5174672708962739E-4</v>
      </c>
      <c r="N87" s="63">
        <v>3.5496614451743308E-4</v>
      </c>
      <c r="O87" s="33">
        <v>5.7433996341024438E-5</v>
      </c>
      <c r="P87" s="63">
        <v>3.6799899295065461E-4</v>
      </c>
      <c r="Q87" s="33">
        <v>3.6418135771660817E-5</v>
      </c>
      <c r="R87" s="69">
        <v>0.96458455408064359</v>
      </c>
      <c r="S87" s="54">
        <v>0.75944999999999996</v>
      </c>
      <c r="T87" s="55"/>
      <c r="U87" s="15">
        <v>3</v>
      </c>
      <c r="V87" s="15">
        <v>3</v>
      </c>
      <c r="W87" s="15">
        <v>6</v>
      </c>
      <c r="X87" s="11"/>
      <c r="Y87" s="11"/>
      <c r="Z87" s="11"/>
      <c r="AA87" s="11"/>
      <c r="AB87" s="11"/>
      <c r="AC87" s="11"/>
      <c r="AD87" s="11"/>
      <c r="AE87" s="1"/>
      <c r="AF87" s="1"/>
      <c r="AG87" s="1"/>
      <c r="AH87" s="1"/>
      <c r="AI87" s="1"/>
      <c r="AJ87" s="1"/>
    </row>
    <row r="88" spans="1:36" ht="18" hidden="1" customHeight="1">
      <c r="A88" s="27" t="s">
        <v>361</v>
      </c>
      <c r="B88" s="28" t="s">
        <v>362</v>
      </c>
      <c r="C88" s="29" t="s">
        <v>362</v>
      </c>
      <c r="D88" s="30" t="s">
        <v>363</v>
      </c>
      <c r="E88" s="30" t="s">
        <v>364</v>
      </c>
      <c r="F88" s="31">
        <v>489.99435444444447</v>
      </c>
      <c r="G88" s="32">
        <v>12.090363555555557</v>
      </c>
      <c r="H88" s="63">
        <v>1.1436956543708946E-2</v>
      </c>
      <c r="I88" s="33">
        <v>1.1927295098534614E-2</v>
      </c>
      <c r="J88" s="33">
        <v>1.09314416371905E-2</v>
      </c>
      <c r="K88" s="63">
        <v>1.0777844914400807E-2</v>
      </c>
      <c r="L88" s="33">
        <v>1.22162361530715E-2</v>
      </c>
      <c r="M88" s="33">
        <v>1.2131270392749244E-2</v>
      </c>
      <c r="N88" s="63">
        <v>1.1431897759811354E-2</v>
      </c>
      <c r="O88" s="33">
        <v>4.9794600368780438E-4</v>
      </c>
      <c r="P88" s="63">
        <v>1.1708450486740516E-2</v>
      </c>
      <c r="Q88" s="33">
        <v>8.0704698968466165E-4</v>
      </c>
      <c r="R88" s="69">
        <v>0.97638007461001353</v>
      </c>
      <c r="S88" s="54">
        <v>0.64502999999999999</v>
      </c>
      <c r="T88" s="55"/>
      <c r="U88" s="15">
        <v>3</v>
      </c>
      <c r="V88" s="15">
        <v>3</v>
      </c>
      <c r="W88" s="15">
        <v>6</v>
      </c>
      <c r="X88" s="11"/>
      <c r="Y88" s="11"/>
      <c r="Z88" s="11"/>
      <c r="AA88" s="11"/>
      <c r="AB88" s="11"/>
      <c r="AC88" s="11"/>
      <c r="AD88" s="11"/>
      <c r="AE88" s="1"/>
      <c r="AF88" s="1"/>
      <c r="AG88" s="1"/>
      <c r="AH88" s="1"/>
      <c r="AI88" s="1"/>
      <c r="AJ88" s="1"/>
    </row>
    <row r="89" spans="1:36" ht="18" hidden="1" customHeight="1">
      <c r="A89" s="204" t="s">
        <v>365</v>
      </c>
      <c r="B89" s="205" t="s">
        <v>366</v>
      </c>
      <c r="C89" s="210" t="s">
        <v>366</v>
      </c>
      <c r="D89" s="206" t="s">
        <v>367</v>
      </c>
      <c r="E89" s="206" t="s">
        <v>368</v>
      </c>
      <c r="F89" s="207">
        <v>386.01771777777776</v>
      </c>
      <c r="G89" s="208">
        <v>11.967542666666667</v>
      </c>
      <c r="H89" s="222">
        <v>5.9924305204648817E-4</v>
      </c>
      <c r="I89" s="223">
        <v>7.6828701364325426E-4</v>
      </c>
      <c r="J89" s="223">
        <v>7.9590550783223846E-4</v>
      </c>
      <c r="K89" s="222">
        <v>5.3116666666666666E-4</v>
      </c>
      <c r="L89" s="223">
        <v>6.7593957703927484E-4</v>
      </c>
      <c r="M89" s="223">
        <v>7.5145921450151052E-4</v>
      </c>
      <c r="N89" s="222">
        <v>7.211451911739936E-4</v>
      </c>
      <c r="O89" s="223">
        <v>1.0646968558332937E-4</v>
      </c>
      <c r="P89" s="222">
        <v>6.5285515273581741E-4</v>
      </c>
      <c r="Q89" s="223">
        <v>1.1194583351763606E-4</v>
      </c>
      <c r="R89" s="224">
        <v>1.1046021282852772</v>
      </c>
      <c r="S89" s="225">
        <v>0.48668</v>
      </c>
      <c r="T89" s="226"/>
      <c r="U89" s="227">
        <v>3</v>
      </c>
      <c r="V89" s="227">
        <v>3</v>
      </c>
      <c r="W89" s="227">
        <v>6</v>
      </c>
      <c r="X89" s="11"/>
      <c r="Y89" s="11"/>
      <c r="Z89" s="11"/>
      <c r="AA89" s="11"/>
      <c r="AB89" s="11"/>
      <c r="AC89" s="11"/>
      <c r="AD89" s="11"/>
      <c r="AE89" s="1"/>
      <c r="AF89" s="1"/>
      <c r="AG89" s="1"/>
      <c r="AH89" s="1"/>
      <c r="AI89" s="1"/>
      <c r="AJ89" s="1"/>
    </row>
    <row r="90" spans="1:36" ht="18" hidden="1" customHeight="1">
      <c r="A90" s="27" t="s">
        <v>369</v>
      </c>
      <c r="B90" s="28" t="s">
        <v>370</v>
      </c>
      <c r="C90" s="29" t="s">
        <v>370</v>
      </c>
      <c r="D90" s="30" t="s">
        <v>371</v>
      </c>
      <c r="E90" s="30" t="s">
        <v>372</v>
      </c>
      <c r="F90" s="31">
        <v>465.98312222222222</v>
      </c>
      <c r="G90" s="32">
        <v>12.789471000000001</v>
      </c>
      <c r="H90" s="63">
        <v>1.1445357251136939E-2</v>
      </c>
      <c r="I90" s="33">
        <v>1.1442628094997475E-2</v>
      </c>
      <c r="J90" s="33">
        <v>1.0538392622536636E-2</v>
      </c>
      <c r="K90" s="63">
        <v>1.1320541792547835E-2</v>
      </c>
      <c r="L90" s="33">
        <v>1.2198880664652568E-2</v>
      </c>
      <c r="M90" s="33">
        <v>1.2357108257804632E-2</v>
      </c>
      <c r="N90" s="63">
        <v>1.1142125989557015E-2</v>
      </c>
      <c r="O90" s="33">
        <v>5.228502136497917E-4</v>
      </c>
      <c r="P90" s="63">
        <v>1.1958843571668343E-2</v>
      </c>
      <c r="Q90" s="33">
        <v>5.584181799780343E-4</v>
      </c>
      <c r="R90" s="69">
        <v>0.93170597330613047</v>
      </c>
      <c r="S90" s="54">
        <v>0.13843</v>
      </c>
      <c r="T90" s="55"/>
      <c r="U90" s="15">
        <v>3</v>
      </c>
      <c r="V90" s="15">
        <v>3</v>
      </c>
      <c r="W90" s="15">
        <v>6</v>
      </c>
      <c r="X90" s="11"/>
      <c r="Y90" s="11"/>
      <c r="Z90" s="11"/>
      <c r="AA90" s="11"/>
      <c r="AB90" s="11"/>
      <c r="AC90" s="11"/>
      <c r="AD90" s="11"/>
      <c r="AE90" s="1"/>
      <c r="AF90" s="1"/>
      <c r="AG90" s="1"/>
      <c r="AH90" s="1"/>
      <c r="AI90" s="1"/>
      <c r="AJ90" s="1"/>
    </row>
    <row r="91" spans="1:36" ht="18" hidden="1" customHeight="1">
      <c r="A91" s="27" t="s">
        <v>373</v>
      </c>
      <c r="B91" s="28" t="s">
        <v>1153</v>
      </c>
      <c r="C91" s="29" t="s">
        <v>374</v>
      </c>
      <c r="D91" s="30" t="s">
        <v>375</v>
      </c>
      <c r="E91" s="30" t="s">
        <v>376</v>
      </c>
      <c r="F91" s="31">
        <v>663.08655333333343</v>
      </c>
      <c r="G91" s="32">
        <v>8.5870364444444434</v>
      </c>
      <c r="H91" s="63">
        <v>1.8443991915108641E-3</v>
      </c>
      <c r="I91" s="33">
        <v>2.0293183425972713E-3</v>
      </c>
      <c r="J91" s="33">
        <v>1.7472203132895402E-3</v>
      </c>
      <c r="K91" s="63">
        <v>1.221453172205438E-3</v>
      </c>
      <c r="L91" s="33">
        <v>1.3664939577039275E-3</v>
      </c>
      <c r="M91" s="33">
        <v>1.1571671701913393E-3</v>
      </c>
      <c r="N91" s="63">
        <v>1.8736459491325585E-3</v>
      </c>
      <c r="O91" s="33">
        <v>1.4330510862618607E-4</v>
      </c>
      <c r="P91" s="63">
        <v>1.2483714333669015E-3</v>
      </c>
      <c r="Q91" s="33">
        <v>1.0722812401862042E-4</v>
      </c>
      <c r="R91" s="69">
        <v>1.5008721755826067</v>
      </c>
      <c r="S91" s="54">
        <v>4.8025999999999998E-3</v>
      </c>
      <c r="T91" s="55" t="s">
        <v>33</v>
      </c>
      <c r="U91" s="15">
        <v>3</v>
      </c>
      <c r="V91" s="15">
        <v>3</v>
      </c>
      <c r="W91" s="15">
        <v>6</v>
      </c>
      <c r="X91" s="11"/>
      <c r="Y91" s="11"/>
      <c r="Z91" s="11"/>
      <c r="AA91" s="11"/>
      <c r="AB91" s="11"/>
      <c r="AC91" s="11"/>
      <c r="AD91" s="11"/>
      <c r="AE91" s="1"/>
      <c r="AF91" s="1"/>
      <c r="AG91" s="1"/>
      <c r="AH91" s="1"/>
      <c r="AI91" s="1"/>
      <c r="AJ91" s="1"/>
    </row>
    <row r="92" spans="1:36" ht="18" hidden="1" customHeight="1">
      <c r="A92" s="27" t="s">
        <v>377</v>
      </c>
      <c r="B92" s="28" t="s">
        <v>378</v>
      </c>
      <c r="C92" s="29" t="s">
        <v>378</v>
      </c>
      <c r="D92" s="30" t="s">
        <v>379</v>
      </c>
      <c r="E92" s="30" t="s">
        <v>380</v>
      </c>
      <c r="F92" s="31">
        <v>171.13961111111109</v>
      </c>
      <c r="G92" s="32">
        <v>8.2020488888888892</v>
      </c>
      <c r="H92" s="63">
        <v>2.8982086912582115E-3</v>
      </c>
      <c r="I92" s="33">
        <v>3.6215391611925216E-3</v>
      </c>
      <c r="J92" s="33">
        <v>3.788661445174331E-3</v>
      </c>
      <c r="K92" s="63">
        <v>3.1201248741188322E-3</v>
      </c>
      <c r="L92" s="33">
        <v>3.4673867069486405E-3</v>
      </c>
      <c r="M92" s="33">
        <v>3.635384189325277E-3</v>
      </c>
      <c r="N92" s="63">
        <v>3.436136432541688E-3</v>
      </c>
      <c r="O92" s="33">
        <v>4.7329394205142885E-4</v>
      </c>
      <c r="P92" s="63">
        <v>3.4076319234642495E-3</v>
      </c>
      <c r="Q92" s="33">
        <v>2.6277560025372105E-4</v>
      </c>
      <c r="R92" s="69">
        <v>1.0083649025826886</v>
      </c>
      <c r="S92" s="54">
        <v>0.93286999999999998</v>
      </c>
      <c r="T92" s="55"/>
      <c r="U92" s="15">
        <v>3</v>
      </c>
      <c r="V92" s="15">
        <v>3</v>
      </c>
      <c r="W92" s="15">
        <v>6</v>
      </c>
      <c r="X92" s="11"/>
      <c r="Y92" s="11"/>
      <c r="Z92" s="11"/>
      <c r="AA92" s="11"/>
      <c r="AB92" s="11"/>
      <c r="AC92" s="11"/>
      <c r="AD92" s="11"/>
      <c r="AE92" s="1"/>
      <c r="AF92" s="1"/>
      <c r="AG92" s="1"/>
      <c r="AH92" s="1"/>
      <c r="AI92" s="1"/>
      <c r="AJ92" s="1"/>
    </row>
    <row r="93" spans="1:36" ht="18" hidden="1" customHeight="1">
      <c r="A93" s="27" t="s">
        <v>381</v>
      </c>
      <c r="B93" s="28" t="s">
        <v>382</v>
      </c>
      <c r="C93" s="29" t="s">
        <v>382</v>
      </c>
      <c r="D93" s="30" t="s">
        <v>383</v>
      </c>
      <c r="E93" s="30" t="s">
        <v>384</v>
      </c>
      <c r="F93" s="31">
        <v>106.08686777777777</v>
      </c>
      <c r="G93" s="32">
        <v>7.2876673888888881</v>
      </c>
      <c r="H93" s="63">
        <v>1.744012278928752E-2</v>
      </c>
      <c r="I93" s="33">
        <v>1.6520178878221325E-2</v>
      </c>
      <c r="J93" s="33">
        <v>1.8300426478019206E-2</v>
      </c>
      <c r="K93" s="63">
        <v>0.33234937512588114</v>
      </c>
      <c r="L93" s="33">
        <v>3.3656599697885196E-2</v>
      </c>
      <c r="M93" s="33">
        <v>2.9090527190332324E-2</v>
      </c>
      <c r="N93" s="63">
        <v>1.7420242715176018E-2</v>
      </c>
      <c r="O93" s="33">
        <v>8.9029028533200202E-4</v>
      </c>
      <c r="P93" s="63">
        <v>0.13169883400469956</v>
      </c>
      <c r="Q93" s="33">
        <v>0.1737834629465741</v>
      </c>
      <c r="R93" s="72">
        <v>0.13227332532461442</v>
      </c>
      <c r="S93" s="54">
        <v>0.37275000000000003</v>
      </c>
      <c r="T93" s="55"/>
      <c r="U93" s="15">
        <v>3</v>
      </c>
      <c r="V93" s="15">
        <v>3</v>
      </c>
      <c r="W93" s="15">
        <v>6</v>
      </c>
      <c r="X93" s="11"/>
      <c r="Y93" s="11"/>
      <c r="Z93" s="11"/>
      <c r="AA93" s="11"/>
      <c r="AB93" s="11"/>
      <c r="AC93" s="11"/>
      <c r="AD93" s="11"/>
      <c r="AE93" s="1"/>
      <c r="AF93" s="1"/>
      <c r="AG93" s="1"/>
      <c r="AH93" s="1"/>
      <c r="AI93" s="1"/>
      <c r="AJ93" s="1"/>
    </row>
    <row r="94" spans="1:36" ht="18" hidden="1" customHeight="1">
      <c r="A94" s="204" t="s">
        <v>385</v>
      </c>
      <c r="B94" s="205" t="s">
        <v>386</v>
      </c>
      <c r="C94" s="210" t="s">
        <v>386</v>
      </c>
      <c r="D94" s="206" t="s">
        <v>387</v>
      </c>
      <c r="E94" s="210" t="s">
        <v>13</v>
      </c>
      <c r="F94" s="207">
        <v>176.0920266666667</v>
      </c>
      <c r="G94" s="208">
        <v>8.6219057777777763</v>
      </c>
      <c r="H94" s="222">
        <v>9.3630303183425967E-3</v>
      </c>
      <c r="I94" s="223">
        <v>9.8040616472966149E-3</v>
      </c>
      <c r="J94" s="223">
        <v>7.6238246589186466E-3</v>
      </c>
      <c r="K94" s="222">
        <v>9.3228141993957694E-3</v>
      </c>
      <c r="L94" s="223">
        <v>1.0448603726082577E-2</v>
      </c>
      <c r="M94" s="223">
        <v>9.5673529707955684E-3</v>
      </c>
      <c r="N94" s="222">
        <v>8.9303055415192855E-3</v>
      </c>
      <c r="O94" s="223">
        <v>1.1527343062173721E-3</v>
      </c>
      <c r="P94" s="222">
        <v>9.7795902987579727E-3</v>
      </c>
      <c r="Q94" s="223">
        <v>5.9214358658596638E-4</v>
      </c>
      <c r="R94" s="224">
        <v>0.91315742978041237</v>
      </c>
      <c r="S94" s="225">
        <v>0.33915000000000001</v>
      </c>
      <c r="T94" s="226"/>
      <c r="U94" s="227">
        <v>3</v>
      </c>
      <c r="V94" s="227">
        <v>3</v>
      </c>
      <c r="W94" s="227">
        <v>6</v>
      </c>
      <c r="X94" s="11"/>
      <c r="Y94" s="11"/>
      <c r="Z94" s="11"/>
      <c r="AA94" s="11"/>
      <c r="AB94" s="11"/>
      <c r="AC94" s="11"/>
      <c r="AD94" s="11"/>
      <c r="AE94" s="1"/>
      <c r="AF94" s="1"/>
      <c r="AG94" s="1"/>
      <c r="AH94" s="1"/>
      <c r="AI94" s="1"/>
      <c r="AJ94" s="1"/>
    </row>
    <row r="95" spans="1:36" ht="18" hidden="1" customHeight="1">
      <c r="A95" s="27" t="s">
        <v>388</v>
      </c>
      <c r="B95" s="28" t="s">
        <v>389</v>
      </c>
      <c r="C95" s="29" t="s">
        <v>389</v>
      </c>
      <c r="D95" s="30" t="s">
        <v>390</v>
      </c>
      <c r="E95" s="30" t="s">
        <v>391</v>
      </c>
      <c r="F95" s="31">
        <v>157.02496666666667</v>
      </c>
      <c r="G95" s="32">
        <v>9.7214403888888885</v>
      </c>
      <c r="H95" s="63">
        <v>1.0678100050530571E-3</v>
      </c>
      <c r="I95" s="33">
        <v>1.5078529560384035E-3</v>
      </c>
      <c r="J95" s="33">
        <v>1.3089060131379485E-3</v>
      </c>
      <c r="K95" s="63">
        <v>9.7700906344410873E-4</v>
      </c>
      <c r="L95" s="33">
        <v>1.4039446122860021E-3</v>
      </c>
      <c r="M95" s="33">
        <v>1.2590941591137967E-3</v>
      </c>
      <c r="N95" s="63">
        <v>1.2948563247431363E-3</v>
      </c>
      <c r="O95" s="33">
        <v>2.2035765243341666E-4</v>
      </c>
      <c r="P95" s="63">
        <v>1.2133492782813024E-3</v>
      </c>
      <c r="Q95" s="33">
        <v>2.1711272719031582E-4</v>
      </c>
      <c r="R95" s="69">
        <v>1.0671752544142012</v>
      </c>
      <c r="S95" s="54">
        <v>0.67181000000000002</v>
      </c>
      <c r="T95" s="55"/>
      <c r="U95" s="15">
        <v>3</v>
      </c>
      <c r="V95" s="15">
        <v>3</v>
      </c>
      <c r="W95" s="15">
        <v>6</v>
      </c>
      <c r="X95" s="11"/>
      <c r="Y95" s="11"/>
      <c r="Z95" s="11"/>
      <c r="AA95" s="11"/>
      <c r="AB95" s="11"/>
      <c r="AC95" s="11"/>
      <c r="AD95" s="11"/>
      <c r="AE95" s="1"/>
      <c r="AF95" s="1"/>
      <c r="AG95" s="1"/>
      <c r="AH95" s="1"/>
      <c r="AI95" s="1"/>
      <c r="AJ95" s="1"/>
    </row>
    <row r="96" spans="1:36" ht="18" hidden="1" customHeight="1">
      <c r="A96" s="27" t="s">
        <v>392</v>
      </c>
      <c r="B96" s="28" t="s">
        <v>393</v>
      </c>
      <c r="C96" s="29" t="s">
        <v>394</v>
      </c>
      <c r="D96" s="30" t="s">
        <v>395</v>
      </c>
      <c r="E96" s="30" t="s">
        <v>396</v>
      </c>
      <c r="F96" s="31">
        <v>168.99061333333333</v>
      </c>
      <c r="G96" s="32">
        <v>12.978564444444446</v>
      </c>
      <c r="H96" s="63">
        <v>2.539036129358262E-2</v>
      </c>
      <c r="I96" s="33">
        <v>3.4250697321879735E-2</v>
      </c>
      <c r="J96" s="33">
        <v>3.1274937847397676E-2</v>
      </c>
      <c r="K96" s="63">
        <v>2.2602649546827794E-2</v>
      </c>
      <c r="L96" s="33">
        <v>4.9039409365558916E-2</v>
      </c>
      <c r="M96" s="33">
        <v>4.7462846424974822E-2</v>
      </c>
      <c r="N96" s="63">
        <v>3.0305332154286675E-2</v>
      </c>
      <c r="O96" s="33">
        <v>4.5090453572424749E-3</v>
      </c>
      <c r="P96" s="63">
        <v>3.9701635112453844E-2</v>
      </c>
      <c r="Q96" s="33">
        <v>1.4829122300612462E-2</v>
      </c>
      <c r="R96" s="69">
        <v>0.76332705362002384</v>
      </c>
      <c r="S96" s="54">
        <v>0.38895000000000002</v>
      </c>
      <c r="T96" s="55"/>
      <c r="U96" s="15">
        <v>3</v>
      </c>
      <c r="V96" s="15">
        <v>3</v>
      </c>
      <c r="W96" s="15">
        <v>6</v>
      </c>
      <c r="X96" s="11"/>
      <c r="Y96" s="11"/>
      <c r="Z96" s="11"/>
      <c r="AA96" s="11"/>
      <c r="AB96" s="11"/>
      <c r="AC96" s="11"/>
      <c r="AD96" s="11"/>
      <c r="AE96" s="1"/>
      <c r="AF96" s="1"/>
      <c r="AG96" s="1"/>
      <c r="AH96" s="1"/>
      <c r="AI96" s="1"/>
      <c r="AJ96" s="1"/>
    </row>
    <row r="97" spans="1:36" ht="18" hidden="1" customHeight="1">
      <c r="A97" s="27" t="s">
        <v>397</v>
      </c>
      <c r="B97" s="28" t="s">
        <v>398</v>
      </c>
      <c r="C97" s="29" t="s">
        <v>398</v>
      </c>
      <c r="D97" s="30" t="s">
        <v>399</v>
      </c>
      <c r="E97" s="30" t="s">
        <v>400</v>
      </c>
      <c r="F97" s="31">
        <v>198.07458333333332</v>
      </c>
      <c r="G97" s="32">
        <v>11.009896666666668</v>
      </c>
      <c r="H97" s="65" t="s">
        <v>23</v>
      </c>
      <c r="I97" s="183" t="s">
        <v>23</v>
      </c>
      <c r="J97" s="183" t="s">
        <v>23</v>
      </c>
      <c r="K97" s="65" t="s">
        <v>23</v>
      </c>
      <c r="L97" s="183" t="s">
        <v>23</v>
      </c>
      <c r="M97" s="33">
        <v>3.307285498489426E-3</v>
      </c>
      <c r="N97" s="63" t="s">
        <v>47</v>
      </c>
      <c r="O97" s="33" t="s">
        <v>47</v>
      </c>
      <c r="P97" s="63">
        <v>3.307285498489426E-3</v>
      </c>
      <c r="Q97" s="33" t="s">
        <v>47</v>
      </c>
      <c r="R97" s="71" t="s">
        <v>49</v>
      </c>
      <c r="S97" s="59" t="s">
        <v>47</v>
      </c>
      <c r="T97" s="55"/>
      <c r="U97" s="15">
        <v>0</v>
      </c>
      <c r="V97" s="15">
        <v>1</v>
      </c>
      <c r="W97" s="15">
        <v>1</v>
      </c>
      <c r="X97" s="11"/>
      <c r="Y97" s="11"/>
      <c r="Z97" s="11"/>
      <c r="AA97" s="11"/>
      <c r="AB97" s="11"/>
      <c r="AC97" s="11"/>
      <c r="AD97" s="11"/>
      <c r="AE97" s="1"/>
      <c r="AF97" s="1"/>
      <c r="AG97" s="1"/>
      <c r="AH97" s="1"/>
      <c r="AI97" s="1"/>
      <c r="AJ97" s="1"/>
    </row>
    <row r="98" spans="1:36" ht="18" hidden="1" customHeight="1">
      <c r="A98" s="27" t="s">
        <v>401</v>
      </c>
      <c r="B98" s="28" t="s">
        <v>402</v>
      </c>
      <c r="C98" s="29" t="s">
        <v>402</v>
      </c>
      <c r="D98" s="30" t="s">
        <v>403</v>
      </c>
      <c r="E98" s="30" t="s">
        <v>404</v>
      </c>
      <c r="F98" s="31">
        <v>401.01645777777776</v>
      </c>
      <c r="G98" s="32">
        <v>11.634271055555555</v>
      </c>
      <c r="H98" s="63">
        <v>1.4421035876705406E-3</v>
      </c>
      <c r="I98" s="33">
        <v>1.6074790298130368E-3</v>
      </c>
      <c r="J98" s="33">
        <v>2.2670106114199094E-3</v>
      </c>
      <c r="K98" s="63">
        <v>1.7956666666666665E-3</v>
      </c>
      <c r="L98" s="33">
        <v>1.7556158106747232E-3</v>
      </c>
      <c r="M98" s="33">
        <v>1.8007044310171198E-3</v>
      </c>
      <c r="N98" s="63">
        <v>1.7721977429678291E-3</v>
      </c>
      <c r="O98" s="33">
        <v>4.3642535479196029E-4</v>
      </c>
      <c r="P98" s="63">
        <v>1.7839956361195032E-3</v>
      </c>
      <c r="Q98" s="33">
        <v>2.4706388579066148E-5</v>
      </c>
      <c r="R98" s="69">
        <v>0.99338681501635473</v>
      </c>
      <c r="S98" s="54">
        <v>0.96694000000000002</v>
      </c>
      <c r="T98" s="55"/>
      <c r="U98" s="15">
        <v>3</v>
      </c>
      <c r="V98" s="15">
        <v>3</v>
      </c>
      <c r="W98" s="15">
        <v>6</v>
      </c>
      <c r="X98" s="11"/>
      <c r="Y98" s="11"/>
      <c r="Z98" s="11"/>
      <c r="AA98" s="11"/>
      <c r="AB98" s="11"/>
      <c r="AC98" s="11"/>
      <c r="AD98" s="11"/>
      <c r="AE98" s="1"/>
      <c r="AF98" s="1"/>
      <c r="AG98" s="1"/>
      <c r="AH98" s="1"/>
      <c r="AI98" s="1"/>
      <c r="AJ98" s="1"/>
    </row>
    <row r="99" spans="1:36" ht="18" hidden="1" customHeight="1">
      <c r="A99" s="204" t="s">
        <v>405</v>
      </c>
      <c r="B99" s="205" t="s">
        <v>406</v>
      </c>
      <c r="C99" s="210" t="s">
        <v>407</v>
      </c>
      <c r="D99" s="206" t="s">
        <v>408</v>
      </c>
      <c r="E99" s="206" t="s">
        <v>409</v>
      </c>
      <c r="F99" s="207">
        <v>563.07017444444443</v>
      </c>
      <c r="G99" s="208">
        <v>8.7400512222222222</v>
      </c>
      <c r="H99" s="222">
        <v>2.2746973218797373E-3</v>
      </c>
      <c r="I99" s="223">
        <v>2.6172016169782723E-3</v>
      </c>
      <c r="J99" s="223">
        <v>2.644971197574533E-3</v>
      </c>
      <c r="K99" s="222">
        <v>2.2530392749244713E-3</v>
      </c>
      <c r="L99" s="223">
        <v>2.5302059415911377E-3</v>
      </c>
      <c r="M99" s="223">
        <v>2.4772175226586103E-3</v>
      </c>
      <c r="N99" s="222">
        <v>2.512290045477514E-3</v>
      </c>
      <c r="O99" s="223">
        <v>2.0622927564140902E-4</v>
      </c>
      <c r="P99" s="222">
        <v>2.4201542463914067E-3</v>
      </c>
      <c r="Q99" s="223">
        <v>1.4713090566409958E-4</v>
      </c>
      <c r="R99" s="224">
        <v>1.0380702177241337</v>
      </c>
      <c r="S99" s="225">
        <v>0.56632000000000005</v>
      </c>
      <c r="T99" s="226"/>
      <c r="U99" s="227">
        <v>3</v>
      </c>
      <c r="V99" s="227">
        <v>3</v>
      </c>
      <c r="W99" s="227">
        <v>6</v>
      </c>
      <c r="X99" s="11"/>
      <c r="Y99" s="11"/>
      <c r="Z99" s="11"/>
      <c r="AA99" s="11"/>
      <c r="AB99" s="11"/>
      <c r="AC99" s="11"/>
      <c r="AD99" s="11"/>
      <c r="AE99" s="1"/>
      <c r="AF99" s="1"/>
      <c r="AG99" s="1"/>
      <c r="AH99" s="1"/>
      <c r="AI99" s="1"/>
      <c r="AJ99" s="1"/>
    </row>
    <row r="100" spans="1:36" ht="18" hidden="1" customHeight="1">
      <c r="A100" s="27" t="s">
        <v>410</v>
      </c>
      <c r="B100" s="28" t="s">
        <v>411</v>
      </c>
      <c r="C100" s="29" t="s">
        <v>411</v>
      </c>
      <c r="D100" s="30" t="s">
        <v>412</v>
      </c>
      <c r="E100" s="30" t="s">
        <v>413</v>
      </c>
      <c r="F100" s="31">
        <v>321.04969666666665</v>
      </c>
      <c r="G100" s="32">
        <v>9.870549555555554</v>
      </c>
      <c r="H100" s="63">
        <v>1.0034057604850937E-3</v>
      </c>
      <c r="I100" s="33">
        <v>1.1219140980293079E-3</v>
      </c>
      <c r="J100" s="33">
        <v>1.165567963617989E-3</v>
      </c>
      <c r="K100" s="63">
        <v>8.2634491440080563E-4</v>
      </c>
      <c r="L100" s="33">
        <v>1.0805896273917421E-3</v>
      </c>
      <c r="M100" s="33">
        <v>8.8736153071500507E-4</v>
      </c>
      <c r="N100" s="63">
        <v>1.0969626073774636E-3</v>
      </c>
      <c r="O100" s="33">
        <v>8.3911129747730141E-5</v>
      </c>
      <c r="P100" s="63">
        <v>9.3143202416918428E-4</v>
      </c>
      <c r="Q100" s="33">
        <v>1.327281048457035E-4</v>
      </c>
      <c r="R100" s="69">
        <v>1.177716225030945</v>
      </c>
      <c r="S100" s="54">
        <v>0.15495999999999999</v>
      </c>
      <c r="T100" s="55"/>
      <c r="U100" s="15">
        <v>3</v>
      </c>
      <c r="V100" s="15">
        <v>3</v>
      </c>
      <c r="W100" s="15">
        <v>6</v>
      </c>
      <c r="X100" s="11"/>
      <c r="Y100" s="11"/>
      <c r="Z100" s="11"/>
      <c r="AA100" s="11"/>
      <c r="AB100" s="11"/>
      <c r="AC100" s="11"/>
      <c r="AD100" s="11"/>
      <c r="AE100" s="1"/>
      <c r="AF100" s="1"/>
      <c r="AG100" s="1"/>
      <c r="AH100" s="1"/>
      <c r="AI100" s="1"/>
      <c r="AJ100" s="1"/>
    </row>
    <row r="101" spans="1:36" ht="18" hidden="1" customHeight="1">
      <c r="A101" s="27" t="s">
        <v>414</v>
      </c>
      <c r="B101" s="28" t="s">
        <v>415</v>
      </c>
      <c r="C101" s="29" t="s">
        <v>415</v>
      </c>
      <c r="D101" s="30" t="s">
        <v>416</v>
      </c>
      <c r="E101" s="30" t="s">
        <v>417</v>
      </c>
      <c r="F101" s="31">
        <v>480.98251444444446</v>
      </c>
      <c r="G101" s="32">
        <v>12.463917611111112</v>
      </c>
      <c r="H101" s="63">
        <v>2.594666801414856E-2</v>
      </c>
      <c r="I101" s="33">
        <v>2.7045314805457302E-2</v>
      </c>
      <c r="J101" s="33">
        <v>2.7146791308741789E-2</v>
      </c>
      <c r="K101" s="63">
        <v>2.5892655589123865E-2</v>
      </c>
      <c r="L101" s="33">
        <v>2.9642686304128904E-2</v>
      </c>
      <c r="M101" s="33">
        <v>2.8388572004028199E-2</v>
      </c>
      <c r="N101" s="63">
        <v>2.6712924709449217E-2</v>
      </c>
      <c r="O101" s="33">
        <v>6.6553464410166118E-4</v>
      </c>
      <c r="P101" s="63">
        <v>2.7974637965760319E-2</v>
      </c>
      <c r="Q101" s="33">
        <v>1.9089758070488648E-3</v>
      </c>
      <c r="R101" s="69">
        <v>0.95489795943542211</v>
      </c>
      <c r="S101" s="54">
        <v>0.37352999999999997</v>
      </c>
      <c r="T101" s="55"/>
      <c r="U101" s="15">
        <v>3</v>
      </c>
      <c r="V101" s="15">
        <v>3</v>
      </c>
      <c r="W101" s="15">
        <v>6</v>
      </c>
      <c r="X101" s="11"/>
      <c r="Y101" s="11"/>
      <c r="Z101" s="11"/>
      <c r="AA101" s="11"/>
      <c r="AB101" s="11"/>
      <c r="AC101" s="11"/>
      <c r="AD101" s="11"/>
      <c r="AE101" s="1"/>
      <c r="AF101" s="1"/>
      <c r="AG101" s="1"/>
      <c r="AH101" s="1"/>
      <c r="AI101" s="1"/>
      <c r="AJ101" s="1"/>
    </row>
    <row r="102" spans="1:36" ht="18" hidden="1" customHeight="1">
      <c r="A102" s="27" t="s">
        <v>418</v>
      </c>
      <c r="B102" s="28" t="s">
        <v>419</v>
      </c>
      <c r="C102" s="29" t="s">
        <v>419</v>
      </c>
      <c r="D102" s="30" t="s">
        <v>420</v>
      </c>
      <c r="E102" s="30" t="s">
        <v>421</v>
      </c>
      <c r="F102" s="31">
        <v>307.03375111111114</v>
      </c>
      <c r="G102" s="32">
        <v>10.251123888888888</v>
      </c>
      <c r="H102" s="63">
        <v>2.0842834765032849E-3</v>
      </c>
      <c r="I102" s="33">
        <v>1.9261025770591208E-3</v>
      </c>
      <c r="J102" s="33">
        <v>1.649146538655887E-3</v>
      </c>
      <c r="K102" s="63">
        <v>1.9440246727089627E-3</v>
      </c>
      <c r="L102" s="33">
        <v>1.7547024169184289E-3</v>
      </c>
      <c r="M102" s="33">
        <v>1.6668006042296073E-3</v>
      </c>
      <c r="N102" s="63">
        <v>1.8865108640727642E-3</v>
      </c>
      <c r="O102" s="33">
        <v>2.2025364122460741E-4</v>
      </c>
      <c r="P102" s="63">
        <v>1.7885092312856664E-3</v>
      </c>
      <c r="Q102" s="33">
        <v>1.4167029173156671E-4</v>
      </c>
      <c r="R102" s="69">
        <v>1.0547951506611177</v>
      </c>
      <c r="S102" s="54">
        <v>0.55786999999999998</v>
      </c>
      <c r="T102" s="55"/>
      <c r="U102" s="15">
        <v>3</v>
      </c>
      <c r="V102" s="15">
        <v>3</v>
      </c>
      <c r="W102" s="15">
        <v>6</v>
      </c>
      <c r="X102" s="11"/>
      <c r="Y102" s="11"/>
      <c r="Z102" s="11"/>
      <c r="AA102" s="11"/>
      <c r="AB102" s="11"/>
      <c r="AC102" s="11"/>
      <c r="AD102" s="11"/>
      <c r="AE102" s="1"/>
      <c r="AF102" s="1"/>
      <c r="AG102" s="1"/>
      <c r="AH102" s="1"/>
      <c r="AI102" s="1"/>
      <c r="AJ102" s="1"/>
    </row>
    <row r="103" spans="1:36" ht="18" hidden="1" customHeight="1">
      <c r="A103" s="27" t="s">
        <v>422</v>
      </c>
      <c r="B103" s="28" t="s">
        <v>423</v>
      </c>
      <c r="C103" s="29" t="s">
        <v>423</v>
      </c>
      <c r="D103" s="30" t="s">
        <v>424</v>
      </c>
      <c r="E103" s="30" t="s">
        <v>425</v>
      </c>
      <c r="F103" s="31">
        <v>62.060525833333337</v>
      </c>
      <c r="G103" s="32">
        <v>6.0331725333333344</v>
      </c>
      <c r="H103" s="65" t="s">
        <v>23</v>
      </c>
      <c r="I103" s="183" t="s">
        <v>23</v>
      </c>
      <c r="J103" s="183" t="s">
        <v>23</v>
      </c>
      <c r="K103" s="63">
        <v>3.9461314199395773E-3</v>
      </c>
      <c r="L103" s="33">
        <v>3.184634441087613E-3</v>
      </c>
      <c r="M103" s="33">
        <v>2.9464133937562942E-3</v>
      </c>
      <c r="N103" s="63" t="s">
        <v>47</v>
      </c>
      <c r="O103" s="33" t="s">
        <v>47</v>
      </c>
      <c r="P103" s="63">
        <v>3.3590597515944947E-3</v>
      </c>
      <c r="Q103" s="33">
        <v>5.2218500043377009E-4</v>
      </c>
      <c r="R103" s="71" t="s">
        <v>49</v>
      </c>
      <c r="S103" s="59" t="s">
        <v>47</v>
      </c>
      <c r="T103" s="55"/>
      <c r="U103" s="15">
        <v>0</v>
      </c>
      <c r="V103" s="15">
        <v>3</v>
      </c>
      <c r="W103" s="15">
        <v>3</v>
      </c>
      <c r="X103" s="11"/>
      <c r="Y103" s="11"/>
      <c r="Z103" s="11"/>
      <c r="AA103" s="11"/>
      <c r="AB103" s="11"/>
      <c r="AC103" s="11"/>
      <c r="AD103" s="11"/>
      <c r="AE103" s="1"/>
      <c r="AF103" s="1"/>
      <c r="AG103" s="1"/>
      <c r="AH103" s="1"/>
      <c r="AI103" s="1"/>
      <c r="AJ103" s="1"/>
    </row>
    <row r="104" spans="1:36" ht="18" hidden="1" customHeight="1">
      <c r="A104" s="204" t="s">
        <v>426</v>
      </c>
      <c r="B104" s="205" t="s">
        <v>427</v>
      </c>
      <c r="C104" s="210" t="s">
        <v>428</v>
      </c>
      <c r="D104" s="206" t="s">
        <v>429</v>
      </c>
      <c r="E104" s="206" t="s">
        <v>430</v>
      </c>
      <c r="F104" s="207">
        <v>140.01180999999997</v>
      </c>
      <c r="G104" s="208">
        <v>8.272429388888888</v>
      </c>
      <c r="H104" s="222">
        <v>6.0941718039413846E-3</v>
      </c>
      <c r="I104" s="223">
        <v>4.7030646791308747E-3</v>
      </c>
      <c r="J104" s="223">
        <v>3.5796887316826682E-3</v>
      </c>
      <c r="K104" s="222">
        <v>5.7782653575025175E-3</v>
      </c>
      <c r="L104" s="223">
        <v>4.537929003021148E-3</v>
      </c>
      <c r="M104" s="223">
        <v>3.6663615307150049E-3</v>
      </c>
      <c r="N104" s="222">
        <v>4.7923084049183093E-3</v>
      </c>
      <c r="O104" s="223">
        <v>1.2596148665815379E-3</v>
      </c>
      <c r="P104" s="222">
        <v>4.6608519637462232E-3</v>
      </c>
      <c r="Q104" s="223">
        <v>1.0613043786327271E-3</v>
      </c>
      <c r="R104" s="224">
        <v>1.0282043802709464</v>
      </c>
      <c r="S104" s="225">
        <v>0.89692000000000005</v>
      </c>
      <c r="T104" s="226"/>
      <c r="U104" s="227">
        <v>3</v>
      </c>
      <c r="V104" s="227">
        <v>3</v>
      </c>
      <c r="W104" s="227">
        <v>6</v>
      </c>
      <c r="X104" s="11"/>
      <c r="Y104" s="11"/>
      <c r="Z104" s="11"/>
      <c r="AA104" s="11"/>
      <c r="AB104" s="11"/>
      <c r="AC104" s="11"/>
      <c r="AD104" s="11"/>
      <c r="AE104" s="1"/>
      <c r="AF104" s="1"/>
      <c r="AG104" s="1"/>
      <c r="AH104" s="1"/>
      <c r="AI104" s="1"/>
      <c r="AJ104" s="1"/>
    </row>
    <row r="105" spans="1:36" ht="18" hidden="1" customHeight="1">
      <c r="A105" s="27" t="s">
        <v>431</v>
      </c>
      <c r="B105" s="28" t="s">
        <v>432</v>
      </c>
      <c r="C105" s="29" t="s">
        <v>433</v>
      </c>
      <c r="D105" s="30" t="s">
        <v>434</v>
      </c>
      <c r="E105" s="29" t="s">
        <v>13</v>
      </c>
      <c r="F105" s="31">
        <v>391.57136888888886</v>
      </c>
      <c r="G105" s="32">
        <v>8.139100222222222</v>
      </c>
      <c r="H105" s="63">
        <v>6.3900601313794849E-3</v>
      </c>
      <c r="I105" s="33">
        <v>7.2942379989893889E-3</v>
      </c>
      <c r="J105" s="33">
        <v>6.6810798383021728E-3</v>
      </c>
      <c r="K105" s="63">
        <v>6.578474823766365E-3</v>
      </c>
      <c r="L105" s="33">
        <v>7.3175015105740177E-3</v>
      </c>
      <c r="M105" s="33">
        <v>7.3956782477341389E-3</v>
      </c>
      <c r="N105" s="63">
        <v>6.7884593228903492E-3</v>
      </c>
      <c r="O105" s="33">
        <v>4.6155408063596951E-4</v>
      </c>
      <c r="P105" s="63">
        <v>7.0972181940248402E-3</v>
      </c>
      <c r="Q105" s="33">
        <v>4.5094225095747243E-4</v>
      </c>
      <c r="R105" s="69">
        <v>0.9564957899428207</v>
      </c>
      <c r="S105" s="54">
        <v>0.45384999999999998</v>
      </c>
      <c r="T105" s="55"/>
      <c r="U105" s="15">
        <v>3</v>
      </c>
      <c r="V105" s="15">
        <v>3</v>
      </c>
      <c r="W105" s="15">
        <v>6</v>
      </c>
      <c r="X105" s="11"/>
      <c r="Y105" s="11"/>
      <c r="Z105" s="11"/>
      <c r="AA105" s="11"/>
      <c r="AB105" s="11"/>
      <c r="AC105" s="11"/>
      <c r="AD105" s="11"/>
      <c r="AE105" s="1"/>
      <c r="AF105" s="1"/>
      <c r="AG105" s="1"/>
      <c r="AH105" s="1"/>
      <c r="AI105" s="1"/>
      <c r="AJ105" s="1"/>
    </row>
    <row r="106" spans="1:36" ht="18" hidden="1" customHeight="1">
      <c r="A106" s="27" t="s">
        <v>435</v>
      </c>
      <c r="B106" s="28" t="s">
        <v>436</v>
      </c>
      <c r="C106" s="29" t="s">
        <v>436</v>
      </c>
      <c r="D106" s="30" t="s">
        <v>437</v>
      </c>
      <c r="E106" s="30" t="s">
        <v>438</v>
      </c>
      <c r="F106" s="31">
        <v>455.10155714285713</v>
      </c>
      <c r="G106" s="32">
        <v>8.6197330714285716</v>
      </c>
      <c r="H106" s="63">
        <v>6.5524709449216775E-4</v>
      </c>
      <c r="I106" s="33">
        <v>7.539262253663466E-4</v>
      </c>
      <c r="J106" s="33">
        <v>6.1484638706417385E-4</v>
      </c>
      <c r="K106" s="65" t="s">
        <v>23</v>
      </c>
      <c r="L106" s="33">
        <v>7.6362890231621342E-4</v>
      </c>
      <c r="M106" s="33">
        <v>7.6145216515609261E-4</v>
      </c>
      <c r="N106" s="63">
        <v>6.7467323564089599E-4</v>
      </c>
      <c r="O106" s="33">
        <v>7.1546010199642626E-5</v>
      </c>
      <c r="P106" s="63">
        <v>7.6254053373615307E-4</v>
      </c>
      <c r="Q106" s="33">
        <v>1.5391856067821757E-6</v>
      </c>
      <c r="R106" s="69">
        <v>0.88477032471343997</v>
      </c>
      <c r="S106" s="54">
        <v>0.16716</v>
      </c>
      <c r="T106" s="55"/>
      <c r="U106" s="15">
        <v>3</v>
      </c>
      <c r="V106" s="15">
        <v>2</v>
      </c>
      <c r="W106" s="15">
        <v>5</v>
      </c>
      <c r="X106" s="11"/>
      <c r="Y106" s="11"/>
      <c r="Z106" s="11"/>
      <c r="AA106" s="11"/>
      <c r="AB106" s="11"/>
      <c r="AC106" s="11"/>
      <c r="AD106" s="11"/>
      <c r="AE106" s="1"/>
      <c r="AF106" s="1"/>
      <c r="AG106" s="1"/>
      <c r="AH106" s="1"/>
      <c r="AI106" s="1"/>
      <c r="AJ106" s="1"/>
    </row>
    <row r="107" spans="1:36" ht="18" hidden="1" customHeight="1">
      <c r="A107" s="27" t="s">
        <v>439</v>
      </c>
      <c r="B107" s="28" t="s">
        <v>440</v>
      </c>
      <c r="C107" s="29" t="s">
        <v>440</v>
      </c>
      <c r="D107" s="30" t="s">
        <v>441</v>
      </c>
      <c r="E107" s="30" t="s">
        <v>442</v>
      </c>
      <c r="F107" s="31">
        <v>442.1488011111112</v>
      </c>
      <c r="G107" s="32">
        <v>13.428769166666667</v>
      </c>
      <c r="H107" s="63">
        <v>3.7899024759979788E-3</v>
      </c>
      <c r="I107" s="33">
        <v>3.7318964123294598E-3</v>
      </c>
      <c r="J107" s="33">
        <v>3.4790298130368872E-3</v>
      </c>
      <c r="K107" s="63">
        <v>2.0942094662638466E-3</v>
      </c>
      <c r="L107" s="33">
        <v>1.8561389728096675E-3</v>
      </c>
      <c r="M107" s="33">
        <v>2.0803207452165158E-3</v>
      </c>
      <c r="N107" s="63">
        <v>3.6669429004547757E-3</v>
      </c>
      <c r="O107" s="33">
        <v>1.6530176094879087E-4</v>
      </c>
      <c r="P107" s="63">
        <v>2.0102230614300102E-3</v>
      </c>
      <c r="Q107" s="33">
        <v>1.3362130787248646E-4</v>
      </c>
      <c r="R107" s="69">
        <v>1.8241472654513409</v>
      </c>
      <c r="S107" s="59">
        <v>2.2618000000000001E-4</v>
      </c>
      <c r="T107" s="55" t="s">
        <v>32</v>
      </c>
      <c r="U107" s="15">
        <v>3</v>
      </c>
      <c r="V107" s="15">
        <v>3</v>
      </c>
      <c r="W107" s="15">
        <v>6</v>
      </c>
      <c r="X107" s="11"/>
      <c r="Y107" s="11"/>
      <c r="Z107" s="11"/>
      <c r="AA107" s="11"/>
      <c r="AB107" s="11"/>
      <c r="AC107" s="11"/>
      <c r="AD107" s="11"/>
      <c r="AE107" s="1"/>
      <c r="AF107" s="1"/>
      <c r="AG107" s="1"/>
      <c r="AH107" s="1"/>
      <c r="AI107" s="1"/>
      <c r="AJ107" s="1"/>
    </row>
    <row r="108" spans="1:36" ht="18" hidden="1" customHeight="1">
      <c r="A108" s="27" t="s">
        <v>443</v>
      </c>
      <c r="B108" s="28" t="s">
        <v>444</v>
      </c>
      <c r="C108" s="29" t="s">
        <v>445</v>
      </c>
      <c r="D108" s="30" t="s">
        <v>446</v>
      </c>
      <c r="E108" s="30" t="s">
        <v>447</v>
      </c>
      <c r="F108" s="31">
        <v>338.98911999999996</v>
      </c>
      <c r="G108" s="32">
        <v>14.965683555555554</v>
      </c>
      <c r="H108" s="63">
        <v>6.3971538655886812E-2</v>
      </c>
      <c r="I108" s="33">
        <v>8.2551351187468425E-2</v>
      </c>
      <c r="J108" s="33">
        <v>7.3033950985346138E-2</v>
      </c>
      <c r="K108" s="63">
        <v>6.7286005538771398E-2</v>
      </c>
      <c r="L108" s="33">
        <v>9.0948570493454173E-2</v>
      </c>
      <c r="M108" s="33">
        <v>8.3748736153071504E-2</v>
      </c>
      <c r="N108" s="63">
        <v>7.3185613609567116E-2</v>
      </c>
      <c r="O108" s="33">
        <v>9.2908347090489389E-3</v>
      </c>
      <c r="P108" s="63">
        <v>8.0661104061765687E-2</v>
      </c>
      <c r="Q108" s="33">
        <v>1.2129688743207365E-2</v>
      </c>
      <c r="R108" s="69">
        <v>0.9073222398930435</v>
      </c>
      <c r="S108" s="54">
        <v>0.44750000000000001</v>
      </c>
      <c r="T108" s="55"/>
      <c r="U108" s="15">
        <v>3</v>
      </c>
      <c r="V108" s="15">
        <v>3</v>
      </c>
      <c r="W108" s="15">
        <v>6</v>
      </c>
      <c r="X108" s="11"/>
      <c r="Y108" s="11"/>
      <c r="Z108" s="11"/>
      <c r="AA108" s="11"/>
      <c r="AB108" s="11"/>
      <c r="AC108" s="11"/>
      <c r="AD108" s="11"/>
      <c r="AE108" s="1"/>
      <c r="AF108" s="1"/>
      <c r="AG108" s="1"/>
      <c r="AH108" s="1"/>
      <c r="AI108" s="1"/>
      <c r="AJ108" s="1"/>
    </row>
    <row r="109" spans="1:36" ht="18" hidden="1" customHeight="1">
      <c r="A109" s="204" t="s">
        <v>448</v>
      </c>
      <c r="B109" s="205" t="s">
        <v>449</v>
      </c>
      <c r="C109" s="210" t="s">
        <v>450</v>
      </c>
      <c r="D109" s="206" t="s">
        <v>451</v>
      </c>
      <c r="E109" s="206" t="s">
        <v>452</v>
      </c>
      <c r="F109" s="207">
        <v>259.02259111111113</v>
      </c>
      <c r="G109" s="208">
        <v>10.235110944444445</v>
      </c>
      <c r="H109" s="222">
        <v>3.2439401718039419E-2</v>
      </c>
      <c r="I109" s="223">
        <v>6.1985315816068726E-2</v>
      </c>
      <c r="J109" s="223">
        <v>6.4580001010611426E-2</v>
      </c>
      <c r="K109" s="222">
        <v>3.1394960221550854E-2</v>
      </c>
      <c r="L109" s="223">
        <v>6.3009434038267878E-2</v>
      </c>
      <c r="M109" s="223">
        <v>6.4874317724068473E-2</v>
      </c>
      <c r="N109" s="222">
        <v>5.3001572848239857E-2</v>
      </c>
      <c r="O109" s="223">
        <v>1.7854558493713337E-2</v>
      </c>
      <c r="P109" s="222">
        <v>5.309290399462907E-2</v>
      </c>
      <c r="Q109" s="223">
        <v>1.8814091016446665E-2</v>
      </c>
      <c r="R109" s="224">
        <v>0.9982797861951862</v>
      </c>
      <c r="S109" s="225">
        <v>0.99543000000000004</v>
      </c>
      <c r="T109" s="226"/>
      <c r="U109" s="227">
        <v>3</v>
      </c>
      <c r="V109" s="227">
        <v>3</v>
      </c>
      <c r="W109" s="227">
        <v>6</v>
      </c>
      <c r="X109" s="11"/>
      <c r="Y109" s="11"/>
      <c r="Z109" s="11"/>
      <c r="AA109" s="11"/>
      <c r="AB109" s="11"/>
      <c r="AC109" s="11"/>
      <c r="AD109" s="11"/>
      <c r="AE109" s="1"/>
      <c r="AF109" s="1"/>
      <c r="AG109" s="1"/>
      <c r="AH109" s="1"/>
      <c r="AI109" s="1"/>
      <c r="AJ109" s="1"/>
    </row>
    <row r="110" spans="1:36" ht="18" hidden="1" customHeight="1">
      <c r="A110" s="27" t="s">
        <v>453</v>
      </c>
      <c r="B110" s="28" t="s">
        <v>454</v>
      </c>
      <c r="C110" s="29" t="s">
        <v>454</v>
      </c>
      <c r="D110" s="30" t="s">
        <v>455</v>
      </c>
      <c r="E110" s="30" t="s">
        <v>456</v>
      </c>
      <c r="F110" s="31">
        <v>115.00346444444446</v>
      </c>
      <c r="G110" s="32">
        <v>26.157392333333334</v>
      </c>
      <c r="H110" s="63">
        <v>0.13237299595755431</v>
      </c>
      <c r="I110" s="33">
        <v>0.13748925012632646</v>
      </c>
      <c r="J110" s="33">
        <v>0.13854565184436585</v>
      </c>
      <c r="K110" s="63">
        <v>0.13208144612286002</v>
      </c>
      <c r="L110" s="33">
        <v>0.13856485297079557</v>
      </c>
      <c r="M110" s="33">
        <v>0.13977741893252768</v>
      </c>
      <c r="N110" s="63">
        <v>0.13613596597608221</v>
      </c>
      <c r="O110" s="33">
        <v>3.3013563375867234E-3</v>
      </c>
      <c r="P110" s="63">
        <v>0.13680790600872775</v>
      </c>
      <c r="Q110" s="33">
        <v>4.1378915334292516E-3</v>
      </c>
      <c r="R110" s="69">
        <v>0.99508844150715481</v>
      </c>
      <c r="S110" s="54">
        <v>0.83725000000000005</v>
      </c>
      <c r="T110" s="55"/>
      <c r="U110" s="15">
        <v>3</v>
      </c>
      <c r="V110" s="15">
        <v>3</v>
      </c>
      <c r="W110" s="15">
        <v>6</v>
      </c>
      <c r="X110" s="11"/>
      <c r="Y110" s="11"/>
      <c r="Z110" s="11"/>
      <c r="AA110" s="11"/>
      <c r="AB110" s="11"/>
      <c r="AC110" s="11"/>
      <c r="AD110" s="11"/>
      <c r="AE110" s="1"/>
      <c r="AF110" s="1"/>
      <c r="AG110" s="1"/>
      <c r="AH110" s="1"/>
      <c r="AI110" s="1"/>
      <c r="AJ110" s="1"/>
    </row>
    <row r="111" spans="1:36" ht="18" hidden="1" customHeight="1">
      <c r="A111" s="27" t="s">
        <v>457</v>
      </c>
      <c r="B111" s="28" t="s">
        <v>458</v>
      </c>
      <c r="C111" s="29" t="s">
        <v>458</v>
      </c>
      <c r="D111" s="30" t="s">
        <v>459</v>
      </c>
      <c r="E111" s="30" t="s">
        <v>460</v>
      </c>
      <c r="F111" s="31">
        <v>104.07108211111111</v>
      </c>
      <c r="G111" s="32">
        <v>7.3296091222222213</v>
      </c>
      <c r="H111" s="63">
        <v>0.17300356594239516</v>
      </c>
      <c r="I111" s="33">
        <v>0.20462548559878729</v>
      </c>
      <c r="J111" s="33">
        <v>0.20754827134916626</v>
      </c>
      <c r="K111" s="63">
        <v>0.23183363595166162</v>
      </c>
      <c r="L111" s="33">
        <v>0.23782773665659618</v>
      </c>
      <c r="M111" s="33">
        <v>0.24604463846928501</v>
      </c>
      <c r="N111" s="63">
        <v>0.19505910763011625</v>
      </c>
      <c r="O111" s="33">
        <v>1.9156483458342668E-2</v>
      </c>
      <c r="P111" s="63">
        <v>0.23856867035918095</v>
      </c>
      <c r="Q111" s="33">
        <v>7.1344155473797594E-3</v>
      </c>
      <c r="R111" s="69">
        <v>0.81762247882943651</v>
      </c>
      <c r="S111" s="54">
        <v>4.5428999999999997E-2</v>
      </c>
      <c r="T111" s="55" t="s">
        <v>38</v>
      </c>
      <c r="U111" s="15">
        <v>3</v>
      </c>
      <c r="V111" s="15">
        <v>3</v>
      </c>
      <c r="W111" s="15">
        <v>6</v>
      </c>
      <c r="X111" s="11"/>
      <c r="Y111" s="11"/>
      <c r="Z111" s="11"/>
      <c r="AA111" s="11"/>
      <c r="AB111" s="11"/>
      <c r="AC111" s="11"/>
      <c r="AD111" s="11"/>
      <c r="AE111" s="1"/>
      <c r="AF111" s="1"/>
      <c r="AG111" s="1"/>
      <c r="AH111" s="1"/>
      <c r="AI111" s="1"/>
      <c r="AJ111" s="1"/>
    </row>
    <row r="112" spans="1:36" ht="36" hidden="1" customHeight="1">
      <c r="A112" s="27" t="s">
        <v>461</v>
      </c>
      <c r="B112" s="28" t="s">
        <v>462</v>
      </c>
      <c r="C112" s="28" t="s">
        <v>462</v>
      </c>
      <c r="D112" s="35" t="s">
        <v>463</v>
      </c>
      <c r="E112" s="35" t="s">
        <v>464</v>
      </c>
      <c r="F112" s="31">
        <v>180.087155</v>
      </c>
      <c r="G112" s="32">
        <v>8.9013175000000011</v>
      </c>
      <c r="H112" s="65" t="s">
        <v>23</v>
      </c>
      <c r="I112" s="33">
        <v>9.7025012632642748E-4</v>
      </c>
      <c r="J112" s="183" t="s">
        <v>23</v>
      </c>
      <c r="K112" s="63">
        <v>1.0976691842900302E-3</v>
      </c>
      <c r="L112" s="183" t="s">
        <v>23</v>
      </c>
      <c r="M112" s="183" t="s">
        <v>23</v>
      </c>
      <c r="N112" s="63">
        <v>9.7025012632642748E-4</v>
      </c>
      <c r="O112" s="33" t="s">
        <v>47</v>
      </c>
      <c r="P112" s="63">
        <v>1.0976691842900302E-3</v>
      </c>
      <c r="Q112" s="33" t="s">
        <v>47</v>
      </c>
      <c r="R112" s="69">
        <v>0.88391852500986712</v>
      </c>
      <c r="S112" s="59" t="s">
        <v>47</v>
      </c>
      <c r="T112" s="55"/>
      <c r="U112" s="15">
        <v>1</v>
      </c>
      <c r="V112" s="15">
        <v>1</v>
      </c>
      <c r="W112" s="15">
        <v>2</v>
      </c>
      <c r="X112" s="11"/>
      <c r="Y112" s="11"/>
      <c r="Z112" s="11"/>
      <c r="AA112" s="11"/>
      <c r="AB112" s="11"/>
      <c r="AC112" s="11"/>
      <c r="AD112" s="11"/>
      <c r="AE112" s="1"/>
      <c r="AF112" s="1"/>
      <c r="AG112" s="1"/>
      <c r="AH112" s="1"/>
      <c r="AI112" s="1"/>
      <c r="AJ112" s="1"/>
    </row>
    <row r="113" spans="1:36" ht="18" hidden="1" customHeight="1">
      <c r="A113" s="27" t="s">
        <v>465</v>
      </c>
      <c r="B113" s="28" t="s">
        <v>466</v>
      </c>
      <c r="C113" s="29" t="s">
        <v>466</v>
      </c>
      <c r="D113" s="30" t="s">
        <v>467</v>
      </c>
      <c r="E113" s="30" t="s">
        <v>468</v>
      </c>
      <c r="F113" s="31">
        <v>442.01775125000006</v>
      </c>
      <c r="G113" s="32">
        <v>11.039123125</v>
      </c>
      <c r="H113" s="63">
        <v>1.866614401212734E-2</v>
      </c>
      <c r="I113" s="33">
        <v>2.0336267306720564E-2</v>
      </c>
      <c r="J113" s="33">
        <v>2.0500413845376455E-2</v>
      </c>
      <c r="K113" s="63">
        <v>2.2848631419939577E-2</v>
      </c>
      <c r="L113" s="33">
        <v>1.8299691339375628E-2</v>
      </c>
      <c r="M113" s="33">
        <v>2.1556488418932526E-2</v>
      </c>
      <c r="N113" s="63">
        <v>1.9834275054741456E-2</v>
      </c>
      <c r="O113" s="33">
        <v>1.0149549847541163E-3</v>
      </c>
      <c r="P113" s="63">
        <v>2.0901603726082577E-2</v>
      </c>
      <c r="Q113" s="33">
        <v>2.3441137845329023E-3</v>
      </c>
      <c r="R113" s="69">
        <v>0.94893556086276631</v>
      </c>
      <c r="S113" s="54">
        <v>0.52637</v>
      </c>
      <c r="T113" s="55"/>
      <c r="U113" s="15">
        <v>3</v>
      </c>
      <c r="V113" s="15">
        <v>3</v>
      </c>
      <c r="W113" s="15">
        <v>6</v>
      </c>
      <c r="X113" s="11"/>
      <c r="Y113" s="11"/>
      <c r="Z113" s="11"/>
      <c r="AA113" s="11"/>
      <c r="AB113" s="11"/>
      <c r="AC113" s="11"/>
      <c r="AD113" s="11"/>
      <c r="AE113" s="1"/>
      <c r="AF113" s="1"/>
      <c r="AG113" s="1"/>
      <c r="AH113" s="1"/>
      <c r="AI113" s="1"/>
      <c r="AJ113" s="1"/>
    </row>
    <row r="114" spans="1:36" ht="54" hidden="1" customHeight="1">
      <c r="A114" s="204" t="s">
        <v>469</v>
      </c>
      <c r="B114" s="205" t="s">
        <v>470</v>
      </c>
      <c r="C114" s="205" t="s">
        <v>471</v>
      </c>
      <c r="D114" s="211" t="s">
        <v>472</v>
      </c>
      <c r="E114" s="211" t="s">
        <v>473</v>
      </c>
      <c r="F114" s="207">
        <v>604.07204333333323</v>
      </c>
      <c r="G114" s="208">
        <v>8.5661251666666658</v>
      </c>
      <c r="H114" s="222">
        <v>1.2139807478524507E-2</v>
      </c>
      <c r="I114" s="223">
        <v>1.7171571500757959E-2</v>
      </c>
      <c r="J114" s="223">
        <v>1.6870179383527036E-2</v>
      </c>
      <c r="K114" s="222">
        <v>1.1900136455186302E-2</v>
      </c>
      <c r="L114" s="223">
        <v>1.7094874622356496E-2</v>
      </c>
      <c r="M114" s="223">
        <v>1.8626596676737158E-2</v>
      </c>
      <c r="N114" s="222">
        <v>1.5393852787603168E-2</v>
      </c>
      <c r="O114" s="223">
        <v>2.822112233281104E-3</v>
      </c>
      <c r="P114" s="222">
        <v>1.5873869251426653E-2</v>
      </c>
      <c r="Q114" s="223">
        <v>3.5255435559507901E-3</v>
      </c>
      <c r="R114" s="224">
        <v>0.96976058853575708</v>
      </c>
      <c r="S114" s="225">
        <v>0.86329</v>
      </c>
      <c r="T114" s="226"/>
      <c r="U114" s="227">
        <v>3</v>
      </c>
      <c r="V114" s="227">
        <v>3</v>
      </c>
      <c r="W114" s="227">
        <v>6</v>
      </c>
      <c r="X114" s="11"/>
      <c r="Y114" s="11"/>
      <c r="Z114" s="11"/>
      <c r="AA114" s="11"/>
      <c r="AB114" s="11"/>
      <c r="AC114" s="11"/>
      <c r="AD114" s="11"/>
      <c r="AE114" s="1"/>
      <c r="AF114" s="1"/>
      <c r="AG114" s="1"/>
      <c r="AH114" s="1"/>
      <c r="AI114" s="1"/>
      <c r="AJ114" s="1"/>
    </row>
    <row r="115" spans="1:36" ht="18" hidden="1" customHeight="1">
      <c r="A115" s="27" t="s">
        <v>474</v>
      </c>
      <c r="B115" s="28" t="s">
        <v>475</v>
      </c>
      <c r="C115" s="29" t="s">
        <v>475</v>
      </c>
      <c r="D115" s="30" t="s">
        <v>476</v>
      </c>
      <c r="E115" s="30" t="s">
        <v>477</v>
      </c>
      <c r="F115" s="31">
        <v>347.15135888888892</v>
      </c>
      <c r="G115" s="32">
        <v>22.191347555555556</v>
      </c>
      <c r="H115" s="63">
        <v>5.3409146033350178E-3</v>
      </c>
      <c r="I115" s="33">
        <v>5.9100965133906018E-3</v>
      </c>
      <c r="J115" s="33">
        <v>4.5974340576048515E-3</v>
      </c>
      <c r="K115" s="63">
        <v>5.5136283987915402E-3</v>
      </c>
      <c r="L115" s="33">
        <v>5.5183640483383685E-3</v>
      </c>
      <c r="M115" s="33">
        <v>5.5149728096676731E-3</v>
      </c>
      <c r="N115" s="63">
        <v>5.2828150581101579E-3</v>
      </c>
      <c r="O115" s="33">
        <v>6.5825705356940226E-4</v>
      </c>
      <c r="P115" s="63">
        <v>5.515655085599193E-3</v>
      </c>
      <c r="Q115" s="33">
        <v>2.4404342836149408E-6</v>
      </c>
      <c r="R115" s="69">
        <v>0.95778560771558097</v>
      </c>
      <c r="S115" s="54">
        <v>0.60248000000000002</v>
      </c>
      <c r="T115" s="55"/>
      <c r="U115" s="15">
        <v>3</v>
      </c>
      <c r="V115" s="15">
        <v>3</v>
      </c>
      <c r="W115" s="15">
        <v>6</v>
      </c>
      <c r="X115" s="11"/>
      <c r="Y115" s="11"/>
      <c r="Z115" s="11"/>
      <c r="AA115" s="11"/>
      <c r="AB115" s="11"/>
      <c r="AC115" s="11"/>
      <c r="AD115" s="11"/>
      <c r="AE115" s="1"/>
      <c r="AF115" s="1"/>
      <c r="AG115" s="1"/>
      <c r="AH115" s="1"/>
      <c r="AI115" s="1"/>
      <c r="AJ115" s="1"/>
    </row>
    <row r="116" spans="1:36" ht="18" hidden="1" customHeight="1">
      <c r="A116" s="27" t="s">
        <v>478</v>
      </c>
      <c r="B116" s="28" t="s">
        <v>479</v>
      </c>
      <c r="C116" s="29" t="s">
        <v>479</v>
      </c>
      <c r="D116" s="30" t="s">
        <v>480</v>
      </c>
      <c r="E116" s="30" t="s">
        <v>481</v>
      </c>
      <c r="F116" s="31">
        <v>148.08040666666665</v>
      </c>
      <c r="G116" s="32">
        <v>10.26876988888889</v>
      </c>
      <c r="H116" s="63">
        <v>0.68483535624052561</v>
      </c>
      <c r="I116" s="33">
        <v>0.64049890348660943</v>
      </c>
      <c r="J116" s="33">
        <v>0.59117522435573533</v>
      </c>
      <c r="K116" s="63">
        <v>0.66996798388721046</v>
      </c>
      <c r="L116" s="33">
        <v>0.61566050453172205</v>
      </c>
      <c r="M116" s="33">
        <v>0.62154679204431018</v>
      </c>
      <c r="N116" s="63">
        <v>0.63883649469429016</v>
      </c>
      <c r="O116" s="33">
        <v>4.6852190753620716E-2</v>
      </c>
      <c r="P116" s="63">
        <v>0.63572509348774753</v>
      </c>
      <c r="Q116" s="33">
        <v>2.9800901871460769E-2</v>
      </c>
      <c r="R116" s="69">
        <v>1.004894255769381</v>
      </c>
      <c r="S116" s="54">
        <v>0.92813999999999997</v>
      </c>
      <c r="T116" s="55"/>
      <c r="U116" s="15">
        <v>3</v>
      </c>
      <c r="V116" s="15">
        <v>3</v>
      </c>
      <c r="W116" s="15">
        <v>6</v>
      </c>
      <c r="X116" s="11"/>
      <c r="Y116" s="11"/>
      <c r="Z116" s="11"/>
      <c r="AA116" s="11"/>
      <c r="AB116" s="11"/>
      <c r="AC116" s="11"/>
      <c r="AD116" s="11"/>
      <c r="AE116" s="1"/>
      <c r="AF116" s="1"/>
      <c r="AG116" s="1"/>
      <c r="AH116" s="1"/>
      <c r="AI116" s="1"/>
      <c r="AJ116" s="1"/>
    </row>
    <row r="117" spans="1:36" ht="18" hidden="1" customHeight="1">
      <c r="A117" s="27" t="s">
        <v>482</v>
      </c>
      <c r="B117" s="28" t="s">
        <v>483</v>
      </c>
      <c r="C117" s="29" t="s">
        <v>483</v>
      </c>
      <c r="D117" s="30" t="s">
        <v>484</v>
      </c>
      <c r="E117" s="30" t="s">
        <v>485</v>
      </c>
      <c r="F117" s="31">
        <v>149.06469555555555</v>
      </c>
      <c r="G117" s="32">
        <v>10.413234555555555</v>
      </c>
      <c r="H117" s="63">
        <v>1.3495426068721579</v>
      </c>
      <c r="I117" s="33">
        <v>1.4215630293077313</v>
      </c>
      <c r="J117" s="33">
        <v>1.3415272182920666</v>
      </c>
      <c r="K117" s="63">
        <v>1.3413159546827793</v>
      </c>
      <c r="L117" s="33">
        <v>1.4005007945619334</v>
      </c>
      <c r="M117" s="33">
        <v>1.3500454249748237</v>
      </c>
      <c r="N117" s="63">
        <v>1.3708776181573186</v>
      </c>
      <c r="O117" s="33">
        <v>4.4077429497842192E-2</v>
      </c>
      <c r="P117" s="63">
        <v>1.3639540580731788</v>
      </c>
      <c r="Q117" s="33">
        <v>3.1949943253138532E-2</v>
      </c>
      <c r="R117" s="69">
        <v>1.0050760947871811</v>
      </c>
      <c r="S117" s="54">
        <v>0.83742000000000005</v>
      </c>
      <c r="T117" s="55"/>
      <c r="U117" s="15">
        <v>3</v>
      </c>
      <c r="V117" s="15">
        <v>3</v>
      </c>
      <c r="W117" s="15">
        <v>6</v>
      </c>
      <c r="X117" s="11"/>
      <c r="Y117" s="11"/>
      <c r="Z117" s="11"/>
      <c r="AA117" s="11"/>
      <c r="AB117" s="11"/>
      <c r="AC117" s="11"/>
      <c r="AD117" s="11"/>
      <c r="AE117" s="1"/>
      <c r="AF117" s="1"/>
      <c r="AG117" s="1"/>
      <c r="AH117" s="1"/>
      <c r="AI117" s="1"/>
      <c r="AJ117" s="1"/>
    </row>
    <row r="118" spans="1:36" ht="18" hidden="1" customHeight="1">
      <c r="A118" s="27" t="s">
        <v>486</v>
      </c>
      <c r="B118" s="28" t="s">
        <v>487</v>
      </c>
      <c r="C118" s="29" t="s">
        <v>487</v>
      </c>
      <c r="D118" s="30" t="s">
        <v>488</v>
      </c>
      <c r="E118" s="30" t="s">
        <v>489</v>
      </c>
      <c r="F118" s="31">
        <v>209.03163499999999</v>
      </c>
      <c r="G118" s="32">
        <v>14.894779</v>
      </c>
      <c r="H118" s="65" t="s">
        <v>23</v>
      </c>
      <c r="I118" s="183" t="s">
        <v>23</v>
      </c>
      <c r="J118" s="183" t="s">
        <v>23</v>
      </c>
      <c r="K118" s="65" t="s">
        <v>23</v>
      </c>
      <c r="L118" s="183" t="s">
        <v>23</v>
      </c>
      <c r="M118" s="183" t="s">
        <v>23</v>
      </c>
      <c r="N118" s="63" t="s">
        <v>47</v>
      </c>
      <c r="O118" s="33" t="s">
        <v>47</v>
      </c>
      <c r="P118" s="63" t="s">
        <v>47</v>
      </c>
      <c r="Q118" s="33" t="s">
        <v>47</v>
      </c>
      <c r="R118" s="71" t="s">
        <v>47</v>
      </c>
      <c r="S118" s="59" t="s">
        <v>47</v>
      </c>
      <c r="T118" s="55"/>
      <c r="U118" s="15">
        <v>0</v>
      </c>
      <c r="V118" s="15">
        <v>0</v>
      </c>
      <c r="W118" s="15">
        <v>0</v>
      </c>
      <c r="X118" s="11"/>
      <c r="Y118" s="11"/>
      <c r="Z118" s="11"/>
      <c r="AA118" s="11"/>
      <c r="AB118" s="11"/>
      <c r="AC118" s="11"/>
      <c r="AD118" s="11"/>
      <c r="AE118" s="1"/>
      <c r="AF118" s="1"/>
      <c r="AG118" s="1"/>
      <c r="AH118" s="1"/>
      <c r="AI118" s="1"/>
      <c r="AJ118" s="1"/>
    </row>
    <row r="119" spans="1:36" ht="18" hidden="1" customHeight="1">
      <c r="A119" s="204" t="s">
        <v>490</v>
      </c>
      <c r="B119" s="205" t="s">
        <v>491</v>
      </c>
      <c r="C119" s="210" t="s">
        <v>491</v>
      </c>
      <c r="D119" s="206" t="s">
        <v>492</v>
      </c>
      <c r="E119" s="206" t="s">
        <v>493</v>
      </c>
      <c r="F119" s="207">
        <v>195.05115555555557</v>
      </c>
      <c r="G119" s="208">
        <v>8.3773036666666663</v>
      </c>
      <c r="H119" s="222">
        <v>2.032199646286003E-2</v>
      </c>
      <c r="I119" s="223">
        <v>1.8375161192521479E-2</v>
      </c>
      <c r="J119" s="223">
        <v>1.8073467913087421E-2</v>
      </c>
      <c r="K119" s="222">
        <v>1.7391679254783483E-2</v>
      </c>
      <c r="L119" s="223">
        <v>1.5510070493454179E-2</v>
      </c>
      <c r="M119" s="223">
        <v>1.7374497482376638E-2</v>
      </c>
      <c r="N119" s="222">
        <v>1.8923541856156311E-2</v>
      </c>
      <c r="O119" s="223">
        <v>1.2204553142053426E-3</v>
      </c>
      <c r="P119" s="222">
        <v>1.6758749076871433E-2</v>
      </c>
      <c r="Q119" s="223">
        <v>1.0814214982325116E-3</v>
      </c>
      <c r="R119" s="224">
        <v>1.129173888179547</v>
      </c>
      <c r="S119" s="225">
        <v>8.3949999999999997E-2</v>
      </c>
      <c r="T119" s="226"/>
      <c r="U119" s="227">
        <v>3</v>
      </c>
      <c r="V119" s="227">
        <v>3</v>
      </c>
      <c r="W119" s="227">
        <v>6</v>
      </c>
      <c r="X119" s="11"/>
      <c r="Y119" s="11"/>
      <c r="Z119" s="11"/>
      <c r="AA119" s="11"/>
      <c r="AB119" s="11"/>
      <c r="AC119" s="11"/>
      <c r="AD119" s="11"/>
      <c r="AE119" s="1"/>
      <c r="AF119" s="1"/>
      <c r="AG119" s="1"/>
      <c r="AH119" s="1"/>
      <c r="AI119" s="1"/>
      <c r="AJ119" s="1"/>
    </row>
    <row r="120" spans="1:36" ht="18" hidden="1" customHeight="1">
      <c r="A120" s="27" t="s">
        <v>494</v>
      </c>
      <c r="B120" s="28" t="s">
        <v>495</v>
      </c>
      <c r="C120" s="29" t="s">
        <v>496</v>
      </c>
      <c r="D120" s="30" t="s">
        <v>497</v>
      </c>
      <c r="E120" s="30" t="s">
        <v>498</v>
      </c>
      <c r="F120" s="31">
        <v>179.05599222222224</v>
      </c>
      <c r="G120" s="32">
        <v>22.982626</v>
      </c>
      <c r="H120" s="63">
        <v>1.7676718039413845E-2</v>
      </c>
      <c r="I120" s="33">
        <v>1.5039953511874685E-2</v>
      </c>
      <c r="J120" s="33">
        <v>1.4066321374431532E-2</v>
      </c>
      <c r="K120" s="63">
        <v>1.460679556898288E-2</v>
      </c>
      <c r="L120" s="33">
        <v>1.3015915407854984E-2</v>
      </c>
      <c r="M120" s="33">
        <v>1.3768327291037259E-2</v>
      </c>
      <c r="N120" s="63">
        <v>1.5594330975240022E-2</v>
      </c>
      <c r="O120" s="33">
        <v>1.867951230237125E-3</v>
      </c>
      <c r="P120" s="63">
        <v>1.3797012755958375E-2</v>
      </c>
      <c r="Q120" s="33">
        <v>7.9582791085189156E-4</v>
      </c>
      <c r="R120" s="69">
        <v>1.1302686495310703</v>
      </c>
      <c r="S120" s="54">
        <v>0.23241000000000001</v>
      </c>
      <c r="T120" s="55"/>
      <c r="U120" s="15">
        <v>3</v>
      </c>
      <c r="V120" s="15">
        <v>3</v>
      </c>
      <c r="W120" s="15">
        <v>6</v>
      </c>
      <c r="X120" s="11"/>
      <c r="Y120" s="11"/>
      <c r="Z120" s="11"/>
      <c r="AA120" s="11"/>
      <c r="AB120" s="11"/>
      <c r="AC120" s="11"/>
      <c r="AD120" s="11"/>
      <c r="AE120" s="1"/>
      <c r="AF120" s="1"/>
      <c r="AG120" s="1"/>
      <c r="AH120" s="1"/>
      <c r="AI120" s="1"/>
      <c r="AJ120" s="1"/>
    </row>
    <row r="121" spans="1:36" ht="18" hidden="1" customHeight="1">
      <c r="A121" s="27" t="s">
        <v>499</v>
      </c>
      <c r="B121" s="28" t="s">
        <v>500</v>
      </c>
      <c r="C121" s="29" t="s">
        <v>501</v>
      </c>
      <c r="D121" s="30" t="s">
        <v>502</v>
      </c>
      <c r="E121" s="30" t="s">
        <v>503</v>
      </c>
      <c r="F121" s="31">
        <v>259.02267666666665</v>
      </c>
      <c r="G121" s="32">
        <v>10.410008555555557</v>
      </c>
      <c r="H121" s="63">
        <v>2.9010088428499243E-2</v>
      </c>
      <c r="I121" s="33">
        <v>4.0223768569984837E-2</v>
      </c>
      <c r="J121" s="33">
        <v>3.9462580596260739E-2</v>
      </c>
      <c r="K121" s="63">
        <v>2.9165750251762334E-2</v>
      </c>
      <c r="L121" s="33">
        <v>4.0044846928499495E-2</v>
      </c>
      <c r="M121" s="33">
        <v>4.1814910876132927E-2</v>
      </c>
      <c r="N121" s="63">
        <v>3.6232145864914939E-2</v>
      </c>
      <c r="O121" s="33">
        <v>6.2660543401730088E-3</v>
      </c>
      <c r="P121" s="63">
        <v>3.700850268546492E-2</v>
      </c>
      <c r="Q121" s="33">
        <v>6.849442013546707E-3</v>
      </c>
      <c r="R121" s="69">
        <v>0.97902220397436146</v>
      </c>
      <c r="S121" s="54">
        <v>0.89188999999999996</v>
      </c>
      <c r="T121" s="55"/>
      <c r="U121" s="15">
        <v>3</v>
      </c>
      <c r="V121" s="15">
        <v>3</v>
      </c>
      <c r="W121" s="15">
        <v>6</v>
      </c>
      <c r="X121" s="11"/>
      <c r="Y121" s="11"/>
      <c r="Z121" s="11"/>
      <c r="AA121" s="11"/>
      <c r="AB121" s="11"/>
      <c r="AC121" s="11"/>
      <c r="AD121" s="11"/>
      <c r="AE121" s="1"/>
      <c r="AF121" s="1"/>
      <c r="AG121" s="1"/>
      <c r="AH121" s="1"/>
      <c r="AI121" s="1"/>
      <c r="AJ121" s="1"/>
    </row>
    <row r="122" spans="1:36" ht="18" hidden="1" customHeight="1">
      <c r="A122" s="27" t="s">
        <v>504</v>
      </c>
      <c r="B122" s="28" t="s">
        <v>505</v>
      </c>
      <c r="C122" s="29" t="s">
        <v>506</v>
      </c>
      <c r="D122" s="30" t="s">
        <v>507</v>
      </c>
      <c r="E122" s="30" t="s">
        <v>508</v>
      </c>
      <c r="F122" s="31">
        <v>259.02252333333331</v>
      </c>
      <c r="G122" s="32">
        <v>10.136597666666667</v>
      </c>
      <c r="H122" s="63">
        <v>0.13443021071248107</v>
      </c>
      <c r="I122" s="33">
        <v>0.23529863567458315</v>
      </c>
      <c r="J122" s="33">
        <v>0.23995156088933806</v>
      </c>
      <c r="K122" s="63">
        <v>0.12345594159113796</v>
      </c>
      <c r="L122" s="33">
        <v>0.23453364400805637</v>
      </c>
      <c r="M122" s="33">
        <v>0.26293579607250755</v>
      </c>
      <c r="N122" s="63">
        <v>0.20322680242546742</v>
      </c>
      <c r="O122" s="33">
        <v>5.9625000643656452E-2</v>
      </c>
      <c r="P122" s="63">
        <v>0.20697512722390066</v>
      </c>
      <c r="Q122" s="33">
        <v>7.3710659588983152E-2</v>
      </c>
      <c r="R122" s="69">
        <v>0.98188997466164918</v>
      </c>
      <c r="S122" s="54">
        <v>0.94882999999999995</v>
      </c>
      <c r="T122" s="55"/>
      <c r="U122" s="15">
        <v>3</v>
      </c>
      <c r="V122" s="15">
        <v>3</v>
      </c>
      <c r="W122" s="15">
        <v>6</v>
      </c>
      <c r="X122" s="11"/>
      <c r="Y122" s="11"/>
      <c r="Z122" s="11"/>
      <c r="AA122" s="11"/>
      <c r="AB122" s="11"/>
      <c r="AC122" s="11"/>
      <c r="AD122" s="11"/>
      <c r="AE122" s="1"/>
      <c r="AF122" s="1"/>
      <c r="AG122" s="1"/>
      <c r="AH122" s="1"/>
      <c r="AI122" s="1"/>
      <c r="AJ122" s="1"/>
    </row>
    <row r="123" spans="1:36" ht="36" hidden="1" customHeight="1">
      <c r="A123" s="27" t="s">
        <v>509</v>
      </c>
      <c r="B123" s="28" t="s">
        <v>510</v>
      </c>
      <c r="C123" s="28" t="s">
        <v>510</v>
      </c>
      <c r="D123" s="35" t="s">
        <v>511</v>
      </c>
      <c r="E123" s="35" t="s">
        <v>512</v>
      </c>
      <c r="F123" s="31">
        <v>193.03510888888889</v>
      </c>
      <c r="G123" s="32">
        <v>8.3242523888888886</v>
      </c>
      <c r="H123" s="63">
        <v>1.2731581606872158E-3</v>
      </c>
      <c r="I123" s="33">
        <v>1.3956614451743306E-3</v>
      </c>
      <c r="J123" s="33">
        <v>1.305134411318848E-3</v>
      </c>
      <c r="K123" s="63">
        <v>1.2091540785498487E-3</v>
      </c>
      <c r="L123" s="33">
        <v>1.5318247734138974E-3</v>
      </c>
      <c r="M123" s="33">
        <v>1.7657296072507553E-3</v>
      </c>
      <c r="N123" s="63">
        <v>1.3246513390601314E-3</v>
      </c>
      <c r="O123" s="33">
        <v>6.3540904375658717E-5</v>
      </c>
      <c r="P123" s="63">
        <v>1.5022361530715005E-3</v>
      </c>
      <c r="Q123" s="33">
        <v>2.7946501503318494E-4</v>
      </c>
      <c r="R123" s="69">
        <v>0.88178635319867926</v>
      </c>
      <c r="S123" s="54">
        <v>0.38640000000000002</v>
      </c>
      <c r="T123" s="55"/>
      <c r="U123" s="15">
        <v>3</v>
      </c>
      <c r="V123" s="15">
        <v>3</v>
      </c>
      <c r="W123" s="15">
        <v>6</v>
      </c>
      <c r="X123" s="11"/>
      <c r="Y123" s="11"/>
      <c r="Z123" s="11"/>
      <c r="AA123" s="11"/>
      <c r="AB123" s="11"/>
      <c r="AC123" s="11"/>
      <c r="AD123" s="11"/>
      <c r="AE123" s="1"/>
      <c r="AF123" s="1"/>
      <c r="AG123" s="1"/>
      <c r="AH123" s="1"/>
      <c r="AI123" s="1"/>
      <c r="AJ123" s="1"/>
    </row>
    <row r="124" spans="1:36" ht="18" hidden="1" customHeight="1">
      <c r="A124" s="204" t="s">
        <v>513</v>
      </c>
      <c r="B124" s="205" t="s">
        <v>514</v>
      </c>
      <c r="C124" s="210" t="s">
        <v>514</v>
      </c>
      <c r="D124" s="206" t="s">
        <v>515</v>
      </c>
      <c r="E124" s="206" t="s">
        <v>516</v>
      </c>
      <c r="F124" s="207">
        <v>131.0353111111111</v>
      </c>
      <c r="G124" s="208">
        <v>17.195538777777777</v>
      </c>
      <c r="H124" s="222">
        <v>4.6035315816068722E-3</v>
      </c>
      <c r="I124" s="223">
        <v>5.1670884284992424E-3</v>
      </c>
      <c r="J124" s="223">
        <v>5.1496220313289546E-3</v>
      </c>
      <c r="K124" s="222">
        <v>4.7213126888217523E-3</v>
      </c>
      <c r="L124" s="223">
        <v>5.175504028197382E-3</v>
      </c>
      <c r="M124" s="223">
        <v>4.9654269889224572E-3</v>
      </c>
      <c r="N124" s="222">
        <v>4.9734140138116894E-3</v>
      </c>
      <c r="O124" s="223">
        <v>3.2044660865398648E-4</v>
      </c>
      <c r="P124" s="222">
        <v>4.9540812353138638E-3</v>
      </c>
      <c r="Q124" s="223">
        <v>2.27308134004631E-4</v>
      </c>
      <c r="R124" s="224">
        <v>1.0039023943249088</v>
      </c>
      <c r="S124" s="225">
        <v>0.93659999999999999</v>
      </c>
      <c r="T124" s="226"/>
      <c r="U124" s="227">
        <v>3</v>
      </c>
      <c r="V124" s="227">
        <v>3</v>
      </c>
      <c r="W124" s="227">
        <v>6</v>
      </c>
      <c r="X124" s="11"/>
      <c r="Y124" s="11"/>
      <c r="Z124" s="11"/>
      <c r="AA124" s="11"/>
      <c r="AB124" s="11"/>
      <c r="AC124" s="11"/>
      <c r="AD124" s="11"/>
      <c r="AE124" s="1"/>
      <c r="AF124" s="1"/>
      <c r="AG124" s="1"/>
      <c r="AH124" s="1"/>
      <c r="AI124" s="1"/>
      <c r="AJ124" s="1"/>
    </row>
    <row r="125" spans="1:36" ht="18" hidden="1" customHeight="1">
      <c r="A125" s="27" t="s">
        <v>517</v>
      </c>
      <c r="B125" s="28" t="s">
        <v>518</v>
      </c>
      <c r="C125" s="29" t="s">
        <v>519</v>
      </c>
      <c r="D125" s="30" t="s">
        <v>520</v>
      </c>
      <c r="E125" s="30" t="s">
        <v>521</v>
      </c>
      <c r="F125" s="31">
        <v>308.09315777777778</v>
      </c>
      <c r="G125" s="32">
        <v>12.776249222222223</v>
      </c>
      <c r="H125" s="63">
        <v>8.1739584436584138</v>
      </c>
      <c r="I125" s="33">
        <v>10.077886195048006</v>
      </c>
      <c r="J125" s="33">
        <v>9.7354859070237492</v>
      </c>
      <c r="K125" s="63">
        <v>8.5787062235649554</v>
      </c>
      <c r="L125" s="33">
        <v>9.5710585448136971</v>
      </c>
      <c r="M125" s="33">
        <v>9.8228376283987906</v>
      </c>
      <c r="N125" s="63">
        <v>9.329110181910055</v>
      </c>
      <c r="O125" s="33">
        <v>1.0149340584979483</v>
      </c>
      <c r="P125" s="63">
        <v>9.3242007989258138</v>
      </c>
      <c r="Q125" s="33">
        <v>0.6577764043746841</v>
      </c>
      <c r="R125" s="69">
        <v>1.0005265205126006</v>
      </c>
      <c r="S125" s="54">
        <v>0.99478</v>
      </c>
      <c r="T125" s="55"/>
      <c r="U125" s="15">
        <v>3</v>
      </c>
      <c r="V125" s="15">
        <v>3</v>
      </c>
      <c r="W125" s="15">
        <v>6</v>
      </c>
      <c r="X125" s="11"/>
      <c r="Y125" s="11"/>
      <c r="Z125" s="11"/>
      <c r="AA125" s="11"/>
      <c r="AB125" s="11"/>
      <c r="AC125" s="11"/>
      <c r="AD125" s="11"/>
      <c r="AE125" s="1"/>
      <c r="AF125" s="1"/>
      <c r="AG125" s="1"/>
      <c r="AH125" s="1"/>
      <c r="AI125" s="1"/>
      <c r="AJ125" s="1"/>
    </row>
    <row r="126" spans="1:36" ht="18" hidden="1" customHeight="1">
      <c r="A126" s="27" t="s">
        <v>522</v>
      </c>
      <c r="B126" s="28" t="s">
        <v>523</v>
      </c>
      <c r="C126" s="29" t="s">
        <v>524</v>
      </c>
      <c r="D126" s="30" t="s">
        <v>525</v>
      </c>
      <c r="E126" s="29" t="s">
        <v>13</v>
      </c>
      <c r="F126" s="31">
        <v>307.08474777777775</v>
      </c>
      <c r="G126" s="32">
        <v>11.739729499999999</v>
      </c>
      <c r="H126" s="63">
        <v>2.9174865522991413</v>
      </c>
      <c r="I126" s="33">
        <v>1.970192881758464</v>
      </c>
      <c r="J126" s="33">
        <v>1.8849439317837293</v>
      </c>
      <c r="K126" s="63">
        <v>2.4847628131923463</v>
      </c>
      <c r="L126" s="33">
        <v>1.943367275427996</v>
      </c>
      <c r="M126" s="33">
        <v>1.7096182653575025</v>
      </c>
      <c r="N126" s="63">
        <v>2.2575411219471113</v>
      </c>
      <c r="O126" s="33">
        <v>0.57311676310315951</v>
      </c>
      <c r="P126" s="63">
        <v>2.0459161179926149</v>
      </c>
      <c r="Q126" s="33">
        <v>0.39761723597327664</v>
      </c>
      <c r="R126" s="69">
        <v>1.1034377715163297</v>
      </c>
      <c r="S126" s="54">
        <v>0.63022999999999996</v>
      </c>
      <c r="T126" s="55"/>
      <c r="U126" s="15">
        <v>3</v>
      </c>
      <c r="V126" s="15">
        <v>3</v>
      </c>
      <c r="W126" s="15">
        <v>6</v>
      </c>
      <c r="X126" s="11"/>
      <c r="Y126" s="11"/>
      <c r="Z126" s="11"/>
      <c r="AA126" s="11"/>
      <c r="AB126" s="11"/>
      <c r="AC126" s="11"/>
      <c r="AD126" s="11"/>
      <c r="AE126" s="1"/>
      <c r="AF126" s="1"/>
      <c r="AG126" s="1"/>
      <c r="AH126" s="1"/>
      <c r="AI126" s="1"/>
      <c r="AJ126" s="1"/>
    </row>
    <row r="127" spans="1:36" ht="18" hidden="1" customHeight="1">
      <c r="A127" s="27" t="s">
        <v>526</v>
      </c>
      <c r="B127" s="28" t="s">
        <v>527</v>
      </c>
      <c r="C127" s="29" t="s">
        <v>527</v>
      </c>
      <c r="D127" s="30" t="s">
        <v>528</v>
      </c>
      <c r="E127" s="30" t="s">
        <v>529</v>
      </c>
      <c r="F127" s="31">
        <v>76.039907666666664</v>
      </c>
      <c r="G127" s="32">
        <v>7.8960792555555566</v>
      </c>
      <c r="H127" s="63">
        <v>5.5936001364325421</v>
      </c>
      <c r="I127" s="33">
        <v>5.7929839262253671</v>
      </c>
      <c r="J127" s="33">
        <v>5.5556287064173828</v>
      </c>
      <c r="K127" s="63">
        <v>4.9464724667673714</v>
      </c>
      <c r="L127" s="33">
        <v>5.01349653021148</v>
      </c>
      <c r="M127" s="33">
        <v>5.0891885951661635</v>
      </c>
      <c r="N127" s="63">
        <v>5.6474042563584312</v>
      </c>
      <c r="O127" s="33">
        <v>0.12749720617830682</v>
      </c>
      <c r="P127" s="63">
        <v>5.0163858640483383</v>
      </c>
      <c r="Q127" s="33">
        <v>7.140192233967331E-2</v>
      </c>
      <c r="R127" s="69">
        <v>1.1257914381811225</v>
      </c>
      <c r="S127" s="54">
        <v>4.2128000000000001E-3</v>
      </c>
      <c r="T127" s="55" t="s">
        <v>33</v>
      </c>
      <c r="U127" s="15">
        <v>3</v>
      </c>
      <c r="V127" s="15">
        <v>3</v>
      </c>
      <c r="W127" s="15">
        <v>6</v>
      </c>
      <c r="X127" s="11"/>
      <c r="Y127" s="11"/>
      <c r="Z127" s="11"/>
      <c r="AA127" s="11"/>
      <c r="AB127" s="11"/>
      <c r="AC127" s="11"/>
      <c r="AD127" s="11"/>
      <c r="AE127" s="1"/>
      <c r="AF127" s="1"/>
      <c r="AG127" s="1"/>
      <c r="AH127" s="1"/>
      <c r="AI127" s="1"/>
      <c r="AJ127" s="1"/>
    </row>
    <row r="128" spans="1:36" ht="18" hidden="1" customHeight="1">
      <c r="A128" s="27" t="s">
        <v>530</v>
      </c>
      <c r="B128" s="28" t="s">
        <v>531</v>
      </c>
      <c r="C128" s="29" t="s">
        <v>531</v>
      </c>
      <c r="D128" s="30" t="s">
        <v>532</v>
      </c>
      <c r="E128" s="29" t="s">
        <v>13</v>
      </c>
      <c r="F128" s="31">
        <v>191.0673066666667</v>
      </c>
      <c r="G128" s="32">
        <v>9.4600259444444443</v>
      </c>
      <c r="H128" s="63">
        <v>6.4607977261243066E-2</v>
      </c>
      <c r="I128" s="33">
        <v>6.6687932794340585E-2</v>
      </c>
      <c r="J128" s="33">
        <v>6.6004133906013146E-2</v>
      </c>
      <c r="K128" s="63">
        <v>6.3483624874118821E-2</v>
      </c>
      <c r="L128" s="33">
        <v>6.7298600704934541E-2</v>
      </c>
      <c r="M128" s="33">
        <v>7.0204459214501511E-2</v>
      </c>
      <c r="N128" s="63">
        <v>6.5766681320532275E-2</v>
      </c>
      <c r="O128" s="33">
        <v>1.0601139338200457E-3</v>
      </c>
      <c r="P128" s="63">
        <v>6.6995561597851624E-2</v>
      </c>
      <c r="Q128" s="33">
        <v>3.3706495046256311E-3</v>
      </c>
      <c r="R128" s="69">
        <v>0.98165728821416798</v>
      </c>
      <c r="S128" s="54">
        <v>0.59914000000000001</v>
      </c>
      <c r="T128" s="55"/>
      <c r="U128" s="15">
        <v>3</v>
      </c>
      <c r="V128" s="15">
        <v>3</v>
      </c>
      <c r="W128" s="15">
        <v>6</v>
      </c>
      <c r="X128" s="11"/>
      <c r="Y128" s="11"/>
      <c r="Z128" s="11"/>
      <c r="AA128" s="11"/>
      <c r="AB128" s="11"/>
      <c r="AC128" s="11"/>
      <c r="AD128" s="11"/>
      <c r="AE128" s="1"/>
      <c r="AF128" s="1"/>
      <c r="AG128" s="1"/>
      <c r="AH128" s="1"/>
      <c r="AI128" s="1"/>
      <c r="AJ128" s="1"/>
    </row>
    <row r="129" spans="1:36" ht="18" hidden="1" customHeight="1">
      <c r="A129" s="204" t="s">
        <v>533</v>
      </c>
      <c r="B129" s="205" t="s">
        <v>534</v>
      </c>
      <c r="C129" s="210" t="s">
        <v>534</v>
      </c>
      <c r="D129" s="206" t="s">
        <v>535</v>
      </c>
      <c r="E129" s="206" t="s">
        <v>536</v>
      </c>
      <c r="F129" s="207">
        <v>133.06138111111113</v>
      </c>
      <c r="G129" s="208">
        <v>7.9626829222222222</v>
      </c>
      <c r="H129" s="222">
        <v>2.3278324911571502E-2</v>
      </c>
      <c r="I129" s="223">
        <v>2.5946081354219306E-2</v>
      </c>
      <c r="J129" s="223">
        <v>2.411166447700859E-2</v>
      </c>
      <c r="K129" s="222">
        <v>2.7085672205438064E-2</v>
      </c>
      <c r="L129" s="223">
        <v>2.6265411883182276E-2</v>
      </c>
      <c r="M129" s="223">
        <v>2.6536827291037263E-2</v>
      </c>
      <c r="N129" s="222">
        <v>2.4445356914266466E-2</v>
      </c>
      <c r="O129" s="223">
        <v>1.3648238316114438E-3</v>
      </c>
      <c r="P129" s="222">
        <v>2.6629303793219202E-2</v>
      </c>
      <c r="Q129" s="223">
        <v>4.1787638920935308E-4</v>
      </c>
      <c r="R129" s="224">
        <v>0.91798708310546029</v>
      </c>
      <c r="S129" s="225">
        <v>9.8607E-2</v>
      </c>
      <c r="T129" s="226"/>
      <c r="U129" s="227">
        <v>3</v>
      </c>
      <c r="V129" s="227">
        <v>3</v>
      </c>
      <c r="W129" s="227">
        <v>6</v>
      </c>
      <c r="X129" s="11"/>
      <c r="Y129" s="11"/>
      <c r="Z129" s="11"/>
      <c r="AA129" s="11"/>
      <c r="AB129" s="11"/>
      <c r="AC129" s="11"/>
      <c r="AD129" s="11"/>
      <c r="AE129" s="1"/>
      <c r="AF129" s="1"/>
      <c r="AG129" s="1"/>
      <c r="AH129" s="1"/>
      <c r="AI129" s="1"/>
      <c r="AJ129" s="1"/>
    </row>
    <row r="130" spans="1:36" ht="18" hidden="1" customHeight="1">
      <c r="A130" s="27" t="s">
        <v>537</v>
      </c>
      <c r="B130" s="28" t="s">
        <v>538</v>
      </c>
      <c r="C130" s="29" t="s">
        <v>538</v>
      </c>
      <c r="D130" s="30" t="s">
        <v>221</v>
      </c>
      <c r="E130" s="29" t="s">
        <v>13</v>
      </c>
      <c r="F130" s="31">
        <v>189.12411500000002</v>
      </c>
      <c r="G130" s="32">
        <v>9.2905729999999984</v>
      </c>
      <c r="H130" s="65" t="s">
        <v>23</v>
      </c>
      <c r="I130" s="183" t="s">
        <v>23</v>
      </c>
      <c r="J130" s="33">
        <v>3.2902607377463364E-3</v>
      </c>
      <c r="K130" s="65" t="s">
        <v>23</v>
      </c>
      <c r="L130" s="33">
        <v>3.3660770392749248E-3</v>
      </c>
      <c r="M130" s="183" t="s">
        <v>23</v>
      </c>
      <c r="N130" s="63">
        <v>3.2902607377463364E-3</v>
      </c>
      <c r="O130" s="33" t="s">
        <v>47</v>
      </c>
      <c r="P130" s="63">
        <v>3.3660770392749248E-3</v>
      </c>
      <c r="Q130" s="33" t="s">
        <v>47</v>
      </c>
      <c r="R130" s="69">
        <v>0.97747636175762642</v>
      </c>
      <c r="S130" s="59" t="s">
        <v>47</v>
      </c>
      <c r="T130" s="55"/>
      <c r="U130" s="15">
        <v>1</v>
      </c>
      <c r="V130" s="15">
        <v>1</v>
      </c>
      <c r="W130" s="15">
        <v>2</v>
      </c>
      <c r="X130" s="11"/>
      <c r="Y130" s="11"/>
      <c r="Z130" s="11"/>
      <c r="AA130" s="11"/>
      <c r="AB130" s="11"/>
      <c r="AC130" s="11"/>
      <c r="AD130" s="11"/>
      <c r="AE130" s="1"/>
      <c r="AF130" s="1"/>
      <c r="AG130" s="1"/>
      <c r="AH130" s="1"/>
      <c r="AI130" s="1"/>
      <c r="AJ130" s="1"/>
    </row>
    <row r="131" spans="1:36" ht="18" hidden="1" customHeight="1">
      <c r="A131" s="27" t="s">
        <v>539</v>
      </c>
      <c r="B131" s="28" t="s">
        <v>540</v>
      </c>
      <c r="C131" s="29" t="s">
        <v>541</v>
      </c>
      <c r="D131" s="30" t="s">
        <v>542</v>
      </c>
      <c r="E131" s="30" t="s">
        <v>543</v>
      </c>
      <c r="F131" s="31">
        <v>168.99129777777779</v>
      </c>
      <c r="G131" s="32">
        <v>11.952755333333332</v>
      </c>
      <c r="H131" s="63">
        <v>3.1912966144517435E-3</v>
      </c>
      <c r="I131" s="33">
        <v>1.8264765032844873E-3</v>
      </c>
      <c r="J131" s="33">
        <v>3.4876503284487115E-3</v>
      </c>
      <c r="K131" s="63">
        <v>2.956393252769386E-3</v>
      </c>
      <c r="L131" s="33">
        <v>4.2748605236656596E-3</v>
      </c>
      <c r="M131" s="33">
        <v>4.6926233635448131E-3</v>
      </c>
      <c r="N131" s="63">
        <v>2.8351411487283142E-3</v>
      </c>
      <c r="O131" s="33">
        <v>8.8600770661218843E-4</v>
      </c>
      <c r="P131" s="63">
        <v>3.9746257133266199E-3</v>
      </c>
      <c r="Q131" s="33">
        <v>9.0621711272481631E-4</v>
      </c>
      <c r="R131" s="69">
        <v>0.71331022169516489</v>
      </c>
      <c r="S131" s="54">
        <v>0.19444</v>
      </c>
      <c r="T131" s="55"/>
      <c r="U131" s="15">
        <v>3</v>
      </c>
      <c r="V131" s="15">
        <v>3</v>
      </c>
      <c r="W131" s="15">
        <v>6</v>
      </c>
      <c r="X131" s="11"/>
      <c r="Y131" s="11"/>
      <c r="Z131" s="11"/>
      <c r="AA131" s="11"/>
      <c r="AB131" s="11"/>
      <c r="AC131" s="11"/>
      <c r="AD131" s="11"/>
      <c r="AE131" s="1"/>
      <c r="AF131" s="1"/>
      <c r="AG131" s="1"/>
      <c r="AH131" s="1"/>
      <c r="AI131" s="1"/>
      <c r="AJ131" s="1"/>
    </row>
    <row r="132" spans="1:36" ht="18" hidden="1" customHeight="1">
      <c r="A132" s="27" t="s">
        <v>544</v>
      </c>
      <c r="B132" s="28" t="s">
        <v>545</v>
      </c>
      <c r="C132" s="29" t="s">
        <v>545</v>
      </c>
      <c r="D132" s="30" t="s">
        <v>546</v>
      </c>
      <c r="E132" s="30" t="s">
        <v>547</v>
      </c>
      <c r="F132" s="31">
        <v>105.01941888888888</v>
      </c>
      <c r="G132" s="32">
        <v>10.638961555555555</v>
      </c>
      <c r="H132" s="63">
        <v>3.1306255684689236E-3</v>
      </c>
      <c r="I132" s="33">
        <v>2.8936412329459323E-3</v>
      </c>
      <c r="J132" s="33">
        <v>2.7679408792319355E-3</v>
      </c>
      <c r="K132" s="63">
        <v>2.8887482376636457E-3</v>
      </c>
      <c r="L132" s="33">
        <v>2.5612623363544811E-3</v>
      </c>
      <c r="M132" s="33">
        <v>2.6231122860020141E-3</v>
      </c>
      <c r="N132" s="63">
        <v>2.9307358935489309E-3</v>
      </c>
      <c r="O132" s="33">
        <v>1.8416583922017507E-4</v>
      </c>
      <c r="P132" s="63">
        <v>2.6910409533400467E-3</v>
      </c>
      <c r="Q132" s="33">
        <v>1.7398988986090492E-4</v>
      </c>
      <c r="R132" s="69">
        <v>1.0890714576124831</v>
      </c>
      <c r="S132" s="54">
        <v>0.17685999999999999</v>
      </c>
      <c r="T132" s="55"/>
      <c r="U132" s="15">
        <v>3</v>
      </c>
      <c r="V132" s="15">
        <v>3</v>
      </c>
      <c r="W132" s="15">
        <v>6</v>
      </c>
      <c r="X132" s="11"/>
      <c r="Y132" s="11"/>
      <c r="Z132" s="11"/>
      <c r="AA132" s="11"/>
      <c r="AB132" s="11"/>
      <c r="AC132" s="11"/>
      <c r="AD132" s="11"/>
      <c r="AE132" s="1"/>
      <c r="AF132" s="1"/>
      <c r="AG132" s="1"/>
      <c r="AH132" s="1"/>
      <c r="AI132" s="1"/>
      <c r="AJ132" s="1"/>
    </row>
    <row r="133" spans="1:36" ht="18" hidden="1" customHeight="1">
      <c r="A133" s="27" t="s">
        <v>548</v>
      </c>
      <c r="B133" s="28" t="s">
        <v>549</v>
      </c>
      <c r="C133" s="29" t="s">
        <v>549</v>
      </c>
      <c r="D133" s="30" t="s">
        <v>550</v>
      </c>
      <c r="E133" s="30" t="s">
        <v>551</v>
      </c>
      <c r="F133" s="31">
        <v>93.05520966666667</v>
      </c>
      <c r="G133" s="32">
        <v>22.152949333333336</v>
      </c>
      <c r="H133" s="63">
        <v>1.263680506821627</v>
      </c>
      <c r="I133" s="33">
        <v>1.807048280444669</v>
      </c>
      <c r="J133" s="33">
        <v>1.3965320161697827</v>
      </c>
      <c r="K133" s="63">
        <v>1.3371717794561935</v>
      </c>
      <c r="L133" s="33">
        <v>1.5352940377643505</v>
      </c>
      <c r="M133" s="33">
        <v>1.5857903524672707</v>
      </c>
      <c r="N133" s="63">
        <v>1.489086934478693</v>
      </c>
      <c r="O133" s="33">
        <v>0.28326126461341683</v>
      </c>
      <c r="P133" s="63">
        <v>1.4860853898959381</v>
      </c>
      <c r="Q133" s="33">
        <v>0.13141125134589554</v>
      </c>
      <c r="R133" s="69">
        <v>1.0020197658917602</v>
      </c>
      <c r="S133" s="54">
        <v>0.98782000000000003</v>
      </c>
      <c r="T133" s="55"/>
      <c r="U133" s="15">
        <v>3</v>
      </c>
      <c r="V133" s="15">
        <v>3</v>
      </c>
      <c r="W133" s="15">
        <v>6</v>
      </c>
      <c r="X133" s="11"/>
      <c r="Y133" s="11"/>
      <c r="Z133" s="11"/>
      <c r="AA133" s="11"/>
      <c r="AB133" s="11"/>
      <c r="AC133" s="11"/>
      <c r="AD133" s="11"/>
      <c r="AE133" s="1"/>
      <c r="AF133" s="1"/>
      <c r="AG133" s="1"/>
      <c r="AH133" s="1"/>
      <c r="AI133" s="1"/>
      <c r="AJ133" s="1"/>
    </row>
    <row r="134" spans="1:36" ht="18" hidden="1" customHeight="1">
      <c r="A134" s="204" t="s">
        <v>552</v>
      </c>
      <c r="B134" s="205" t="s">
        <v>553</v>
      </c>
      <c r="C134" s="210" t="s">
        <v>553</v>
      </c>
      <c r="D134" s="206" t="s">
        <v>554</v>
      </c>
      <c r="E134" s="210" t="s">
        <v>13</v>
      </c>
      <c r="F134" s="207">
        <v>171.00490333333335</v>
      </c>
      <c r="G134" s="208">
        <v>13.037580499999999</v>
      </c>
      <c r="H134" s="222">
        <v>1.4169019706922689E-3</v>
      </c>
      <c r="I134" s="223">
        <v>1.5868357756442647E-3</v>
      </c>
      <c r="J134" s="223">
        <v>1.6023729156139466E-3</v>
      </c>
      <c r="K134" s="222">
        <v>1.4220820745216515E-3</v>
      </c>
      <c r="L134" s="223">
        <v>1.4907205438066465E-3</v>
      </c>
      <c r="M134" s="223">
        <v>1.466944612286002E-3</v>
      </c>
      <c r="N134" s="222">
        <v>1.5353702206501601E-3</v>
      </c>
      <c r="O134" s="223">
        <v>1.0289021025186704E-4</v>
      </c>
      <c r="P134" s="222">
        <v>1.4599157435381E-3</v>
      </c>
      <c r="Q134" s="223">
        <v>3.4854893678696321E-5</v>
      </c>
      <c r="R134" s="224">
        <v>1.0516841313932244</v>
      </c>
      <c r="S134" s="225">
        <v>0.33215</v>
      </c>
      <c r="T134" s="226"/>
      <c r="U134" s="227">
        <v>3</v>
      </c>
      <c r="V134" s="227">
        <v>3</v>
      </c>
      <c r="W134" s="227">
        <v>6</v>
      </c>
      <c r="X134" s="11"/>
      <c r="Y134" s="11"/>
      <c r="Z134" s="11"/>
      <c r="AA134" s="11"/>
      <c r="AB134" s="11"/>
      <c r="AC134" s="11"/>
      <c r="AD134" s="11"/>
      <c r="AE134" s="1"/>
      <c r="AF134" s="1"/>
      <c r="AG134" s="1"/>
      <c r="AH134" s="1"/>
      <c r="AI134" s="1"/>
      <c r="AJ134" s="1"/>
    </row>
    <row r="135" spans="1:36" ht="18" hidden="1" customHeight="1">
      <c r="A135" s="27" t="s">
        <v>555</v>
      </c>
      <c r="B135" s="28" t="s">
        <v>556</v>
      </c>
      <c r="C135" s="29" t="s">
        <v>557</v>
      </c>
      <c r="D135" s="30" t="s">
        <v>558</v>
      </c>
      <c r="E135" s="30" t="s">
        <v>559</v>
      </c>
      <c r="F135" s="31">
        <v>171.00585666666666</v>
      </c>
      <c r="G135" s="32">
        <v>12.44554311111111</v>
      </c>
      <c r="H135" s="63">
        <v>5.9278400707427993E-2</v>
      </c>
      <c r="I135" s="33">
        <v>8.5703481556341582E-2</v>
      </c>
      <c r="J135" s="33">
        <v>9.2859165740272864E-2</v>
      </c>
      <c r="K135" s="63">
        <v>5.8326119838872106E-2</v>
      </c>
      <c r="L135" s="33">
        <v>7.4736070493454182E-2</v>
      </c>
      <c r="M135" s="33">
        <v>8.6495759315206436E-2</v>
      </c>
      <c r="N135" s="63">
        <v>7.9280349334680811E-2</v>
      </c>
      <c r="O135" s="33">
        <v>1.7687832419504852E-2</v>
      </c>
      <c r="P135" s="63">
        <v>7.3185983215844241E-2</v>
      </c>
      <c r="Q135" s="33">
        <v>1.4148647461252948E-2</v>
      </c>
      <c r="R135" s="69">
        <v>1.0832723132360293</v>
      </c>
      <c r="S135" s="54">
        <v>0.66654999999999998</v>
      </c>
      <c r="T135" s="55"/>
      <c r="U135" s="15">
        <v>3</v>
      </c>
      <c r="V135" s="15">
        <v>3</v>
      </c>
      <c r="W135" s="15">
        <v>6</v>
      </c>
      <c r="X135" s="11"/>
      <c r="Y135" s="11"/>
      <c r="Z135" s="11"/>
      <c r="AA135" s="11"/>
      <c r="AB135" s="11"/>
      <c r="AC135" s="11"/>
      <c r="AD135" s="11"/>
      <c r="AE135" s="1"/>
      <c r="AF135" s="1"/>
      <c r="AG135" s="1"/>
      <c r="AH135" s="1"/>
      <c r="AI135" s="1"/>
      <c r="AJ135" s="1"/>
    </row>
    <row r="136" spans="1:36" ht="18" hidden="1" customHeight="1">
      <c r="A136" s="27" t="s">
        <v>560</v>
      </c>
      <c r="B136" s="28" t="s">
        <v>561</v>
      </c>
      <c r="C136" s="29" t="s">
        <v>562</v>
      </c>
      <c r="D136" s="30" t="s">
        <v>563</v>
      </c>
      <c r="E136" s="30" t="s">
        <v>564</v>
      </c>
      <c r="F136" s="31">
        <v>258.11121333333335</v>
      </c>
      <c r="G136" s="32">
        <v>21.682113999999999</v>
      </c>
      <c r="H136" s="63">
        <v>0.10172492268822637</v>
      </c>
      <c r="I136" s="33">
        <v>0.10739088782213239</v>
      </c>
      <c r="J136" s="33">
        <v>9.6172638706417388E-2</v>
      </c>
      <c r="K136" s="63">
        <v>8.8373958710976835E-2</v>
      </c>
      <c r="L136" s="33">
        <v>9.1697445619335349E-2</v>
      </c>
      <c r="M136" s="33">
        <v>8.1828782477341391E-2</v>
      </c>
      <c r="N136" s="63">
        <v>0.10176281640559205</v>
      </c>
      <c r="O136" s="33">
        <v>5.6092205568975427E-3</v>
      </c>
      <c r="P136" s="63">
        <v>8.7300062269217868E-2</v>
      </c>
      <c r="Q136" s="33">
        <v>5.0212118286579446E-3</v>
      </c>
      <c r="R136" s="69">
        <v>1.1656671686186617</v>
      </c>
      <c r="S136" s="54">
        <v>2.9711000000000001E-2</v>
      </c>
      <c r="T136" s="55" t="s">
        <v>38</v>
      </c>
      <c r="U136" s="15">
        <v>3</v>
      </c>
      <c r="V136" s="15">
        <v>3</v>
      </c>
      <c r="W136" s="15">
        <v>6</v>
      </c>
      <c r="X136" s="11"/>
      <c r="Y136" s="11"/>
      <c r="Z136" s="11"/>
      <c r="AA136" s="11"/>
      <c r="AB136" s="11"/>
      <c r="AC136" s="11"/>
      <c r="AD136" s="11"/>
      <c r="AE136" s="1"/>
      <c r="AF136" s="1"/>
      <c r="AG136" s="1"/>
      <c r="AH136" s="1"/>
      <c r="AI136" s="1"/>
      <c r="AJ136" s="1"/>
    </row>
    <row r="137" spans="1:36" ht="18" hidden="1" customHeight="1">
      <c r="A137" s="27" t="s">
        <v>565</v>
      </c>
      <c r="B137" s="28" t="s">
        <v>566</v>
      </c>
      <c r="C137" s="29" t="s">
        <v>566</v>
      </c>
      <c r="D137" s="30" t="s">
        <v>567</v>
      </c>
      <c r="E137" s="30" t="s">
        <v>568</v>
      </c>
      <c r="F137" s="31">
        <v>362.0514622222222</v>
      </c>
      <c r="G137" s="32">
        <v>9.4836274444444442</v>
      </c>
      <c r="H137" s="63">
        <v>6.1623102577059129E-3</v>
      </c>
      <c r="I137" s="33">
        <v>7.2646195048004045E-3</v>
      </c>
      <c r="J137" s="33">
        <v>8.6297281455280442E-3</v>
      </c>
      <c r="K137" s="63">
        <v>6.3209627391742195E-3</v>
      </c>
      <c r="L137" s="33">
        <v>7.4298534743202421E-3</v>
      </c>
      <c r="M137" s="33">
        <v>8.5418534743202414E-3</v>
      </c>
      <c r="N137" s="63">
        <v>7.3522193026781214E-3</v>
      </c>
      <c r="O137" s="33">
        <v>1.2360392597839762E-3</v>
      </c>
      <c r="P137" s="63">
        <v>7.4308898959382337E-3</v>
      </c>
      <c r="Q137" s="33">
        <v>1.1104457303225976E-3</v>
      </c>
      <c r="R137" s="69">
        <v>0.98941303203764142</v>
      </c>
      <c r="S137" s="54">
        <v>0.93862000000000001</v>
      </c>
      <c r="T137" s="55"/>
      <c r="U137" s="15">
        <v>3</v>
      </c>
      <c r="V137" s="15">
        <v>3</v>
      </c>
      <c r="W137" s="15">
        <v>6</v>
      </c>
      <c r="X137" s="11"/>
      <c r="Y137" s="11"/>
      <c r="Z137" s="11"/>
      <c r="AA137" s="11"/>
      <c r="AB137" s="11"/>
      <c r="AC137" s="11"/>
      <c r="AD137" s="11"/>
      <c r="AE137" s="1"/>
      <c r="AF137" s="1"/>
      <c r="AG137" s="1"/>
      <c r="AH137" s="1"/>
      <c r="AI137" s="1"/>
      <c r="AJ137" s="1"/>
    </row>
    <row r="138" spans="1:36" ht="18" hidden="1" customHeight="1">
      <c r="A138" s="27" t="s">
        <v>569</v>
      </c>
      <c r="B138" s="28" t="s">
        <v>570</v>
      </c>
      <c r="C138" s="29" t="s">
        <v>570</v>
      </c>
      <c r="D138" s="30" t="s">
        <v>571</v>
      </c>
      <c r="E138" s="30" t="s">
        <v>572</v>
      </c>
      <c r="F138" s="31">
        <v>521.98327666666671</v>
      </c>
      <c r="G138" s="32">
        <v>11.831022611111113</v>
      </c>
      <c r="H138" s="63">
        <v>0.43059073117736235</v>
      </c>
      <c r="I138" s="33">
        <v>0.47030736937847401</v>
      </c>
      <c r="J138" s="33">
        <v>0.44156008943911068</v>
      </c>
      <c r="K138" s="63">
        <v>0.42741791490433029</v>
      </c>
      <c r="L138" s="33">
        <v>0.46700841238670693</v>
      </c>
      <c r="M138" s="33">
        <v>0.47790211027190332</v>
      </c>
      <c r="N138" s="63">
        <v>0.44748606333164903</v>
      </c>
      <c r="O138" s="33">
        <v>2.0510746267037309E-2</v>
      </c>
      <c r="P138" s="63">
        <v>0.45744281252098018</v>
      </c>
      <c r="Q138" s="33">
        <v>2.6566690066156425E-2</v>
      </c>
      <c r="R138" s="69">
        <v>0.97823389303143882</v>
      </c>
      <c r="S138" s="54">
        <v>0.63609000000000004</v>
      </c>
      <c r="T138" s="55"/>
      <c r="U138" s="15">
        <v>3</v>
      </c>
      <c r="V138" s="15">
        <v>3</v>
      </c>
      <c r="W138" s="15">
        <v>6</v>
      </c>
      <c r="X138" s="11"/>
      <c r="Y138" s="11"/>
      <c r="Z138" s="11"/>
      <c r="AA138" s="11"/>
      <c r="AB138" s="11"/>
      <c r="AC138" s="11"/>
      <c r="AD138" s="11"/>
      <c r="AE138" s="1"/>
      <c r="AF138" s="1"/>
      <c r="AG138" s="1"/>
      <c r="AH138" s="1"/>
      <c r="AI138" s="1"/>
      <c r="AJ138" s="1"/>
    </row>
    <row r="139" spans="1:36" ht="18" hidden="1" customHeight="1">
      <c r="A139" s="204" t="s">
        <v>573</v>
      </c>
      <c r="B139" s="205" t="s">
        <v>574</v>
      </c>
      <c r="C139" s="210" t="s">
        <v>574</v>
      </c>
      <c r="D139" s="206" t="s">
        <v>575</v>
      </c>
      <c r="E139" s="206" t="s">
        <v>576</v>
      </c>
      <c r="F139" s="207">
        <v>284.10025999999993</v>
      </c>
      <c r="G139" s="208">
        <v>12.073190444444442</v>
      </c>
      <c r="H139" s="222">
        <v>1.6057796867104599E-3</v>
      </c>
      <c r="I139" s="223">
        <v>2.2041313794845881E-3</v>
      </c>
      <c r="J139" s="223">
        <v>2.2794340576048513E-3</v>
      </c>
      <c r="K139" s="222">
        <v>1.0766007049345418E-3</v>
      </c>
      <c r="L139" s="223">
        <v>1.5891888217522659E-3</v>
      </c>
      <c r="M139" s="223">
        <v>2.2374063444108761E-3</v>
      </c>
      <c r="N139" s="222">
        <v>2.0297817079332997E-3</v>
      </c>
      <c r="O139" s="223">
        <v>3.691218075836365E-4</v>
      </c>
      <c r="P139" s="222">
        <v>1.6343986236992281E-3</v>
      </c>
      <c r="Q139" s="223">
        <v>5.8172190761916298E-4</v>
      </c>
      <c r="R139" s="224">
        <v>1.2419134955823559</v>
      </c>
      <c r="S139" s="225">
        <v>0.38584000000000002</v>
      </c>
      <c r="T139" s="226"/>
      <c r="U139" s="227">
        <v>3</v>
      </c>
      <c r="V139" s="227">
        <v>3</v>
      </c>
      <c r="W139" s="227">
        <v>6</v>
      </c>
      <c r="X139" s="11"/>
      <c r="Y139" s="11"/>
      <c r="Z139" s="11"/>
      <c r="AA139" s="11"/>
      <c r="AB139" s="11"/>
      <c r="AC139" s="11"/>
      <c r="AD139" s="11"/>
      <c r="AE139" s="1"/>
      <c r="AF139" s="1"/>
      <c r="AG139" s="1"/>
      <c r="AH139" s="1"/>
      <c r="AI139" s="1"/>
      <c r="AJ139" s="1"/>
    </row>
    <row r="140" spans="1:36" ht="18" hidden="1" customHeight="1">
      <c r="A140" s="27" t="s">
        <v>577</v>
      </c>
      <c r="B140" s="28" t="s">
        <v>578</v>
      </c>
      <c r="C140" s="29" t="s">
        <v>578</v>
      </c>
      <c r="D140" s="30" t="s">
        <v>579</v>
      </c>
      <c r="E140" s="30" t="s">
        <v>580</v>
      </c>
      <c r="F140" s="31">
        <v>129.09267875</v>
      </c>
      <c r="G140" s="32">
        <v>8.8826461249999991</v>
      </c>
      <c r="H140" s="65" t="s">
        <v>23</v>
      </c>
      <c r="I140" s="33">
        <v>2.0732976250631631E-3</v>
      </c>
      <c r="J140" s="33">
        <v>2.4088403233956542E-3</v>
      </c>
      <c r="K140" s="63">
        <v>1.7072673716012085E-3</v>
      </c>
      <c r="L140" s="33">
        <v>2.0095498489425983E-3</v>
      </c>
      <c r="M140" s="33">
        <v>2.5941334340382678E-3</v>
      </c>
      <c r="N140" s="63">
        <v>2.2410689742294087E-3</v>
      </c>
      <c r="O140" s="33">
        <v>2.3726451736853652E-4</v>
      </c>
      <c r="P140" s="63">
        <v>2.1036502181940252E-3</v>
      </c>
      <c r="Q140" s="33">
        <v>4.5085919397922294E-4</v>
      </c>
      <c r="R140" s="69">
        <v>1.0653239568284107</v>
      </c>
      <c r="S140" s="54">
        <v>0.68749000000000005</v>
      </c>
      <c r="T140" s="55"/>
      <c r="U140" s="15">
        <v>2</v>
      </c>
      <c r="V140" s="15">
        <v>3</v>
      </c>
      <c r="W140" s="15">
        <v>5</v>
      </c>
      <c r="X140" s="11"/>
      <c r="Y140" s="11"/>
      <c r="Z140" s="11"/>
      <c r="AA140" s="11"/>
      <c r="AB140" s="11"/>
      <c r="AC140" s="11"/>
      <c r="AD140" s="11"/>
      <c r="AE140" s="1"/>
      <c r="AF140" s="1"/>
      <c r="AG140" s="1"/>
      <c r="AH140" s="1"/>
      <c r="AI140" s="1"/>
      <c r="AJ140" s="1"/>
    </row>
    <row r="141" spans="1:36" ht="18" hidden="1" customHeight="1">
      <c r="A141" s="27" t="s">
        <v>581</v>
      </c>
      <c r="B141" s="28" t="s">
        <v>582</v>
      </c>
      <c r="C141" s="29" t="s">
        <v>582</v>
      </c>
      <c r="D141" s="30" t="s">
        <v>583</v>
      </c>
      <c r="E141" s="30" t="s">
        <v>584</v>
      </c>
      <c r="F141" s="31">
        <v>115.07643788888888</v>
      </c>
      <c r="G141" s="32">
        <v>9.3135121666666656</v>
      </c>
      <c r="H141" s="63">
        <v>1.2656912582112178E-3</v>
      </c>
      <c r="I141" s="33">
        <v>1.1946144517433047E-3</v>
      </c>
      <c r="J141" s="33">
        <v>1.2809929257200606E-3</v>
      </c>
      <c r="K141" s="63">
        <v>1.1261354481369589E-3</v>
      </c>
      <c r="L141" s="33">
        <v>1.3144284994964753E-3</v>
      </c>
      <c r="M141" s="33">
        <v>1.4579506545820745E-3</v>
      </c>
      <c r="N141" s="63">
        <v>1.2470995452248609E-3</v>
      </c>
      <c r="O141" s="33">
        <v>4.6092830629758163E-5</v>
      </c>
      <c r="P141" s="63">
        <v>1.2995048674051695E-3</v>
      </c>
      <c r="Q141" s="33">
        <v>1.6641024278316274E-4</v>
      </c>
      <c r="R141" s="69">
        <v>0.9596728542579831</v>
      </c>
      <c r="S141" s="54">
        <v>0.64537999999999995</v>
      </c>
      <c r="T141" s="55"/>
      <c r="U141" s="15">
        <v>3</v>
      </c>
      <c r="V141" s="15">
        <v>3</v>
      </c>
      <c r="W141" s="15">
        <v>6</v>
      </c>
      <c r="X141" s="11"/>
      <c r="Y141" s="11"/>
      <c r="Z141" s="11"/>
      <c r="AA141" s="11"/>
      <c r="AB141" s="11"/>
      <c r="AC141" s="11"/>
      <c r="AD141" s="11"/>
      <c r="AE141" s="1"/>
      <c r="AF141" s="1"/>
      <c r="AG141" s="1"/>
      <c r="AH141" s="1"/>
      <c r="AI141" s="1"/>
      <c r="AJ141" s="1"/>
    </row>
    <row r="142" spans="1:36" ht="18" hidden="1" customHeight="1">
      <c r="A142" s="27" t="s">
        <v>585</v>
      </c>
      <c r="B142" s="28" t="s">
        <v>586</v>
      </c>
      <c r="C142" s="29" t="s">
        <v>586</v>
      </c>
      <c r="D142" s="30" t="s">
        <v>587</v>
      </c>
      <c r="E142" s="30" t="s">
        <v>588</v>
      </c>
      <c r="F142" s="31">
        <v>178.04974222222222</v>
      </c>
      <c r="G142" s="32">
        <v>8.6992276666666672</v>
      </c>
      <c r="H142" s="63">
        <v>1.695988883274381E-3</v>
      </c>
      <c r="I142" s="33">
        <v>1.6299171298635674E-3</v>
      </c>
      <c r="J142" s="33">
        <v>1.379066700353714E-3</v>
      </c>
      <c r="K142" s="63">
        <v>1.6895871097683786E-3</v>
      </c>
      <c r="L142" s="33">
        <v>1.4587502517623362E-3</v>
      </c>
      <c r="M142" s="33">
        <v>1.3090579053373615E-3</v>
      </c>
      <c r="N142" s="63">
        <v>1.5683242378305541E-3</v>
      </c>
      <c r="O142" s="33">
        <v>1.6719802860244197E-4</v>
      </c>
      <c r="P142" s="63">
        <v>1.4857984222893588E-3</v>
      </c>
      <c r="Q142" s="33">
        <v>1.9170112546062392E-4</v>
      </c>
      <c r="R142" s="69">
        <v>1.0555430765729561</v>
      </c>
      <c r="S142" s="54">
        <v>0.60468</v>
      </c>
      <c r="T142" s="55"/>
      <c r="U142" s="15">
        <v>3</v>
      </c>
      <c r="V142" s="15">
        <v>3</v>
      </c>
      <c r="W142" s="15">
        <v>6</v>
      </c>
      <c r="X142" s="11"/>
      <c r="Y142" s="11"/>
      <c r="Z142" s="11"/>
      <c r="AA142" s="11"/>
      <c r="AB142" s="11"/>
      <c r="AC142" s="11"/>
      <c r="AD142" s="11"/>
      <c r="AE142" s="1"/>
      <c r="AF142" s="1"/>
      <c r="AG142" s="1"/>
      <c r="AH142" s="1"/>
      <c r="AI142" s="1"/>
      <c r="AJ142" s="1"/>
    </row>
    <row r="143" spans="1:36" ht="18" hidden="1" customHeight="1">
      <c r="A143" s="27" t="s">
        <v>589</v>
      </c>
      <c r="B143" s="28" t="s">
        <v>590</v>
      </c>
      <c r="C143" s="29" t="s">
        <v>590</v>
      </c>
      <c r="D143" s="30" t="s">
        <v>591</v>
      </c>
      <c r="E143" s="30" t="s">
        <v>592</v>
      </c>
      <c r="F143" s="31">
        <v>156.07789111111111</v>
      </c>
      <c r="G143" s="32">
        <v>6.9335455333333327</v>
      </c>
      <c r="H143" s="63">
        <v>1.3875577372410308</v>
      </c>
      <c r="I143" s="33">
        <v>1.3631405881758465</v>
      </c>
      <c r="J143" s="33">
        <v>1.2590717801920164</v>
      </c>
      <c r="K143" s="63">
        <v>1.4097801747230614</v>
      </c>
      <c r="L143" s="33">
        <v>1.3938103514602216</v>
      </c>
      <c r="M143" s="33">
        <v>1.3383489274924472</v>
      </c>
      <c r="N143" s="63">
        <v>1.3365900352029645</v>
      </c>
      <c r="O143" s="33">
        <v>6.8233856604142287E-2</v>
      </c>
      <c r="P143" s="63">
        <v>1.3806464845585769</v>
      </c>
      <c r="Q143" s="33">
        <v>3.7490949762355306E-2</v>
      </c>
      <c r="R143" s="69">
        <v>0.96808998548987857</v>
      </c>
      <c r="S143" s="54">
        <v>0.39705000000000001</v>
      </c>
      <c r="T143" s="55"/>
      <c r="U143" s="15">
        <v>3</v>
      </c>
      <c r="V143" s="15">
        <v>3</v>
      </c>
      <c r="W143" s="15">
        <v>6</v>
      </c>
      <c r="X143" s="11"/>
      <c r="Y143" s="11"/>
      <c r="Z143" s="11"/>
      <c r="AA143" s="11"/>
      <c r="AB143" s="11"/>
      <c r="AC143" s="11"/>
      <c r="AD143" s="11"/>
      <c r="AE143" s="1"/>
      <c r="AF143" s="1"/>
      <c r="AG143" s="1"/>
      <c r="AH143" s="1"/>
      <c r="AI143" s="1"/>
      <c r="AJ143" s="1"/>
    </row>
    <row r="144" spans="1:36" ht="18" hidden="1" customHeight="1">
      <c r="A144" s="204" t="s">
        <v>593</v>
      </c>
      <c r="B144" s="205" t="s">
        <v>594</v>
      </c>
      <c r="C144" s="210" t="s">
        <v>594</v>
      </c>
      <c r="D144" s="206" t="s">
        <v>595</v>
      </c>
      <c r="E144" s="210" t="s">
        <v>13</v>
      </c>
      <c r="F144" s="207">
        <v>285.12101666666666</v>
      </c>
      <c r="G144" s="208">
        <v>7.214872255555556</v>
      </c>
      <c r="H144" s="222">
        <v>9.7047801920161706E-4</v>
      </c>
      <c r="I144" s="223">
        <v>1.2165937342091967E-3</v>
      </c>
      <c r="J144" s="223">
        <v>1.2239525012632643E-3</v>
      </c>
      <c r="K144" s="222">
        <v>1.1587678751258813E-3</v>
      </c>
      <c r="L144" s="223">
        <v>1.639242195367573E-3</v>
      </c>
      <c r="M144" s="223">
        <v>9.2977593152064456E-4</v>
      </c>
      <c r="N144" s="222">
        <v>1.1370080848913595E-3</v>
      </c>
      <c r="O144" s="223">
        <v>1.4426619474815095E-4</v>
      </c>
      <c r="P144" s="222">
        <v>1.2425953340046995E-3</v>
      </c>
      <c r="Q144" s="223">
        <v>3.6208545542563546E-4</v>
      </c>
      <c r="R144" s="224">
        <v>0.91502684242902466</v>
      </c>
      <c r="S144" s="225">
        <v>0.67517000000000005</v>
      </c>
      <c r="T144" s="226"/>
      <c r="U144" s="227">
        <v>3</v>
      </c>
      <c r="V144" s="227">
        <v>3</v>
      </c>
      <c r="W144" s="227">
        <v>6</v>
      </c>
      <c r="X144" s="11"/>
      <c r="Y144" s="11"/>
      <c r="Z144" s="11"/>
      <c r="AA144" s="11"/>
      <c r="AB144" s="11"/>
      <c r="AC144" s="11"/>
      <c r="AD144" s="11"/>
      <c r="AE144" s="1"/>
      <c r="AF144" s="1"/>
      <c r="AG144" s="1"/>
      <c r="AH144" s="1"/>
      <c r="AI144" s="1"/>
      <c r="AJ144" s="1"/>
    </row>
    <row r="145" spans="1:36" ht="18" hidden="1" customHeight="1">
      <c r="A145" s="27" t="s">
        <v>596</v>
      </c>
      <c r="B145" s="28" t="s">
        <v>597</v>
      </c>
      <c r="C145" s="29" t="s">
        <v>598</v>
      </c>
      <c r="D145" s="30" t="s">
        <v>599</v>
      </c>
      <c r="E145" s="29" t="s">
        <v>13</v>
      </c>
      <c r="F145" s="31">
        <v>454.57172777777782</v>
      </c>
      <c r="G145" s="32">
        <v>11.698272277777779</v>
      </c>
      <c r="H145" s="63">
        <v>1.2483298635674584E-2</v>
      </c>
      <c r="I145" s="33">
        <v>1.2315028802425469E-2</v>
      </c>
      <c r="J145" s="33">
        <v>1.0564797372410308E-2</v>
      </c>
      <c r="K145" s="63">
        <v>1.1402023665659617E-2</v>
      </c>
      <c r="L145" s="33">
        <v>1.173029003021148E-2</v>
      </c>
      <c r="M145" s="33">
        <v>1.2331126888217523E-2</v>
      </c>
      <c r="N145" s="63">
        <v>1.1787708270170122E-2</v>
      </c>
      <c r="O145" s="33">
        <v>1.0624085758738037E-3</v>
      </c>
      <c r="P145" s="63">
        <v>1.1821146861362875E-2</v>
      </c>
      <c r="Q145" s="33">
        <v>4.7116814659633604E-4</v>
      </c>
      <c r="R145" s="69">
        <v>0.9971712904352753</v>
      </c>
      <c r="S145" s="54">
        <v>0.96364000000000005</v>
      </c>
      <c r="T145" s="55"/>
      <c r="U145" s="15">
        <v>3</v>
      </c>
      <c r="V145" s="15">
        <v>3</v>
      </c>
      <c r="W145" s="15">
        <v>6</v>
      </c>
      <c r="X145" s="11"/>
      <c r="Y145" s="11"/>
      <c r="Z145" s="11"/>
      <c r="AA145" s="11"/>
      <c r="AB145" s="11"/>
      <c r="AC145" s="11"/>
      <c r="AD145" s="11"/>
      <c r="AE145" s="1"/>
      <c r="AF145" s="1"/>
      <c r="AG145" s="1"/>
      <c r="AH145" s="1"/>
      <c r="AI145" s="1"/>
      <c r="AJ145" s="1"/>
    </row>
    <row r="146" spans="1:36" ht="18" hidden="1" customHeight="1">
      <c r="A146" s="27" t="s">
        <v>600</v>
      </c>
      <c r="B146" s="28" t="s">
        <v>601</v>
      </c>
      <c r="C146" s="29" t="s">
        <v>601</v>
      </c>
      <c r="D146" s="30" t="s">
        <v>602</v>
      </c>
      <c r="E146" s="30" t="s">
        <v>603</v>
      </c>
      <c r="F146" s="31">
        <v>190.11945600000001</v>
      </c>
      <c r="G146" s="32">
        <v>10.7199086</v>
      </c>
      <c r="H146" s="65" t="s">
        <v>23</v>
      </c>
      <c r="I146" s="183" t="s">
        <v>23</v>
      </c>
      <c r="J146" s="33">
        <v>3.0548069732187974E-3</v>
      </c>
      <c r="K146" s="63">
        <v>2.8800649546827793E-3</v>
      </c>
      <c r="L146" s="33">
        <v>3.545434541792548E-3</v>
      </c>
      <c r="M146" s="183" t="s">
        <v>23</v>
      </c>
      <c r="N146" s="63">
        <v>3.0548069732187974E-3</v>
      </c>
      <c r="O146" s="33" t="s">
        <v>47</v>
      </c>
      <c r="P146" s="63">
        <v>3.2127497482376637E-3</v>
      </c>
      <c r="Q146" s="33">
        <v>4.7048734704061067E-4</v>
      </c>
      <c r="R146" s="69">
        <v>0.9508387557712813</v>
      </c>
      <c r="S146" s="59" t="s">
        <v>47</v>
      </c>
      <c r="T146" s="55"/>
      <c r="U146" s="15">
        <v>1</v>
      </c>
      <c r="V146" s="15">
        <v>2</v>
      </c>
      <c r="W146" s="15">
        <v>3</v>
      </c>
      <c r="X146" s="11"/>
      <c r="Y146" s="11"/>
      <c r="Z146" s="11"/>
      <c r="AA146" s="11"/>
      <c r="AB146" s="11"/>
      <c r="AC146" s="11"/>
      <c r="AD146" s="11"/>
      <c r="AE146" s="1"/>
      <c r="AF146" s="1"/>
      <c r="AG146" s="1"/>
      <c r="AH146" s="1"/>
      <c r="AI146" s="1"/>
      <c r="AJ146" s="1"/>
    </row>
    <row r="147" spans="1:36" ht="18" hidden="1" customHeight="1">
      <c r="A147" s="27" t="s">
        <v>604</v>
      </c>
      <c r="B147" s="28" t="s">
        <v>605</v>
      </c>
      <c r="C147" s="29" t="s">
        <v>605</v>
      </c>
      <c r="D147" s="30" t="s">
        <v>606</v>
      </c>
      <c r="E147" s="30" t="s">
        <v>607</v>
      </c>
      <c r="F147" s="31">
        <v>120.06704416666666</v>
      </c>
      <c r="G147" s="32">
        <v>9.6608220833333327</v>
      </c>
      <c r="H147" s="63">
        <v>4.1645113693784741E-3</v>
      </c>
      <c r="I147" s="33">
        <v>5.1689034866093993E-3</v>
      </c>
      <c r="J147" s="183" t="s">
        <v>23</v>
      </c>
      <c r="K147" s="63">
        <v>5.9813489425981871E-3</v>
      </c>
      <c r="L147" s="33">
        <v>5.3410926485397778E-3</v>
      </c>
      <c r="M147" s="33">
        <v>5.3324144008056393E-3</v>
      </c>
      <c r="N147" s="63">
        <v>4.6667074279939363E-3</v>
      </c>
      <c r="O147" s="33">
        <v>7.1021247706430104E-4</v>
      </c>
      <c r="P147" s="63">
        <v>5.5516186639812011E-3</v>
      </c>
      <c r="Q147" s="33">
        <v>3.7218263294531604E-4</v>
      </c>
      <c r="R147" s="69">
        <v>0.84060302237101536</v>
      </c>
      <c r="S147" s="54">
        <v>0.29842999999999997</v>
      </c>
      <c r="T147" s="55"/>
      <c r="U147" s="15">
        <v>2</v>
      </c>
      <c r="V147" s="15">
        <v>3</v>
      </c>
      <c r="W147" s="15">
        <v>5</v>
      </c>
      <c r="X147" s="11"/>
      <c r="Y147" s="11"/>
      <c r="Z147" s="11"/>
      <c r="AA147" s="11"/>
      <c r="AB147" s="11"/>
      <c r="AC147" s="11"/>
      <c r="AD147" s="11"/>
      <c r="AE147" s="1"/>
      <c r="AF147" s="1"/>
      <c r="AG147" s="1"/>
      <c r="AH147" s="1"/>
      <c r="AI147" s="1"/>
      <c r="AJ147" s="1"/>
    </row>
    <row r="148" spans="1:36" ht="18" hidden="1" customHeight="1">
      <c r="A148" s="27" t="s">
        <v>608</v>
      </c>
      <c r="B148" s="28" t="s">
        <v>609</v>
      </c>
      <c r="C148" s="29" t="s">
        <v>609</v>
      </c>
      <c r="D148" s="30" t="s">
        <v>610</v>
      </c>
      <c r="E148" s="30" t="s">
        <v>611</v>
      </c>
      <c r="F148" s="31">
        <v>132.06658555555555</v>
      </c>
      <c r="G148" s="32">
        <v>11.603878722222221</v>
      </c>
      <c r="H148" s="63">
        <v>0.16898144972208184</v>
      </c>
      <c r="I148" s="33">
        <v>0.18624043860535625</v>
      </c>
      <c r="J148" s="33">
        <v>0.1925076589186458</v>
      </c>
      <c r="K148" s="63">
        <v>0.17514671097683784</v>
      </c>
      <c r="L148" s="33">
        <v>0.18894662437059415</v>
      </c>
      <c r="M148" s="33">
        <v>0.17915807804632428</v>
      </c>
      <c r="N148" s="63">
        <v>0.18257651574869463</v>
      </c>
      <c r="O148" s="33">
        <v>1.2183549475206236E-2</v>
      </c>
      <c r="P148" s="63">
        <v>0.18108380446458541</v>
      </c>
      <c r="Q148" s="33">
        <v>7.0986420600904591E-3</v>
      </c>
      <c r="R148" s="69">
        <v>1.0082432069975709</v>
      </c>
      <c r="S148" s="54">
        <v>0.86546999999999996</v>
      </c>
      <c r="T148" s="55"/>
      <c r="U148" s="15">
        <v>3</v>
      </c>
      <c r="V148" s="15">
        <v>3</v>
      </c>
      <c r="W148" s="15">
        <v>6</v>
      </c>
      <c r="X148" s="11"/>
      <c r="Y148" s="11"/>
      <c r="Z148" s="11"/>
      <c r="AA148" s="11"/>
      <c r="AB148" s="11"/>
      <c r="AC148" s="11"/>
      <c r="AD148" s="11"/>
      <c r="AE148" s="1"/>
      <c r="AF148" s="1"/>
      <c r="AG148" s="1"/>
      <c r="AH148" s="1"/>
      <c r="AI148" s="1"/>
      <c r="AJ148" s="1"/>
    </row>
    <row r="149" spans="1:36" ht="18" hidden="1" customHeight="1">
      <c r="A149" s="204" t="s">
        <v>612</v>
      </c>
      <c r="B149" s="205" t="s">
        <v>613</v>
      </c>
      <c r="C149" s="210" t="s">
        <v>613</v>
      </c>
      <c r="D149" s="206" t="s">
        <v>614</v>
      </c>
      <c r="E149" s="206" t="s">
        <v>615</v>
      </c>
      <c r="F149" s="207">
        <v>110.02777122222223</v>
      </c>
      <c r="G149" s="208">
        <v>17.918256777777778</v>
      </c>
      <c r="H149" s="222">
        <v>0.27248959828196057</v>
      </c>
      <c r="I149" s="223">
        <v>0.29983962961091459</v>
      </c>
      <c r="J149" s="223">
        <v>0.30417354876200103</v>
      </c>
      <c r="K149" s="222">
        <v>0.24977136253776436</v>
      </c>
      <c r="L149" s="223">
        <v>0.28592051057401813</v>
      </c>
      <c r="M149" s="223">
        <v>0.26338559818731122</v>
      </c>
      <c r="N149" s="222">
        <v>0.29216759221829203</v>
      </c>
      <c r="O149" s="223">
        <v>1.7178861947776482E-2</v>
      </c>
      <c r="P149" s="222">
        <v>0.26635915709969787</v>
      </c>
      <c r="Q149" s="223">
        <v>1.8257101779604098E-2</v>
      </c>
      <c r="R149" s="224">
        <v>1.0968933653327868</v>
      </c>
      <c r="S149" s="225">
        <v>0.14940000000000001</v>
      </c>
      <c r="T149" s="226"/>
      <c r="U149" s="227">
        <v>3</v>
      </c>
      <c r="V149" s="227">
        <v>3</v>
      </c>
      <c r="W149" s="227">
        <v>6</v>
      </c>
      <c r="X149" s="11"/>
      <c r="Y149" s="11"/>
      <c r="Z149" s="11"/>
      <c r="AA149" s="11"/>
      <c r="AB149" s="11"/>
      <c r="AC149" s="11"/>
      <c r="AD149" s="11"/>
      <c r="AE149" s="1"/>
      <c r="AF149" s="1"/>
      <c r="AG149" s="1"/>
      <c r="AH149" s="1"/>
      <c r="AI149" s="1"/>
      <c r="AJ149" s="1"/>
    </row>
    <row r="150" spans="1:36" ht="18" hidden="1" customHeight="1">
      <c r="A150" s="27" t="s">
        <v>616</v>
      </c>
      <c r="B150" s="28" t="s">
        <v>617</v>
      </c>
      <c r="C150" s="29" t="s">
        <v>617</v>
      </c>
      <c r="D150" s="30" t="s">
        <v>618</v>
      </c>
      <c r="E150" s="30" t="s">
        <v>619</v>
      </c>
      <c r="F150" s="31">
        <v>132.10332111111109</v>
      </c>
      <c r="G150" s="32">
        <v>9.777299444444445</v>
      </c>
      <c r="H150" s="63">
        <v>5.6041570995452252</v>
      </c>
      <c r="I150" s="33">
        <v>5.288728418393128</v>
      </c>
      <c r="J150" s="33">
        <v>4.8233051500757957</v>
      </c>
      <c r="K150" s="63">
        <v>5.7132839476334336</v>
      </c>
      <c r="L150" s="33">
        <v>5.4123474672708962</v>
      </c>
      <c r="M150" s="33">
        <v>5.2557883282980864</v>
      </c>
      <c r="N150" s="63">
        <v>5.238730222671383</v>
      </c>
      <c r="O150" s="33">
        <v>0.39281968691643315</v>
      </c>
      <c r="P150" s="63">
        <v>5.4604732477341384</v>
      </c>
      <c r="Q150" s="33">
        <v>0.23251371677097976</v>
      </c>
      <c r="R150" s="69">
        <v>0.95939124412801224</v>
      </c>
      <c r="S150" s="54">
        <v>0.45757999999999999</v>
      </c>
      <c r="T150" s="55"/>
      <c r="U150" s="15">
        <v>3</v>
      </c>
      <c r="V150" s="15">
        <v>3</v>
      </c>
      <c r="W150" s="15">
        <v>6</v>
      </c>
      <c r="X150" s="11"/>
      <c r="Y150" s="11"/>
      <c r="Z150" s="11"/>
      <c r="AA150" s="11"/>
      <c r="AB150" s="11"/>
      <c r="AC150" s="11"/>
      <c r="AD150" s="11"/>
      <c r="AE150" s="1"/>
      <c r="AF150" s="1"/>
      <c r="AG150" s="1"/>
      <c r="AH150" s="1"/>
      <c r="AI150" s="1"/>
      <c r="AJ150" s="1"/>
    </row>
    <row r="151" spans="1:36" ht="18" hidden="1" customHeight="1">
      <c r="A151" s="27" t="s">
        <v>620</v>
      </c>
      <c r="B151" s="28" t="s">
        <v>621</v>
      </c>
      <c r="C151" s="29" t="s">
        <v>621</v>
      </c>
      <c r="D151" s="30" t="s">
        <v>622</v>
      </c>
      <c r="E151" s="30" t="s">
        <v>623</v>
      </c>
      <c r="F151" s="31">
        <v>127.05113</v>
      </c>
      <c r="G151" s="32">
        <v>7.6407720000000001</v>
      </c>
      <c r="H151" s="65" t="s">
        <v>23</v>
      </c>
      <c r="I151" s="183" t="s">
        <v>23</v>
      </c>
      <c r="J151" s="183" t="s">
        <v>23</v>
      </c>
      <c r="K151" s="65" t="s">
        <v>23</v>
      </c>
      <c r="L151" s="183" t="s">
        <v>23</v>
      </c>
      <c r="M151" s="183" t="s">
        <v>23</v>
      </c>
      <c r="N151" s="63" t="s">
        <v>47</v>
      </c>
      <c r="O151" s="33" t="s">
        <v>47</v>
      </c>
      <c r="P151" s="63" t="s">
        <v>47</v>
      </c>
      <c r="Q151" s="33" t="s">
        <v>47</v>
      </c>
      <c r="R151" s="71" t="s">
        <v>47</v>
      </c>
      <c r="S151" s="59" t="s">
        <v>47</v>
      </c>
      <c r="T151" s="55"/>
      <c r="U151" s="15">
        <v>0</v>
      </c>
      <c r="V151" s="15">
        <v>0</v>
      </c>
      <c r="W151" s="15">
        <v>0</v>
      </c>
      <c r="X151" s="11"/>
      <c r="Y151" s="11"/>
      <c r="Z151" s="11"/>
      <c r="AA151" s="11"/>
      <c r="AB151" s="11"/>
      <c r="AC151" s="11"/>
      <c r="AD151" s="11"/>
      <c r="AE151" s="1"/>
      <c r="AF151" s="1"/>
      <c r="AG151" s="1"/>
      <c r="AH151" s="1"/>
      <c r="AI151" s="1"/>
      <c r="AJ151" s="1"/>
    </row>
    <row r="152" spans="1:36" ht="18" hidden="1" customHeight="1">
      <c r="A152" s="27" t="s">
        <v>624</v>
      </c>
      <c r="B152" s="28" t="s">
        <v>625</v>
      </c>
      <c r="C152" s="29" t="s">
        <v>625</v>
      </c>
      <c r="D152" s="30" t="s">
        <v>626</v>
      </c>
      <c r="E152" s="30" t="s">
        <v>627</v>
      </c>
      <c r="F152" s="31">
        <v>347.03995999999995</v>
      </c>
      <c r="G152" s="32">
        <v>9.9062827777777791</v>
      </c>
      <c r="H152" s="63">
        <v>2.2690965133906017E-3</v>
      </c>
      <c r="I152" s="33">
        <v>2.1863865588681152E-3</v>
      </c>
      <c r="J152" s="33">
        <v>1.9229984840828703E-3</v>
      </c>
      <c r="K152" s="63">
        <v>2.0923821752265861E-3</v>
      </c>
      <c r="L152" s="33">
        <v>1.9757527693856996E-3</v>
      </c>
      <c r="M152" s="33">
        <v>1.9495971802618328E-3</v>
      </c>
      <c r="N152" s="63">
        <v>2.1261605187805292E-3</v>
      </c>
      <c r="O152" s="33">
        <v>1.8073832853367729E-4</v>
      </c>
      <c r="P152" s="63">
        <v>2.0059107082913727E-3</v>
      </c>
      <c r="Q152" s="33">
        <v>7.6019830676277484E-5</v>
      </c>
      <c r="R152" s="69">
        <v>1.0599477384472338</v>
      </c>
      <c r="S152" s="54">
        <v>0.37418000000000001</v>
      </c>
      <c r="T152" s="55"/>
      <c r="U152" s="15">
        <v>3</v>
      </c>
      <c r="V152" s="15">
        <v>3</v>
      </c>
      <c r="W152" s="15">
        <v>6</v>
      </c>
      <c r="X152" s="11"/>
      <c r="Y152" s="11"/>
      <c r="Z152" s="11"/>
      <c r="AA152" s="11"/>
      <c r="AB152" s="11"/>
      <c r="AC152" s="11"/>
      <c r="AD152" s="11"/>
      <c r="AE152" s="1"/>
      <c r="AF152" s="1"/>
      <c r="AG152" s="1"/>
      <c r="AH152" s="1"/>
      <c r="AI152" s="1"/>
      <c r="AJ152" s="1"/>
    </row>
    <row r="153" spans="1:36" ht="18" hidden="1" customHeight="1">
      <c r="A153" s="27" t="s">
        <v>628</v>
      </c>
      <c r="B153" s="28" t="s">
        <v>629</v>
      </c>
      <c r="C153" s="29" t="s">
        <v>629</v>
      </c>
      <c r="D153" s="30" t="s">
        <v>630</v>
      </c>
      <c r="E153" s="30" t="s">
        <v>631</v>
      </c>
      <c r="F153" s="31">
        <v>269.08966799999996</v>
      </c>
      <c r="G153" s="32">
        <v>19.369747999999998</v>
      </c>
      <c r="H153" s="65" t="s">
        <v>23</v>
      </c>
      <c r="I153" s="33">
        <v>1.5212824658918647E-3</v>
      </c>
      <c r="J153" s="33">
        <v>1.8450631632137445E-3</v>
      </c>
      <c r="K153" s="65" t="s">
        <v>23</v>
      </c>
      <c r="L153" s="33">
        <v>1.207533232628399E-3</v>
      </c>
      <c r="M153" s="33">
        <v>1.9720594159113795E-3</v>
      </c>
      <c r="N153" s="63">
        <v>1.6831728145528047E-3</v>
      </c>
      <c r="O153" s="33">
        <v>2.2894752669361021E-4</v>
      </c>
      <c r="P153" s="63">
        <v>1.5897963242698892E-3</v>
      </c>
      <c r="Q153" s="33">
        <v>5.4060164859406489E-4</v>
      </c>
      <c r="R153" s="69">
        <v>1.0587348761960425</v>
      </c>
      <c r="S153" s="54">
        <v>0.85131999999999997</v>
      </c>
      <c r="T153" s="55"/>
      <c r="U153" s="15">
        <v>2</v>
      </c>
      <c r="V153" s="15">
        <v>2</v>
      </c>
      <c r="W153" s="15">
        <v>4</v>
      </c>
      <c r="X153" s="11"/>
      <c r="Y153" s="11"/>
      <c r="Z153" s="11"/>
      <c r="AA153" s="11"/>
      <c r="AB153" s="11"/>
      <c r="AC153" s="11"/>
      <c r="AD153" s="11"/>
      <c r="AE153" s="1"/>
      <c r="AF153" s="1"/>
      <c r="AG153" s="1"/>
      <c r="AH153" s="1"/>
      <c r="AI153" s="1"/>
      <c r="AJ153" s="1"/>
    </row>
    <row r="154" spans="1:36" ht="18" hidden="1" customHeight="1">
      <c r="A154" s="204" t="s">
        <v>632</v>
      </c>
      <c r="B154" s="205" t="s">
        <v>633</v>
      </c>
      <c r="C154" s="210" t="s">
        <v>633</v>
      </c>
      <c r="D154" s="206" t="s">
        <v>634</v>
      </c>
      <c r="E154" s="206" t="s">
        <v>635</v>
      </c>
      <c r="F154" s="207">
        <v>124.99146</v>
      </c>
      <c r="G154" s="208">
        <v>11.933699375</v>
      </c>
      <c r="H154" s="228" t="s">
        <v>23</v>
      </c>
      <c r="I154" s="223">
        <v>3.1144365841334013E-4</v>
      </c>
      <c r="J154" s="229" t="s">
        <v>23</v>
      </c>
      <c r="K154" s="222">
        <v>3.9280211480362536E-4</v>
      </c>
      <c r="L154" s="229" t="s">
        <v>23</v>
      </c>
      <c r="M154" s="229" t="s">
        <v>23</v>
      </c>
      <c r="N154" s="222">
        <v>3.1144365841334013E-4</v>
      </c>
      <c r="O154" s="223" t="s">
        <v>47</v>
      </c>
      <c r="P154" s="222">
        <v>3.9280211480362536E-4</v>
      </c>
      <c r="Q154" s="223" t="s">
        <v>47</v>
      </c>
      <c r="R154" s="224">
        <v>0.79287673532267267</v>
      </c>
      <c r="S154" s="230" t="s">
        <v>47</v>
      </c>
      <c r="T154" s="226"/>
      <c r="U154" s="227">
        <v>1</v>
      </c>
      <c r="V154" s="227">
        <v>1</v>
      </c>
      <c r="W154" s="227">
        <v>2</v>
      </c>
      <c r="X154" s="11"/>
      <c r="Y154" s="11"/>
      <c r="Z154" s="11"/>
      <c r="AA154" s="11"/>
      <c r="AB154" s="11"/>
      <c r="AC154" s="11"/>
      <c r="AD154" s="11"/>
      <c r="AE154" s="1"/>
      <c r="AF154" s="1"/>
      <c r="AG154" s="1"/>
      <c r="AH154" s="1"/>
      <c r="AI154" s="1"/>
      <c r="AJ154" s="1"/>
    </row>
    <row r="155" spans="1:36" ht="36" hidden="1" customHeight="1">
      <c r="A155" s="27" t="s">
        <v>636</v>
      </c>
      <c r="B155" s="28" t="s">
        <v>637</v>
      </c>
      <c r="C155" s="28" t="s">
        <v>637</v>
      </c>
      <c r="D155" s="35" t="s">
        <v>638</v>
      </c>
      <c r="E155" s="35" t="s">
        <v>639</v>
      </c>
      <c r="F155" s="31">
        <v>87.045325888888897</v>
      </c>
      <c r="G155" s="32">
        <v>10.136616111111111</v>
      </c>
      <c r="H155" s="63">
        <v>2.7348635674583122E-3</v>
      </c>
      <c r="I155" s="33">
        <v>1.7645467407781709E-3</v>
      </c>
      <c r="J155" s="33">
        <v>1.9622278928751896E-3</v>
      </c>
      <c r="K155" s="63">
        <v>2.1238987915407855E-3</v>
      </c>
      <c r="L155" s="33">
        <v>1.7547024169184289E-3</v>
      </c>
      <c r="M155" s="33">
        <v>2.016548841893253E-3</v>
      </c>
      <c r="N155" s="63">
        <v>2.1538794003705575E-3</v>
      </c>
      <c r="O155" s="33">
        <v>5.1276350423815292E-4</v>
      </c>
      <c r="P155" s="63">
        <v>1.9650500167841555E-3</v>
      </c>
      <c r="Q155" s="33">
        <v>1.8990941919579951E-4</v>
      </c>
      <c r="R155" s="69">
        <v>1.0960939324564496</v>
      </c>
      <c r="S155" s="54">
        <v>0.59884000000000004</v>
      </c>
      <c r="T155" s="55"/>
      <c r="U155" s="15">
        <v>3</v>
      </c>
      <c r="V155" s="15">
        <v>3</v>
      </c>
      <c r="W155" s="15">
        <v>6</v>
      </c>
      <c r="X155" s="11"/>
      <c r="Y155" s="11"/>
      <c r="Z155" s="11"/>
      <c r="AA155" s="11"/>
      <c r="AB155" s="11"/>
      <c r="AC155" s="11"/>
      <c r="AD155" s="11"/>
      <c r="AE155" s="1"/>
      <c r="AF155" s="1"/>
      <c r="AG155" s="1"/>
      <c r="AH155" s="1"/>
      <c r="AI155" s="1"/>
      <c r="AJ155" s="1"/>
    </row>
    <row r="156" spans="1:36" ht="18" hidden="1" customHeight="1">
      <c r="A156" s="27" t="s">
        <v>640</v>
      </c>
      <c r="B156" s="28" t="s">
        <v>641</v>
      </c>
      <c r="C156" s="29" t="s">
        <v>641</v>
      </c>
      <c r="D156" s="30" t="s">
        <v>642</v>
      </c>
      <c r="E156" s="30" t="s">
        <v>643</v>
      </c>
      <c r="F156" s="31">
        <v>191.02018875000002</v>
      </c>
      <c r="G156" s="32">
        <v>30.013808499999996</v>
      </c>
      <c r="H156" s="63">
        <v>1.3984206670035372E-2</v>
      </c>
      <c r="I156" s="33">
        <v>1.1013608388074787E-2</v>
      </c>
      <c r="J156" s="33">
        <v>1.2303718544719556E-2</v>
      </c>
      <c r="K156" s="63">
        <v>1.0961562437059416E-2</v>
      </c>
      <c r="L156" s="183" t="s">
        <v>23</v>
      </c>
      <c r="M156" s="33">
        <v>1.0556403826787512E-2</v>
      </c>
      <c r="N156" s="63">
        <v>1.2433844534276572E-2</v>
      </c>
      <c r="O156" s="33">
        <v>1.4895680978275008E-3</v>
      </c>
      <c r="P156" s="63">
        <v>1.0758983131923465E-2</v>
      </c>
      <c r="Q156" s="33">
        <v>2.8649040077938047E-4</v>
      </c>
      <c r="R156" s="69">
        <v>1.1556709757619705</v>
      </c>
      <c r="S156" s="54">
        <v>0.18601999999999999</v>
      </c>
      <c r="T156" s="55"/>
      <c r="U156" s="15">
        <v>3</v>
      </c>
      <c r="V156" s="15">
        <v>2</v>
      </c>
      <c r="W156" s="15">
        <v>5</v>
      </c>
      <c r="X156" s="11"/>
      <c r="Y156" s="11"/>
      <c r="Z156" s="11"/>
      <c r="AA156" s="11"/>
      <c r="AB156" s="11"/>
      <c r="AC156" s="11"/>
      <c r="AD156" s="11"/>
      <c r="AE156" s="1"/>
      <c r="AF156" s="1"/>
      <c r="AG156" s="1"/>
      <c r="AH156" s="1"/>
      <c r="AI156" s="1"/>
      <c r="AJ156" s="1"/>
    </row>
    <row r="157" spans="1:36" ht="36" hidden="1" customHeight="1">
      <c r="A157" s="27" t="s">
        <v>644</v>
      </c>
      <c r="B157" s="28" t="s">
        <v>645</v>
      </c>
      <c r="C157" s="28" t="s">
        <v>645</v>
      </c>
      <c r="D157" s="35" t="s">
        <v>646</v>
      </c>
      <c r="E157" s="35" t="s">
        <v>647</v>
      </c>
      <c r="F157" s="31">
        <v>101.06117844444444</v>
      </c>
      <c r="G157" s="32">
        <v>9.4860825000000002</v>
      </c>
      <c r="H157" s="63">
        <v>4.2273708943911066E-3</v>
      </c>
      <c r="I157" s="33">
        <v>3.0435290550783227E-3</v>
      </c>
      <c r="J157" s="33">
        <v>3.2160616472966148E-3</v>
      </c>
      <c r="K157" s="63">
        <v>3.0693912386706946E-3</v>
      </c>
      <c r="L157" s="33">
        <v>2.938510070493454E-3</v>
      </c>
      <c r="M157" s="33">
        <v>2.8539461228600199E-3</v>
      </c>
      <c r="N157" s="63">
        <v>3.4956538655886815E-3</v>
      </c>
      <c r="O157" s="33">
        <v>6.395304774003955E-4</v>
      </c>
      <c r="P157" s="63">
        <v>2.9539491440080563E-3</v>
      </c>
      <c r="Q157" s="33">
        <v>1.0854917422491398E-4</v>
      </c>
      <c r="R157" s="69">
        <v>1.1833832253610213</v>
      </c>
      <c r="S157" s="54">
        <v>0.27855999999999997</v>
      </c>
      <c r="T157" s="55"/>
      <c r="U157" s="15">
        <v>3</v>
      </c>
      <c r="V157" s="15">
        <v>3</v>
      </c>
      <c r="W157" s="15">
        <v>6</v>
      </c>
      <c r="X157" s="11"/>
      <c r="Y157" s="11"/>
      <c r="Z157" s="11"/>
      <c r="AA157" s="11"/>
      <c r="AB157" s="11"/>
      <c r="AC157" s="11"/>
      <c r="AD157" s="11"/>
      <c r="AE157" s="1"/>
      <c r="AF157" s="1"/>
      <c r="AG157" s="1"/>
      <c r="AH157" s="1"/>
      <c r="AI157" s="1"/>
      <c r="AJ157" s="1"/>
    </row>
    <row r="158" spans="1:36" ht="36" hidden="1" customHeight="1">
      <c r="A158" s="27" t="s">
        <v>648</v>
      </c>
      <c r="B158" s="28" t="s">
        <v>1154</v>
      </c>
      <c r="C158" s="28" t="s">
        <v>649</v>
      </c>
      <c r="D158" s="35" t="s">
        <v>650</v>
      </c>
      <c r="E158" s="35" t="s">
        <v>651</v>
      </c>
      <c r="F158" s="31">
        <v>172.09879222222222</v>
      </c>
      <c r="G158" s="32">
        <v>8.2563179444444437</v>
      </c>
      <c r="H158" s="63">
        <v>3.285568468923699E-4</v>
      </c>
      <c r="I158" s="33">
        <v>4.6043355229914099E-4</v>
      </c>
      <c r="J158" s="33">
        <v>6.631288529560384E-4</v>
      </c>
      <c r="K158" s="63">
        <v>3.9972054380664652E-4</v>
      </c>
      <c r="L158" s="33">
        <v>4.9873363544813694E-4</v>
      </c>
      <c r="M158" s="33">
        <v>3.1377442094662641E-4</v>
      </c>
      <c r="N158" s="63">
        <v>4.840397507158498E-4</v>
      </c>
      <c r="O158" s="33">
        <v>1.6853054994016254E-4</v>
      </c>
      <c r="P158" s="63">
        <v>4.0407620006713664E-4</v>
      </c>
      <c r="Q158" s="33">
        <v>9.2556504705766654E-5</v>
      </c>
      <c r="R158" s="69">
        <v>1.1978922555583014</v>
      </c>
      <c r="S158" s="54">
        <v>0.52173999999999998</v>
      </c>
      <c r="T158" s="55"/>
      <c r="U158" s="15">
        <v>3</v>
      </c>
      <c r="V158" s="15">
        <v>3</v>
      </c>
      <c r="W158" s="15">
        <v>6</v>
      </c>
      <c r="X158" s="11"/>
      <c r="Y158" s="11"/>
      <c r="Z158" s="11"/>
      <c r="AA158" s="11"/>
      <c r="AB158" s="11"/>
      <c r="AC158" s="11"/>
      <c r="AD158" s="11"/>
      <c r="AE158" s="1"/>
      <c r="AF158" s="1"/>
      <c r="AG158" s="1"/>
      <c r="AH158" s="1"/>
      <c r="AI158" s="1"/>
      <c r="AJ158" s="1"/>
    </row>
    <row r="159" spans="1:36" ht="18" hidden="1" customHeight="1">
      <c r="A159" s="204" t="s">
        <v>652</v>
      </c>
      <c r="B159" s="205" t="s">
        <v>653</v>
      </c>
      <c r="C159" s="210" t="s">
        <v>653</v>
      </c>
      <c r="D159" s="206" t="s">
        <v>654</v>
      </c>
      <c r="E159" s="206" t="s">
        <v>655</v>
      </c>
      <c r="F159" s="207">
        <v>246.17018555555558</v>
      </c>
      <c r="G159" s="208">
        <v>9.3723561111111096</v>
      </c>
      <c r="H159" s="222">
        <v>1.0835177362304195E-2</v>
      </c>
      <c r="I159" s="223">
        <v>1.070300151591713E-2</v>
      </c>
      <c r="J159" s="223">
        <v>9.9966280949974739E-3</v>
      </c>
      <c r="K159" s="222">
        <v>1.0934554884189325E-2</v>
      </c>
      <c r="L159" s="223">
        <v>1.2440303625377644E-2</v>
      </c>
      <c r="M159" s="223">
        <v>1.079431772406848E-2</v>
      </c>
      <c r="N159" s="222">
        <v>1.0511602324406268E-2</v>
      </c>
      <c r="O159" s="223">
        <v>4.5085081380476515E-4</v>
      </c>
      <c r="P159" s="222">
        <v>1.1389725411211818E-2</v>
      </c>
      <c r="Q159" s="223">
        <v>9.1252537133472856E-4</v>
      </c>
      <c r="R159" s="224">
        <v>0.92290217234375616</v>
      </c>
      <c r="S159" s="225">
        <v>0.23430999999999999</v>
      </c>
      <c r="T159" s="226"/>
      <c r="U159" s="227">
        <v>3</v>
      </c>
      <c r="V159" s="227">
        <v>3</v>
      </c>
      <c r="W159" s="227">
        <v>6</v>
      </c>
      <c r="X159" s="11"/>
      <c r="Y159" s="11"/>
      <c r="Z159" s="11"/>
      <c r="AA159" s="11"/>
      <c r="AB159" s="11"/>
      <c r="AC159" s="11"/>
      <c r="AD159" s="11"/>
      <c r="AE159" s="1"/>
      <c r="AF159" s="1"/>
      <c r="AG159" s="1"/>
      <c r="AH159" s="1"/>
      <c r="AI159" s="1"/>
      <c r="AJ159" s="1"/>
    </row>
    <row r="160" spans="1:36" ht="18" hidden="1" customHeight="1">
      <c r="A160" s="27" t="s">
        <v>656</v>
      </c>
      <c r="B160" s="28" t="s">
        <v>657</v>
      </c>
      <c r="C160" s="29" t="s">
        <v>657</v>
      </c>
      <c r="D160" s="30" t="s">
        <v>658</v>
      </c>
      <c r="E160" s="30" t="s">
        <v>659</v>
      </c>
      <c r="F160" s="31">
        <v>209.09342555555557</v>
      </c>
      <c r="G160" s="32">
        <v>9.4600250555555547</v>
      </c>
      <c r="H160" s="63">
        <v>6.7736291056088929E-3</v>
      </c>
      <c r="I160" s="33">
        <v>7.1266907529055077E-3</v>
      </c>
      <c r="J160" s="33">
        <v>8.2429050025265294E-3</v>
      </c>
      <c r="K160" s="63">
        <v>6.040340886203424E-3</v>
      </c>
      <c r="L160" s="33">
        <v>6.4735458207452164E-3</v>
      </c>
      <c r="M160" s="33">
        <v>6.6846228600201405E-3</v>
      </c>
      <c r="N160" s="63">
        <v>7.3810749536803097E-3</v>
      </c>
      <c r="O160" s="33">
        <v>7.6695919481981404E-4</v>
      </c>
      <c r="P160" s="63">
        <v>6.399503188989593E-3</v>
      </c>
      <c r="Q160" s="33">
        <v>3.2846087884901167E-4</v>
      </c>
      <c r="R160" s="69">
        <v>1.1533824948129598</v>
      </c>
      <c r="S160" s="54">
        <v>0.14405000000000001</v>
      </c>
      <c r="T160" s="55"/>
      <c r="U160" s="15">
        <v>3</v>
      </c>
      <c r="V160" s="15">
        <v>3</v>
      </c>
      <c r="W160" s="15">
        <v>6</v>
      </c>
      <c r="X160" s="11"/>
      <c r="Y160" s="11"/>
      <c r="Z160" s="11"/>
      <c r="AA160" s="11"/>
      <c r="AB160" s="11"/>
      <c r="AC160" s="11"/>
      <c r="AD160" s="11"/>
      <c r="AE160" s="1"/>
      <c r="AF160" s="1"/>
      <c r="AG160" s="1"/>
      <c r="AH160" s="1"/>
      <c r="AI160" s="1"/>
      <c r="AJ160" s="1"/>
    </row>
    <row r="161" spans="1:36" ht="18" hidden="1" customHeight="1">
      <c r="A161" s="27" t="s">
        <v>660</v>
      </c>
      <c r="B161" s="28" t="s">
        <v>661</v>
      </c>
      <c r="C161" s="29" t="s">
        <v>661</v>
      </c>
      <c r="D161" s="30" t="s">
        <v>662</v>
      </c>
      <c r="E161" s="30" t="s">
        <v>663</v>
      </c>
      <c r="F161" s="31">
        <v>89.024541222222211</v>
      </c>
      <c r="G161" s="32">
        <v>11.11772138888889</v>
      </c>
      <c r="H161" s="63">
        <v>1.8763600111167256</v>
      </c>
      <c r="I161" s="33">
        <v>1.9984479797877717</v>
      </c>
      <c r="J161" s="33">
        <v>2.1272185962607377</v>
      </c>
      <c r="K161" s="63">
        <v>1.8441906304128901</v>
      </c>
      <c r="L161" s="33">
        <v>2.0345102361530714</v>
      </c>
      <c r="M161" s="33">
        <v>2.3208069889224574</v>
      </c>
      <c r="N161" s="63">
        <v>2.0006755290550782</v>
      </c>
      <c r="O161" s="33">
        <v>0.12544412667366139</v>
      </c>
      <c r="P161" s="63">
        <v>2.0665026184961395</v>
      </c>
      <c r="Q161" s="33">
        <v>0.23991336497935853</v>
      </c>
      <c r="R161" s="69">
        <v>0.96814565398955754</v>
      </c>
      <c r="S161" s="54">
        <v>0.70184999999999997</v>
      </c>
      <c r="T161" s="55"/>
      <c r="U161" s="15">
        <v>3</v>
      </c>
      <c r="V161" s="15">
        <v>3</v>
      </c>
      <c r="W161" s="15">
        <v>6</v>
      </c>
      <c r="X161" s="11"/>
      <c r="Y161" s="11"/>
      <c r="Z161" s="11"/>
      <c r="AA161" s="11"/>
      <c r="AB161" s="11"/>
      <c r="AC161" s="11"/>
      <c r="AD161" s="11"/>
      <c r="AE161" s="1"/>
      <c r="AF161" s="1"/>
      <c r="AG161" s="1"/>
      <c r="AH161" s="1"/>
      <c r="AI161" s="1"/>
      <c r="AJ161" s="1"/>
    </row>
    <row r="162" spans="1:36" ht="18" hidden="1" customHeight="1">
      <c r="A162" s="27" t="s">
        <v>664</v>
      </c>
      <c r="B162" s="28" t="s">
        <v>665</v>
      </c>
      <c r="C162" s="29" t="s">
        <v>665</v>
      </c>
      <c r="D162" s="30" t="s">
        <v>666</v>
      </c>
      <c r="E162" s="30" t="s">
        <v>667</v>
      </c>
      <c r="F162" s="31">
        <v>199.17104111111109</v>
      </c>
      <c r="G162" s="32">
        <v>7.9131839333333325</v>
      </c>
      <c r="H162" s="63">
        <v>9.3330717534108147E-3</v>
      </c>
      <c r="I162" s="33">
        <v>7.1362723597776659E-3</v>
      </c>
      <c r="J162" s="33">
        <v>9.0386200101061145E-3</v>
      </c>
      <c r="K162" s="63">
        <v>2.0195871601208459E-2</v>
      </c>
      <c r="L162" s="33">
        <v>8.6191419939577029E-3</v>
      </c>
      <c r="M162" s="33">
        <v>7.6554914400805635E-3</v>
      </c>
      <c r="N162" s="63">
        <v>8.5026547077648642E-3</v>
      </c>
      <c r="O162" s="33">
        <v>1.1924453857313771E-3</v>
      </c>
      <c r="P162" s="63">
        <v>1.2156835011748907E-2</v>
      </c>
      <c r="Q162" s="33">
        <v>6.9786630211308388E-3</v>
      </c>
      <c r="R162" s="69">
        <v>0.69941351507588279</v>
      </c>
      <c r="S162" s="54">
        <v>0.46116000000000001</v>
      </c>
      <c r="T162" s="55"/>
      <c r="U162" s="15">
        <v>3</v>
      </c>
      <c r="V162" s="15">
        <v>3</v>
      </c>
      <c r="W162" s="15">
        <v>6</v>
      </c>
      <c r="X162" s="11"/>
      <c r="Y162" s="11"/>
      <c r="Z162" s="11"/>
      <c r="AA162" s="11"/>
      <c r="AB162" s="11"/>
      <c r="AC162" s="11"/>
      <c r="AD162" s="11"/>
      <c r="AE162" s="1"/>
      <c r="AF162" s="1"/>
      <c r="AG162" s="1"/>
      <c r="AH162" s="1"/>
      <c r="AI162" s="1"/>
      <c r="AJ162" s="1"/>
    </row>
    <row r="163" spans="1:36" ht="18" hidden="1" customHeight="1">
      <c r="A163" s="27" t="s">
        <v>668</v>
      </c>
      <c r="B163" s="28" t="s">
        <v>669</v>
      </c>
      <c r="C163" s="29" t="s">
        <v>669</v>
      </c>
      <c r="D163" s="30" t="s">
        <v>670</v>
      </c>
      <c r="E163" s="30" t="s">
        <v>671</v>
      </c>
      <c r="F163" s="31">
        <v>132.1033477777778</v>
      </c>
      <c r="G163" s="32">
        <v>9.8810476666666656</v>
      </c>
      <c r="H163" s="63">
        <v>6.2170719353208694</v>
      </c>
      <c r="I163" s="33">
        <v>6.0271750227387573</v>
      </c>
      <c r="J163" s="33">
        <v>5.5690515917129861</v>
      </c>
      <c r="K163" s="63">
        <v>6.5492759818731114</v>
      </c>
      <c r="L163" s="33">
        <v>6.3350926384692849</v>
      </c>
      <c r="M163" s="33">
        <v>6.2450785297079552</v>
      </c>
      <c r="N163" s="63">
        <v>5.937766183257537</v>
      </c>
      <c r="O163" s="33">
        <v>0.33313367717097236</v>
      </c>
      <c r="P163" s="63">
        <v>6.3764823833501181</v>
      </c>
      <c r="Q163" s="33">
        <v>0.15626533752537194</v>
      </c>
      <c r="R163" s="69">
        <v>0.93119777116641456</v>
      </c>
      <c r="S163" s="54">
        <v>0.13597999999999999</v>
      </c>
      <c r="T163" s="55"/>
      <c r="U163" s="15">
        <v>3</v>
      </c>
      <c r="V163" s="15">
        <v>3</v>
      </c>
      <c r="W163" s="15">
        <v>6</v>
      </c>
      <c r="X163" s="11"/>
      <c r="Y163" s="11"/>
      <c r="Z163" s="11"/>
      <c r="AA163" s="11"/>
      <c r="AB163" s="11"/>
      <c r="AC163" s="11"/>
      <c r="AD163" s="11"/>
      <c r="AE163" s="1"/>
      <c r="AF163" s="1"/>
      <c r="AG163" s="1"/>
      <c r="AH163" s="1"/>
      <c r="AI163" s="1"/>
      <c r="AJ163" s="1"/>
    </row>
    <row r="164" spans="1:36" ht="18" hidden="1" customHeight="1">
      <c r="A164" s="204" t="s">
        <v>672</v>
      </c>
      <c r="B164" s="205" t="s">
        <v>673</v>
      </c>
      <c r="C164" s="210" t="s">
        <v>673</v>
      </c>
      <c r="D164" s="206" t="s">
        <v>674</v>
      </c>
      <c r="E164" s="206" t="s">
        <v>675</v>
      </c>
      <c r="F164" s="207">
        <v>147.11360333333334</v>
      </c>
      <c r="G164" s="208">
        <v>6.5399771888888889</v>
      </c>
      <c r="H164" s="222">
        <v>1.2271090444669024</v>
      </c>
      <c r="I164" s="223">
        <v>1.2372566078827691</v>
      </c>
      <c r="J164" s="223">
        <v>1.1094288514401214</v>
      </c>
      <c r="K164" s="222">
        <v>1.3552843746223564</v>
      </c>
      <c r="L164" s="223">
        <v>1.2240049013091641</v>
      </c>
      <c r="M164" s="223">
        <v>1.1492923429003021</v>
      </c>
      <c r="N164" s="222">
        <v>1.1912648345965977</v>
      </c>
      <c r="O164" s="223">
        <v>7.1053426132805575E-2</v>
      </c>
      <c r="P164" s="222">
        <v>1.2428605396106074</v>
      </c>
      <c r="Q164" s="223">
        <v>0.10428245588334166</v>
      </c>
      <c r="R164" s="224">
        <v>0.95848632781424148</v>
      </c>
      <c r="S164" s="225">
        <v>0.52278000000000002</v>
      </c>
      <c r="T164" s="226"/>
      <c r="U164" s="227">
        <v>3</v>
      </c>
      <c r="V164" s="227">
        <v>3</v>
      </c>
      <c r="W164" s="227">
        <v>6</v>
      </c>
      <c r="X164" s="11"/>
      <c r="Y164" s="11"/>
      <c r="Z164" s="11"/>
      <c r="AA164" s="11"/>
      <c r="AB164" s="11"/>
      <c r="AC164" s="11"/>
      <c r="AD164" s="11"/>
      <c r="AE164" s="1"/>
      <c r="AF164" s="1"/>
      <c r="AG164" s="1"/>
      <c r="AH164" s="1"/>
      <c r="AI164" s="1"/>
      <c r="AJ164" s="1"/>
    </row>
    <row r="165" spans="1:36" ht="18" hidden="1" customHeight="1">
      <c r="A165" s="27" t="s">
        <v>676</v>
      </c>
      <c r="B165" s="28" t="s">
        <v>677</v>
      </c>
      <c r="C165" s="29" t="s">
        <v>677</v>
      </c>
      <c r="D165" s="30" t="s">
        <v>678</v>
      </c>
      <c r="E165" s="30" t="s">
        <v>679</v>
      </c>
      <c r="F165" s="31">
        <v>133.01430333333334</v>
      </c>
      <c r="G165" s="32">
        <v>21.760325555555557</v>
      </c>
      <c r="H165" s="63">
        <v>1.3005414916624558</v>
      </c>
      <c r="I165" s="33">
        <v>1.3259375487620011</v>
      </c>
      <c r="J165" s="33">
        <v>1.3380688327438102</v>
      </c>
      <c r="K165" s="63">
        <v>1.3092018152064453</v>
      </c>
      <c r="L165" s="33">
        <v>1.4286592875125879</v>
      </c>
      <c r="M165" s="33">
        <v>1.3865292784491441</v>
      </c>
      <c r="N165" s="63">
        <v>1.3215159577227558</v>
      </c>
      <c r="O165" s="33">
        <v>1.915040946423413E-2</v>
      </c>
      <c r="P165" s="63">
        <v>1.3747967937227257</v>
      </c>
      <c r="Q165" s="33">
        <v>6.0586799889373051E-2</v>
      </c>
      <c r="R165" s="69">
        <v>0.96124457356661841</v>
      </c>
      <c r="S165" s="54">
        <v>0.26367000000000002</v>
      </c>
      <c r="T165" s="55"/>
      <c r="U165" s="15">
        <v>3</v>
      </c>
      <c r="V165" s="15">
        <v>3</v>
      </c>
      <c r="W165" s="15">
        <v>6</v>
      </c>
      <c r="X165" s="11"/>
      <c r="Y165" s="11"/>
      <c r="Z165" s="11"/>
      <c r="AA165" s="11"/>
      <c r="AB165" s="11"/>
      <c r="AC165" s="11"/>
      <c r="AD165" s="11"/>
      <c r="AE165" s="1"/>
      <c r="AF165" s="1"/>
      <c r="AG165" s="1"/>
      <c r="AH165" s="1"/>
      <c r="AI165" s="1"/>
      <c r="AJ165" s="1"/>
    </row>
    <row r="166" spans="1:36" ht="18" hidden="1" customHeight="1">
      <c r="A166" s="27" t="s">
        <v>680</v>
      </c>
      <c r="B166" s="28" t="s">
        <v>681</v>
      </c>
      <c r="C166" s="29" t="s">
        <v>682</v>
      </c>
      <c r="D166" s="30" t="s">
        <v>683</v>
      </c>
      <c r="E166" s="29" t="s">
        <v>13</v>
      </c>
      <c r="F166" s="31">
        <v>425.54988142857144</v>
      </c>
      <c r="G166" s="32">
        <v>12.332436857142856</v>
      </c>
      <c r="H166" s="63">
        <v>6.6644820616472964E-4</v>
      </c>
      <c r="I166" s="33">
        <v>6.5968569984840831E-4</v>
      </c>
      <c r="J166" s="33">
        <v>2.8441384537645278E-4</v>
      </c>
      <c r="K166" s="63">
        <v>5.1502416918429005E-4</v>
      </c>
      <c r="L166" s="183" t="s">
        <v>23</v>
      </c>
      <c r="M166" s="33">
        <v>5.3961178247734134E-4</v>
      </c>
      <c r="N166" s="63">
        <v>5.3684925046319689E-4</v>
      </c>
      <c r="O166" s="33">
        <v>2.1864162041775354E-4</v>
      </c>
      <c r="P166" s="63">
        <v>5.273179758308157E-4</v>
      </c>
      <c r="Q166" s="33">
        <v>1.7386068092709062E-5</v>
      </c>
      <c r="R166" s="69">
        <v>1.0180750042085407</v>
      </c>
      <c r="S166" s="54">
        <v>0.94681999999999999</v>
      </c>
      <c r="T166" s="55"/>
      <c r="U166" s="15">
        <v>3</v>
      </c>
      <c r="V166" s="15">
        <v>2</v>
      </c>
      <c r="W166" s="15">
        <v>5</v>
      </c>
      <c r="X166" s="11"/>
      <c r="Y166" s="11"/>
      <c r="Z166" s="11"/>
      <c r="AA166" s="11"/>
      <c r="AB166" s="11"/>
      <c r="AC166" s="11"/>
      <c r="AD166" s="11"/>
      <c r="AE166" s="1"/>
      <c r="AF166" s="1"/>
      <c r="AG166" s="1"/>
      <c r="AH166" s="1"/>
      <c r="AI166" s="1"/>
      <c r="AJ166" s="1"/>
    </row>
    <row r="167" spans="1:36" ht="18" hidden="1" customHeight="1">
      <c r="A167" s="27" t="s">
        <v>684</v>
      </c>
      <c r="B167" s="28" t="s">
        <v>685</v>
      </c>
      <c r="C167" s="29" t="s">
        <v>685</v>
      </c>
      <c r="D167" s="30" t="s">
        <v>686</v>
      </c>
      <c r="E167" s="30" t="s">
        <v>687</v>
      </c>
      <c r="F167" s="31">
        <v>150.05940666666663</v>
      </c>
      <c r="G167" s="32">
        <v>10.246535999999999</v>
      </c>
      <c r="H167" s="63">
        <v>0.89253295907023744</v>
      </c>
      <c r="I167" s="33">
        <v>0.9817200146538656</v>
      </c>
      <c r="J167" s="33">
        <v>1.0444741101566448</v>
      </c>
      <c r="K167" s="63">
        <v>0.97045966968781472</v>
      </c>
      <c r="L167" s="33">
        <v>1.1192665140986908</v>
      </c>
      <c r="M167" s="33">
        <v>0.90518367673716005</v>
      </c>
      <c r="N167" s="63">
        <v>0.97290902796024925</v>
      </c>
      <c r="O167" s="33">
        <v>7.6352822235015855E-2</v>
      </c>
      <c r="P167" s="63">
        <v>0.99830328684122194</v>
      </c>
      <c r="Q167" s="33">
        <v>0.10972381498713049</v>
      </c>
      <c r="R167" s="69">
        <v>0.97456258111568095</v>
      </c>
      <c r="S167" s="54">
        <v>0.76051000000000002</v>
      </c>
      <c r="T167" s="55"/>
      <c r="U167" s="15">
        <v>3</v>
      </c>
      <c r="V167" s="15">
        <v>3</v>
      </c>
      <c r="W167" s="15">
        <v>6</v>
      </c>
      <c r="X167" s="11"/>
      <c r="Y167" s="11"/>
      <c r="Z167" s="11"/>
      <c r="AA167" s="11"/>
      <c r="AB167" s="11"/>
      <c r="AC167" s="11"/>
      <c r="AD167" s="11"/>
      <c r="AE167" s="1"/>
      <c r="AF167" s="1"/>
      <c r="AG167" s="1"/>
      <c r="AH167" s="1"/>
      <c r="AI167" s="1"/>
      <c r="AJ167" s="1"/>
    </row>
    <row r="168" spans="1:36" ht="18" hidden="1" customHeight="1">
      <c r="A168" s="27" t="s">
        <v>688</v>
      </c>
      <c r="B168" s="28" t="s">
        <v>689</v>
      </c>
      <c r="C168" s="29" t="s">
        <v>689</v>
      </c>
      <c r="D168" s="30" t="s">
        <v>690</v>
      </c>
      <c r="E168" s="30" t="s">
        <v>691</v>
      </c>
      <c r="F168" s="31">
        <v>166.05399111111109</v>
      </c>
      <c r="G168" s="32">
        <v>11.382810222222224</v>
      </c>
      <c r="H168" s="63">
        <v>4.5998023244062658E-2</v>
      </c>
      <c r="I168" s="33">
        <v>3.8745168266801418E-2</v>
      </c>
      <c r="J168" s="33">
        <v>2.3287577059120768E-2</v>
      </c>
      <c r="K168" s="63">
        <v>3.9884790533736149E-2</v>
      </c>
      <c r="L168" s="33">
        <v>2.2131852467270896E-2</v>
      </c>
      <c r="M168" s="33">
        <v>3.6201827794561929E-2</v>
      </c>
      <c r="N168" s="63">
        <v>3.6010256189994948E-2</v>
      </c>
      <c r="O168" s="33">
        <v>1.1599607731758941E-2</v>
      </c>
      <c r="P168" s="63">
        <v>3.2739490265189658E-2</v>
      </c>
      <c r="Q168" s="33">
        <v>9.3692336065129955E-3</v>
      </c>
      <c r="R168" s="69">
        <v>1.0999027748542236</v>
      </c>
      <c r="S168" s="54">
        <v>0.72411999999999999</v>
      </c>
      <c r="T168" s="55"/>
      <c r="U168" s="15">
        <v>3</v>
      </c>
      <c r="V168" s="15">
        <v>3</v>
      </c>
      <c r="W168" s="15">
        <v>6</v>
      </c>
      <c r="X168" s="11"/>
      <c r="Y168" s="11"/>
      <c r="Z168" s="11"/>
      <c r="AA168" s="11"/>
      <c r="AB168" s="11"/>
      <c r="AC168" s="11"/>
      <c r="AD168" s="11"/>
      <c r="AE168" s="1"/>
      <c r="AF168" s="1"/>
      <c r="AG168" s="1"/>
      <c r="AH168" s="1"/>
      <c r="AI168" s="1"/>
      <c r="AJ168" s="1"/>
    </row>
    <row r="169" spans="1:36" ht="36" hidden="1" customHeight="1">
      <c r="A169" s="204" t="s">
        <v>692</v>
      </c>
      <c r="B169" s="212" t="s">
        <v>1155</v>
      </c>
      <c r="C169" s="205" t="s">
        <v>693</v>
      </c>
      <c r="D169" s="211" t="s">
        <v>694</v>
      </c>
      <c r="E169" s="211" t="s">
        <v>695</v>
      </c>
      <c r="F169" s="207">
        <v>259.02239111111112</v>
      </c>
      <c r="G169" s="208">
        <v>10.542968166666668</v>
      </c>
      <c r="H169" s="222">
        <v>1.3664050530570996E-2</v>
      </c>
      <c r="I169" s="223">
        <v>1.682512430520465E-2</v>
      </c>
      <c r="J169" s="223">
        <v>1.6165557857503791E-2</v>
      </c>
      <c r="K169" s="222">
        <v>1.3585880161127894E-2</v>
      </c>
      <c r="L169" s="223">
        <v>1.4898071500503525E-2</v>
      </c>
      <c r="M169" s="223">
        <v>1.4965231117824773E-2</v>
      </c>
      <c r="N169" s="222">
        <v>1.555157756442648E-2</v>
      </c>
      <c r="O169" s="223">
        <v>1.6675807933604421E-3</v>
      </c>
      <c r="P169" s="222">
        <v>1.4483060926485396E-2</v>
      </c>
      <c r="Q169" s="223">
        <v>7.7770662710644996E-4</v>
      </c>
      <c r="R169" s="224">
        <v>1.0737769897789404</v>
      </c>
      <c r="S169" s="225">
        <v>0.39258999999999999</v>
      </c>
      <c r="T169" s="226"/>
      <c r="U169" s="227">
        <v>3</v>
      </c>
      <c r="V169" s="227">
        <v>3</v>
      </c>
      <c r="W169" s="227">
        <v>6</v>
      </c>
      <c r="X169" s="11"/>
      <c r="Y169" s="11"/>
      <c r="Z169" s="11"/>
      <c r="AA169" s="11"/>
      <c r="AB169" s="11"/>
      <c r="AC169" s="11"/>
      <c r="AD169" s="11"/>
      <c r="AE169" s="1"/>
      <c r="AF169" s="1"/>
      <c r="AG169" s="1"/>
      <c r="AH169" s="1"/>
      <c r="AI169" s="1"/>
      <c r="AJ169" s="1"/>
    </row>
    <row r="170" spans="1:36" ht="18" hidden="1" customHeight="1">
      <c r="A170" s="27" t="s">
        <v>696</v>
      </c>
      <c r="B170" s="46" t="s">
        <v>1156</v>
      </c>
      <c r="C170" s="29" t="s">
        <v>697</v>
      </c>
      <c r="D170" s="30" t="s">
        <v>698</v>
      </c>
      <c r="E170" s="29" t="s">
        <v>13</v>
      </c>
      <c r="F170" s="31">
        <v>259.02303199999994</v>
      </c>
      <c r="G170" s="32">
        <v>10.7705568</v>
      </c>
      <c r="H170" s="63">
        <v>2.9486124305204654E-3</v>
      </c>
      <c r="I170" s="33">
        <v>2.8451748357756442E-3</v>
      </c>
      <c r="J170" s="33">
        <v>1.6929024759979789E-3</v>
      </c>
      <c r="K170" s="65" t="s">
        <v>23</v>
      </c>
      <c r="L170" s="183" t="s">
        <v>23</v>
      </c>
      <c r="M170" s="33">
        <v>1.6568076535750252E-3</v>
      </c>
      <c r="N170" s="63">
        <v>2.4955632474313628E-3</v>
      </c>
      <c r="O170" s="33">
        <v>6.9704595938874421E-4</v>
      </c>
      <c r="P170" s="63">
        <v>1.6568076535750252E-3</v>
      </c>
      <c r="Q170" s="33" t="s">
        <v>47</v>
      </c>
      <c r="R170" s="69">
        <v>1.5062480198268569</v>
      </c>
      <c r="S170" s="59" t="s">
        <v>47</v>
      </c>
      <c r="T170" s="55"/>
      <c r="U170" s="15">
        <v>3</v>
      </c>
      <c r="V170" s="15">
        <v>1</v>
      </c>
      <c r="W170" s="15">
        <v>4</v>
      </c>
      <c r="X170" s="11"/>
      <c r="Y170" s="11"/>
      <c r="Z170" s="11"/>
      <c r="AA170" s="11"/>
      <c r="AB170" s="11"/>
      <c r="AC170" s="11"/>
      <c r="AD170" s="11"/>
      <c r="AE170" s="1"/>
      <c r="AF170" s="1"/>
      <c r="AG170" s="1"/>
      <c r="AH170" s="1"/>
      <c r="AI170" s="1"/>
      <c r="AJ170" s="1"/>
    </row>
    <row r="171" spans="1:36" ht="18" hidden="1" customHeight="1">
      <c r="A171" s="27" t="s">
        <v>699</v>
      </c>
      <c r="B171" s="28" t="s">
        <v>700</v>
      </c>
      <c r="C171" s="29" t="s">
        <v>700</v>
      </c>
      <c r="D171" s="30" t="s">
        <v>701</v>
      </c>
      <c r="E171" s="30" t="s">
        <v>702</v>
      </c>
      <c r="F171" s="31">
        <v>225.18704999999997</v>
      </c>
      <c r="G171" s="32">
        <v>7.6710346666666664</v>
      </c>
      <c r="H171" s="63">
        <v>7.1591814047498739E-4</v>
      </c>
      <c r="I171" s="33">
        <v>5.7352248610409299E-4</v>
      </c>
      <c r="J171" s="33">
        <v>5.8089792824658922E-4</v>
      </c>
      <c r="K171" s="63">
        <v>8.194269889224571E-4</v>
      </c>
      <c r="L171" s="33">
        <v>7.6362890231621342E-4</v>
      </c>
      <c r="M171" s="33">
        <v>8.3340030211480364E-4</v>
      </c>
      <c r="N171" s="63">
        <v>6.2344618494188998E-4</v>
      </c>
      <c r="O171" s="33">
        <v>8.0167925049771002E-5</v>
      </c>
      <c r="P171" s="63">
        <v>8.0548539778449132E-4</v>
      </c>
      <c r="Q171" s="33">
        <v>3.6915959015814991E-5</v>
      </c>
      <c r="R171" s="69">
        <v>0.77400060467476506</v>
      </c>
      <c r="S171" s="54">
        <v>4.1598999999999997E-2</v>
      </c>
      <c r="T171" s="55" t="s">
        <v>38</v>
      </c>
      <c r="U171" s="15">
        <v>3</v>
      </c>
      <c r="V171" s="15">
        <v>3</v>
      </c>
      <c r="W171" s="15">
        <v>6</v>
      </c>
      <c r="X171" s="11"/>
      <c r="Y171" s="11"/>
      <c r="Z171" s="11"/>
      <c r="AA171" s="11"/>
      <c r="AB171" s="11"/>
      <c r="AC171" s="11"/>
      <c r="AD171" s="11"/>
      <c r="AE171" s="1"/>
      <c r="AF171" s="1"/>
      <c r="AG171" s="1"/>
      <c r="AH171" s="1"/>
      <c r="AI171" s="1"/>
      <c r="AJ171" s="1"/>
    </row>
    <row r="172" spans="1:36" ht="18" hidden="1" customHeight="1">
      <c r="A172" s="27" t="s">
        <v>703</v>
      </c>
      <c r="B172" s="46" t="s">
        <v>1157</v>
      </c>
      <c r="C172" s="29" t="s">
        <v>704</v>
      </c>
      <c r="D172" s="30" t="s">
        <v>705</v>
      </c>
      <c r="E172" s="29" t="s">
        <v>13</v>
      </c>
      <c r="F172" s="31">
        <v>130.05085888888891</v>
      </c>
      <c r="G172" s="32">
        <v>9.3085647777777787</v>
      </c>
      <c r="H172" s="63">
        <v>9.7437680646791317E-3</v>
      </c>
      <c r="I172" s="33">
        <v>1.0127744820616473E-2</v>
      </c>
      <c r="J172" s="33">
        <v>8.8605785750378984E-3</v>
      </c>
      <c r="K172" s="63">
        <v>7.477077039274924E-3</v>
      </c>
      <c r="L172" s="33">
        <v>9.2494098690835847E-3</v>
      </c>
      <c r="M172" s="33">
        <v>1.022364300100705E-2</v>
      </c>
      <c r="N172" s="63">
        <v>9.5773638201111667E-3</v>
      </c>
      <c r="O172" s="33">
        <v>6.497656138494106E-4</v>
      </c>
      <c r="P172" s="63">
        <v>8.9833766364551867E-3</v>
      </c>
      <c r="Q172" s="33">
        <v>1.3924749212044774E-3</v>
      </c>
      <c r="R172" s="69">
        <v>1.0661207035721443</v>
      </c>
      <c r="S172" s="54">
        <v>0.55367999999999995</v>
      </c>
      <c r="T172" s="55"/>
      <c r="U172" s="15">
        <v>3</v>
      </c>
      <c r="V172" s="15">
        <v>3</v>
      </c>
      <c r="W172" s="15">
        <v>6</v>
      </c>
      <c r="X172" s="11"/>
      <c r="Y172" s="11"/>
      <c r="Z172" s="11"/>
      <c r="AA172" s="11"/>
      <c r="AB172" s="11"/>
      <c r="AC172" s="11"/>
      <c r="AD172" s="11"/>
      <c r="AE172" s="1"/>
      <c r="AF172" s="1"/>
      <c r="AG172" s="1"/>
      <c r="AH172" s="1"/>
      <c r="AI172" s="1"/>
      <c r="AJ172" s="1"/>
    </row>
    <row r="173" spans="1:36" ht="18" hidden="1" customHeight="1">
      <c r="A173" s="27" t="s">
        <v>706</v>
      </c>
      <c r="B173" s="46" t="s">
        <v>1158</v>
      </c>
      <c r="C173" s="29" t="s">
        <v>707</v>
      </c>
      <c r="D173" s="30" t="s">
        <v>708</v>
      </c>
      <c r="E173" s="30" t="s">
        <v>709</v>
      </c>
      <c r="F173" s="31">
        <v>173.05710333333334</v>
      </c>
      <c r="G173" s="32">
        <v>8.6067408888888881</v>
      </c>
      <c r="H173" s="63">
        <v>3.8278756947953516E-3</v>
      </c>
      <c r="I173" s="33">
        <v>3.1332824658918648E-3</v>
      </c>
      <c r="J173" s="33">
        <v>3.3759974734714504E-3</v>
      </c>
      <c r="K173" s="63">
        <v>2.930257804632427E-3</v>
      </c>
      <c r="L173" s="33">
        <v>2.7357280966767371E-3</v>
      </c>
      <c r="M173" s="33">
        <v>2.7899924471299093E-3</v>
      </c>
      <c r="N173" s="63">
        <v>3.4457185447195559E-3</v>
      </c>
      <c r="O173" s="33">
        <v>3.5250632510868573E-4</v>
      </c>
      <c r="P173" s="63">
        <v>2.8186594494796911E-3</v>
      </c>
      <c r="Q173" s="33">
        <v>1.0038326348113661E-4</v>
      </c>
      <c r="R173" s="69">
        <v>1.2224671360549131</v>
      </c>
      <c r="S173" s="54">
        <v>8.1474000000000005E-2</v>
      </c>
      <c r="T173" s="55"/>
      <c r="U173" s="15">
        <v>3</v>
      </c>
      <c r="V173" s="15">
        <v>3</v>
      </c>
      <c r="W173" s="15">
        <v>6</v>
      </c>
      <c r="X173" s="11"/>
      <c r="Y173" s="11"/>
      <c r="Z173" s="11"/>
      <c r="AA173" s="11"/>
      <c r="AB173" s="11"/>
      <c r="AC173" s="11"/>
      <c r="AD173" s="11"/>
      <c r="AE173" s="1"/>
      <c r="AF173" s="1"/>
      <c r="AG173" s="1"/>
      <c r="AH173" s="1"/>
      <c r="AI173" s="1"/>
      <c r="AJ173" s="1"/>
    </row>
    <row r="174" spans="1:36" ht="18" hidden="1" customHeight="1">
      <c r="A174" s="204" t="s">
        <v>710</v>
      </c>
      <c r="B174" s="212" t="s">
        <v>1159</v>
      </c>
      <c r="C174" s="210" t="s">
        <v>711</v>
      </c>
      <c r="D174" s="206" t="s">
        <v>712</v>
      </c>
      <c r="E174" s="206" t="s">
        <v>713</v>
      </c>
      <c r="F174" s="207">
        <v>174.04077555555554</v>
      </c>
      <c r="G174" s="208">
        <v>14.921512555555555</v>
      </c>
      <c r="H174" s="222">
        <v>0.25287033754421429</v>
      </c>
      <c r="I174" s="223">
        <v>0.2839959989893886</v>
      </c>
      <c r="J174" s="223">
        <v>0.27676087114704401</v>
      </c>
      <c r="K174" s="222">
        <v>0.27590544662638466</v>
      </c>
      <c r="L174" s="223">
        <v>0.31786876082578047</v>
      </c>
      <c r="M174" s="223">
        <v>0.31322760725075527</v>
      </c>
      <c r="N174" s="222">
        <v>0.27120906922688226</v>
      </c>
      <c r="O174" s="223">
        <v>1.6288602718478835E-2</v>
      </c>
      <c r="P174" s="222">
        <v>0.30233393823430682</v>
      </c>
      <c r="Q174" s="223">
        <v>2.3005085375395813E-2</v>
      </c>
      <c r="R174" s="224">
        <v>0.8970513558973886</v>
      </c>
      <c r="S174" s="225">
        <v>0.13619000000000001</v>
      </c>
      <c r="T174" s="226"/>
      <c r="U174" s="227">
        <v>3</v>
      </c>
      <c r="V174" s="227">
        <v>3</v>
      </c>
      <c r="W174" s="227">
        <v>6</v>
      </c>
      <c r="X174" s="11"/>
      <c r="Y174" s="11"/>
      <c r="Z174" s="11"/>
      <c r="AA174" s="11"/>
      <c r="AB174" s="11"/>
      <c r="AC174" s="11"/>
      <c r="AD174" s="11"/>
      <c r="AE174" s="1"/>
      <c r="AF174" s="1"/>
      <c r="AG174" s="1"/>
      <c r="AH174" s="1"/>
      <c r="AI174" s="1"/>
      <c r="AJ174" s="1"/>
    </row>
    <row r="175" spans="1:36" ht="54" hidden="1" customHeight="1">
      <c r="A175" s="27" t="s">
        <v>714</v>
      </c>
      <c r="B175" s="46" t="s">
        <v>1160</v>
      </c>
      <c r="C175" s="28" t="s">
        <v>715</v>
      </c>
      <c r="D175" s="35" t="s">
        <v>716</v>
      </c>
      <c r="E175" s="35" t="s">
        <v>717</v>
      </c>
      <c r="F175" s="31">
        <v>222.09756874999999</v>
      </c>
      <c r="G175" s="32">
        <v>22.142481875000001</v>
      </c>
      <c r="H175" s="63">
        <v>9.2447326932794342E-3</v>
      </c>
      <c r="I175" s="33">
        <v>9.8948201111672563E-3</v>
      </c>
      <c r="J175" s="33">
        <v>9.1481834259727144E-3</v>
      </c>
      <c r="K175" s="63">
        <v>8.8487729103726084E-3</v>
      </c>
      <c r="L175" s="33">
        <v>7.8333242698892247E-3</v>
      </c>
      <c r="M175" s="33">
        <v>8.1748116817724065E-3</v>
      </c>
      <c r="N175" s="63">
        <v>9.4292454101398016E-3</v>
      </c>
      <c r="O175" s="33">
        <v>4.0607916953713466E-4</v>
      </c>
      <c r="P175" s="63">
        <v>8.285636287344746E-3</v>
      </c>
      <c r="Q175" s="33">
        <v>5.1671612638380725E-4</v>
      </c>
      <c r="R175" s="69">
        <v>1.1380230899758144</v>
      </c>
      <c r="S175" s="54">
        <v>4.2250000000000003E-2</v>
      </c>
      <c r="T175" s="55" t="s">
        <v>38</v>
      </c>
      <c r="U175" s="15">
        <v>3</v>
      </c>
      <c r="V175" s="15">
        <v>3</v>
      </c>
      <c r="W175" s="15">
        <v>6</v>
      </c>
      <c r="X175" s="11"/>
      <c r="Y175" s="11"/>
      <c r="Z175" s="11"/>
      <c r="AA175" s="11"/>
      <c r="AB175" s="11"/>
      <c r="AC175" s="11"/>
      <c r="AD175" s="11"/>
      <c r="AE175" s="1"/>
      <c r="AF175" s="1"/>
      <c r="AG175" s="1"/>
      <c r="AH175" s="1"/>
      <c r="AI175" s="1"/>
      <c r="AJ175" s="1"/>
    </row>
    <row r="176" spans="1:36" ht="18" hidden="1" customHeight="1">
      <c r="A176" s="27" t="s">
        <v>718</v>
      </c>
      <c r="B176" s="46" t="s">
        <v>1161</v>
      </c>
      <c r="C176" s="29" t="s">
        <v>719</v>
      </c>
      <c r="D176" s="30" t="s">
        <v>720</v>
      </c>
      <c r="E176" s="30" t="s">
        <v>721</v>
      </c>
      <c r="F176" s="31">
        <v>300.04929777777778</v>
      </c>
      <c r="G176" s="32">
        <v>9.8532682777777794</v>
      </c>
      <c r="H176" s="63">
        <v>2.1768767054067713E-2</v>
      </c>
      <c r="I176" s="33">
        <v>2.8347632642748866E-2</v>
      </c>
      <c r="J176" s="33">
        <v>2.5350534108135422E-2</v>
      </c>
      <c r="K176" s="63">
        <v>2.1029903323262839E-2</v>
      </c>
      <c r="L176" s="33">
        <v>2.8137350956696876E-2</v>
      </c>
      <c r="M176" s="33">
        <v>2.4238558408862035E-2</v>
      </c>
      <c r="N176" s="63">
        <v>2.5155644601650668E-2</v>
      </c>
      <c r="O176" s="33">
        <v>3.2937599409013788E-3</v>
      </c>
      <c r="P176" s="63">
        <v>2.4468604229607251E-2</v>
      </c>
      <c r="Q176" s="33">
        <v>3.5593038329473263E-3</v>
      </c>
      <c r="R176" s="69">
        <v>1.0280784455703482</v>
      </c>
      <c r="S176" s="54">
        <v>0.81830000000000003</v>
      </c>
      <c r="T176" s="55"/>
      <c r="U176" s="15">
        <v>3</v>
      </c>
      <c r="V176" s="15">
        <v>3</v>
      </c>
      <c r="W176" s="15">
        <v>6</v>
      </c>
      <c r="X176" s="11"/>
      <c r="Y176" s="11"/>
      <c r="Z176" s="11"/>
      <c r="AA176" s="11"/>
      <c r="AB176" s="11"/>
      <c r="AC176" s="11"/>
      <c r="AD176" s="11"/>
      <c r="AE176" s="1"/>
      <c r="AF176" s="1"/>
      <c r="AG176" s="1"/>
      <c r="AH176" s="1"/>
      <c r="AI176" s="1"/>
      <c r="AJ176" s="1"/>
    </row>
    <row r="177" spans="1:36" ht="18" hidden="1" customHeight="1">
      <c r="A177" s="27" t="s">
        <v>722</v>
      </c>
      <c r="B177" s="46" t="s">
        <v>1162</v>
      </c>
      <c r="C177" s="29" t="s">
        <v>723</v>
      </c>
      <c r="D177" s="30" t="s">
        <v>724</v>
      </c>
      <c r="E177" s="30" t="s">
        <v>725</v>
      </c>
      <c r="F177" s="31">
        <v>300.04949333333326</v>
      </c>
      <c r="G177" s="32">
        <v>9.4774576666666679</v>
      </c>
      <c r="H177" s="63">
        <v>6.1623102577059129E-3</v>
      </c>
      <c r="I177" s="33">
        <v>6.6462203132895406E-3</v>
      </c>
      <c r="J177" s="33">
        <v>6.1529909044972216E-3</v>
      </c>
      <c r="K177" s="63">
        <v>5.1871404833836862E-3</v>
      </c>
      <c r="L177" s="33">
        <v>6.2250372608257803E-3</v>
      </c>
      <c r="M177" s="33">
        <v>5.6879068479355486E-3</v>
      </c>
      <c r="N177" s="63">
        <v>6.3205071584975583E-3</v>
      </c>
      <c r="O177" s="33">
        <v>2.8211435091016977E-4</v>
      </c>
      <c r="P177" s="63">
        <v>5.700028197381672E-3</v>
      </c>
      <c r="Q177" s="33">
        <v>5.1905454962890675E-4</v>
      </c>
      <c r="R177" s="69">
        <v>1.1088554195926443</v>
      </c>
      <c r="S177" s="54">
        <v>0.16386999999999999</v>
      </c>
      <c r="T177" s="55"/>
      <c r="U177" s="15">
        <v>3</v>
      </c>
      <c r="V177" s="15">
        <v>3</v>
      </c>
      <c r="W177" s="15">
        <v>6</v>
      </c>
      <c r="X177" s="11"/>
      <c r="Y177" s="11"/>
      <c r="Z177" s="11"/>
      <c r="AA177" s="11"/>
      <c r="AB177" s="11"/>
      <c r="AC177" s="11"/>
      <c r="AD177" s="11"/>
      <c r="AE177" s="1"/>
      <c r="AF177" s="1"/>
      <c r="AG177" s="1"/>
      <c r="AH177" s="1"/>
      <c r="AI177" s="1"/>
      <c r="AJ177" s="1"/>
    </row>
    <row r="178" spans="1:36" ht="18" hidden="1" customHeight="1">
      <c r="A178" s="27" t="s">
        <v>726</v>
      </c>
      <c r="B178" s="46" t="s">
        <v>1163</v>
      </c>
      <c r="C178" s="29" t="s">
        <v>727</v>
      </c>
      <c r="D178" s="30" t="s">
        <v>728</v>
      </c>
      <c r="E178" s="30" t="s">
        <v>729</v>
      </c>
      <c r="F178" s="31">
        <v>188.05683000000002</v>
      </c>
      <c r="G178" s="32">
        <v>13.516219055555556</v>
      </c>
      <c r="H178" s="63">
        <v>6.8952163719050039E-2</v>
      </c>
      <c r="I178" s="33">
        <v>7.5140434057604844E-2</v>
      </c>
      <c r="J178" s="33">
        <v>7.5507671045982827E-2</v>
      </c>
      <c r="K178" s="63">
        <v>7.3360986404833836E-2</v>
      </c>
      <c r="L178" s="33">
        <v>8.4480560422960718E-2</v>
      </c>
      <c r="M178" s="33">
        <v>8.1563308660624362E-2</v>
      </c>
      <c r="N178" s="63">
        <v>7.3200089607545912E-2</v>
      </c>
      <c r="O178" s="33">
        <v>3.6833913065303374E-3</v>
      </c>
      <c r="P178" s="63">
        <v>7.9801618496139634E-2</v>
      </c>
      <c r="Q178" s="33">
        <v>5.7653183574614729E-3</v>
      </c>
      <c r="R178" s="69">
        <v>0.91727575188323951</v>
      </c>
      <c r="S178" s="54">
        <v>0.18245</v>
      </c>
      <c r="T178" s="55"/>
      <c r="U178" s="15">
        <v>3</v>
      </c>
      <c r="V178" s="15">
        <v>3</v>
      </c>
      <c r="W178" s="15">
        <v>6</v>
      </c>
      <c r="X178" s="11"/>
      <c r="Y178" s="11"/>
      <c r="Z178" s="11"/>
      <c r="AA178" s="11"/>
      <c r="AB178" s="11"/>
      <c r="AC178" s="11"/>
      <c r="AD178" s="11"/>
      <c r="AE178" s="1"/>
      <c r="AF178" s="1"/>
      <c r="AG178" s="1"/>
      <c r="AH178" s="1"/>
      <c r="AI178" s="1"/>
      <c r="AJ178" s="1"/>
    </row>
    <row r="179" spans="1:36" ht="18" hidden="1" customHeight="1">
      <c r="A179" s="204" t="s">
        <v>730</v>
      </c>
      <c r="B179" s="212" t="s">
        <v>1164</v>
      </c>
      <c r="C179" s="210" t="s">
        <v>731</v>
      </c>
      <c r="D179" s="206" t="s">
        <v>732</v>
      </c>
      <c r="E179" s="206" t="s">
        <v>733</v>
      </c>
      <c r="F179" s="207">
        <v>187.07278555555555</v>
      </c>
      <c r="G179" s="208">
        <v>8.337801333333335</v>
      </c>
      <c r="H179" s="222">
        <v>2.2989656392117231E-3</v>
      </c>
      <c r="I179" s="223">
        <v>2.4134618494188985E-3</v>
      </c>
      <c r="J179" s="223">
        <v>2.3756457806973219E-3</v>
      </c>
      <c r="K179" s="222">
        <v>1.8940594159113798E-3</v>
      </c>
      <c r="L179" s="223">
        <v>2.3667014098690837E-3</v>
      </c>
      <c r="M179" s="223">
        <v>2.1844279959718025E-3</v>
      </c>
      <c r="N179" s="222">
        <v>2.3626910897759815E-3</v>
      </c>
      <c r="O179" s="223">
        <v>5.8337068409391515E-5</v>
      </c>
      <c r="P179" s="222">
        <v>2.1483962739174221E-3</v>
      </c>
      <c r="Q179" s="223">
        <v>2.3837224536160171E-4</v>
      </c>
      <c r="R179" s="224">
        <v>1.0997464101293615</v>
      </c>
      <c r="S179" s="225">
        <v>0.25662000000000001</v>
      </c>
      <c r="T179" s="226"/>
      <c r="U179" s="227">
        <v>3</v>
      </c>
      <c r="V179" s="227">
        <v>3</v>
      </c>
      <c r="W179" s="227">
        <v>6</v>
      </c>
      <c r="X179" s="11"/>
      <c r="Y179" s="11"/>
      <c r="Z179" s="11"/>
      <c r="AA179" s="11"/>
      <c r="AB179" s="11"/>
      <c r="AC179" s="11"/>
      <c r="AD179" s="11"/>
      <c r="AE179" s="1"/>
      <c r="AF179" s="1"/>
      <c r="AG179" s="1"/>
      <c r="AH179" s="1"/>
      <c r="AI179" s="1"/>
      <c r="AJ179" s="1"/>
    </row>
    <row r="180" spans="1:36" ht="18" hidden="1" customHeight="1">
      <c r="A180" s="27" t="s">
        <v>734</v>
      </c>
      <c r="B180" s="46" t="s">
        <v>1165</v>
      </c>
      <c r="C180" s="29" t="s">
        <v>735</v>
      </c>
      <c r="D180" s="30" t="s">
        <v>736</v>
      </c>
      <c r="E180" s="30" t="s">
        <v>737</v>
      </c>
      <c r="F180" s="31">
        <v>116.03621575000001</v>
      </c>
      <c r="G180" s="32">
        <v>9.8472149374999987</v>
      </c>
      <c r="H180" s="63">
        <v>6.9631682668014154E-4</v>
      </c>
      <c r="I180" s="33">
        <v>6.4263264274886311E-4</v>
      </c>
      <c r="J180" s="33">
        <v>6.208817584638707E-4</v>
      </c>
      <c r="K180" s="63">
        <v>5.2271148036253776E-4</v>
      </c>
      <c r="L180" s="33">
        <v>5.7363494461228602E-4</v>
      </c>
      <c r="M180" s="183" t="s">
        <v>23</v>
      </c>
      <c r="N180" s="63">
        <v>6.5327707596429167E-4</v>
      </c>
      <c r="O180" s="33">
        <v>3.8827700782516725E-5</v>
      </c>
      <c r="P180" s="63">
        <v>5.4817321248741189E-4</v>
      </c>
      <c r="Q180" s="33">
        <v>3.6008326892507724E-5</v>
      </c>
      <c r="R180" s="69">
        <v>1.1917347675563286</v>
      </c>
      <c r="S180" s="54">
        <v>7.0680999999999994E-2</v>
      </c>
      <c r="T180" s="55"/>
      <c r="U180" s="15">
        <v>3</v>
      </c>
      <c r="V180" s="15">
        <v>2</v>
      </c>
      <c r="W180" s="15">
        <v>5</v>
      </c>
      <c r="X180" s="11"/>
      <c r="Y180" s="11"/>
      <c r="Z180" s="11"/>
      <c r="AA180" s="11"/>
      <c r="AB180" s="11"/>
      <c r="AC180" s="11"/>
      <c r="AD180" s="11"/>
      <c r="AE180" s="1"/>
      <c r="AF180" s="1"/>
      <c r="AG180" s="1"/>
      <c r="AH180" s="1"/>
      <c r="AI180" s="1"/>
      <c r="AJ180" s="1"/>
    </row>
    <row r="181" spans="1:36" ht="18" hidden="1" customHeight="1">
      <c r="A181" s="27" t="s">
        <v>738</v>
      </c>
      <c r="B181" s="46" t="s">
        <v>1166</v>
      </c>
      <c r="C181" s="29" t="s">
        <v>739</v>
      </c>
      <c r="D181" s="30" t="s">
        <v>740</v>
      </c>
      <c r="E181" s="30" t="s">
        <v>741</v>
      </c>
      <c r="F181" s="31">
        <v>189.12417111111111</v>
      </c>
      <c r="G181" s="32">
        <v>9.3810319999999994</v>
      </c>
      <c r="H181" s="63">
        <v>3.7658049519959575E-3</v>
      </c>
      <c r="I181" s="33">
        <v>5.1192026275896927E-3</v>
      </c>
      <c r="J181" s="33">
        <v>4.0920207175341077E-3</v>
      </c>
      <c r="K181" s="63">
        <v>3.8049723061430009E-3</v>
      </c>
      <c r="L181" s="33">
        <v>5.693550352467271E-3</v>
      </c>
      <c r="M181" s="33">
        <v>5.1901883182275937E-3</v>
      </c>
      <c r="N181" s="63">
        <v>4.3256760990399191E-3</v>
      </c>
      <c r="O181" s="33">
        <v>7.0630548989484795E-4</v>
      </c>
      <c r="P181" s="63">
        <v>4.8962369922792891E-3</v>
      </c>
      <c r="Q181" s="33">
        <v>9.7800168495998721E-4</v>
      </c>
      <c r="R181" s="69">
        <v>0.8834695105365471</v>
      </c>
      <c r="S181" s="54">
        <v>0.46290999999999999</v>
      </c>
      <c r="T181" s="55"/>
      <c r="U181" s="15">
        <v>3</v>
      </c>
      <c r="V181" s="15">
        <v>3</v>
      </c>
      <c r="W181" s="15">
        <v>6</v>
      </c>
      <c r="X181" s="11"/>
      <c r="Y181" s="11"/>
      <c r="Z181" s="11"/>
      <c r="AA181" s="11"/>
      <c r="AB181" s="11"/>
      <c r="AC181" s="11"/>
      <c r="AD181" s="11"/>
      <c r="AE181" s="1"/>
      <c r="AF181" s="1"/>
      <c r="AG181" s="1"/>
      <c r="AH181" s="1"/>
      <c r="AI181" s="1"/>
      <c r="AJ181" s="1"/>
    </row>
    <row r="182" spans="1:36" ht="18" hidden="1" customHeight="1">
      <c r="A182" s="27" t="s">
        <v>742</v>
      </c>
      <c r="B182" s="46" t="s">
        <v>1167</v>
      </c>
      <c r="C182" s="29" t="s">
        <v>743</v>
      </c>
      <c r="D182" s="30" t="s">
        <v>744</v>
      </c>
      <c r="E182" s="30" t="s">
        <v>745</v>
      </c>
      <c r="F182" s="31">
        <v>308.09922999999998</v>
      </c>
      <c r="G182" s="32">
        <v>7.3907510222222221</v>
      </c>
      <c r="H182" s="63">
        <v>2.5951335017685703E-2</v>
      </c>
      <c r="I182" s="33">
        <v>3.4845760485093483E-2</v>
      </c>
      <c r="J182" s="33">
        <v>3.864102475997979E-2</v>
      </c>
      <c r="K182" s="63">
        <v>2.3693424974823768E-2</v>
      </c>
      <c r="L182" s="33">
        <v>3.4694877139979853E-2</v>
      </c>
      <c r="M182" s="33">
        <v>3.8201511077542799E-2</v>
      </c>
      <c r="N182" s="63">
        <v>3.3146040087586322E-2</v>
      </c>
      <c r="O182" s="33">
        <v>6.5133588501784063E-3</v>
      </c>
      <c r="P182" s="63">
        <v>3.2196604397448807E-2</v>
      </c>
      <c r="Q182" s="33">
        <v>7.5698193910444436E-3</v>
      </c>
      <c r="R182" s="69">
        <v>1.0294886901245011</v>
      </c>
      <c r="S182" s="54">
        <v>0.87736000000000003</v>
      </c>
      <c r="T182" s="55"/>
      <c r="U182" s="15">
        <v>3</v>
      </c>
      <c r="V182" s="15">
        <v>3</v>
      </c>
      <c r="W182" s="15">
        <v>6</v>
      </c>
      <c r="X182" s="11"/>
      <c r="Y182" s="11"/>
      <c r="Z182" s="11"/>
      <c r="AA182" s="11"/>
      <c r="AB182" s="11"/>
      <c r="AC182" s="11"/>
      <c r="AD182" s="11"/>
      <c r="AE182" s="1"/>
      <c r="AF182" s="1"/>
      <c r="AG182" s="1"/>
      <c r="AH182" s="1"/>
      <c r="AI182" s="1"/>
      <c r="AJ182" s="1"/>
    </row>
    <row r="183" spans="1:36" ht="18" hidden="1" customHeight="1">
      <c r="A183" s="27" t="s">
        <v>746</v>
      </c>
      <c r="B183" s="46" t="s">
        <v>1168</v>
      </c>
      <c r="C183" s="29" t="s">
        <v>747</v>
      </c>
      <c r="D183" s="30" t="s">
        <v>748</v>
      </c>
      <c r="E183" s="30" t="s">
        <v>749</v>
      </c>
      <c r="F183" s="31">
        <v>131.11866222222221</v>
      </c>
      <c r="G183" s="32">
        <v>8.0540365000000005</v>
      </c>
      <c r="H183" s="63">
        <v>2.479866599292572E-3</v>
      </c>
      <c r="I183" s="33">
        <v>2.9474850934815564E-3</v>
      </c>
      <c r="J183" s="33">
        <v>2.153588175846387E-3</v>
      </c>
      <c r="K183" s="63">
        <v>3.2508705941591137E-3</v>
      </c>
      <c r="L183" s="33">
        <v>3.042816717019134E-3</v>
      </c>
      <c r="M183" s="33">
        <v>1.8001143001007049E-3</v>
      </c>
      <c r="N183" s="63">
        <v>2.5269799562068385E-3</v>
      </c>
      <c r="O183" s="33">
        <v>3.9903988554711422E-4</v>
      </c>
      <c r="P183" s="63">
        <v>2.6979338704263174E-3</v>
      </c>
      <c r="Q183" s="33">
        <v>7.8446261197905097E-4</v>
      </c>
      <c r="R183" s="69">
        <v>0.93663524666286002</v>
      </c>
      <c r="S183" s="54">
        <v>0.75890999999999997</v>
      </c>
      <c r="T183" s="55"/>
      <c r="U183" s="15">
        <v>3</v>
      </c>
      <c r="V183" s="15">
        <v>3</v>
      </c>
      <c r="W183" s="15">
        <v>6</v>
      </c>
      <c r="X183" s="11"/>
      <c r="Y183" s="11"/>
      <c r="Z183" s="11"/>
      <c r="AA183" s="11"/>
      <c r="AB183" s="11"/>
      <c r="AC183" s="11"/>
      <c r="AD183" s="11"/>
      <c r="AE183" s="1"/>
      <c r="AF183" s="1"/>
      <c r="AG183" s="1"/>
      <c r="AH183" s="1"/>
      <c r="AI183" s="1"/>
      <c r="AJ183" s="1"/>
    </row>
    <row r="184" spans="1:36" ht="18" hidden="1" customHeight="1">
      <c r="A184" s="204" t="s">
        <v>750</v>
      </c>
      <c r="B184" s="212" t="s">
        <v>1169</v>
      </c>
      <c r="C184" s="210" t="s">
        <v>751</v>
      </c>
      <c r="D184" s="206" t="s">
        <v>752</v>
      </c>
      <c r="E184" s="206" t="s">
        <v>753</v>
      </c>
      <c r="F184" s="207">
        <v>148.06122333333334</v>
      </c>
      <c r="G184" s="208">
        <v>23.284761666666668</v>
      </c>
      <c r="H184" s="222">
        <v>6.1170776654876205E-2</v>
      </c>
      <c r="I184" s="223">
        <v>5.7266352703385551E-2</v>
      </c>
      <c r="J184" s="223">
        <v>5.4286258716523497E-2</v>
      </c>
      <c r="K184" s="222">
        <v>5.3745760825780461E-2</v>
      </c>
      <c r="L184" s="223">
        <v>5.1448423464249743E-2</v>
      </c>
      <c r="M184" s="223">
        <v>5.6446745720040277E-2</v>
      </c>
      <c r="N184" s="222">
        <v>5.7574462691595087E-2</v>
      </c>
      <c r="O184" s="223">
        <v>3.4525853551361932E-3</v>
      </c>
      <c r="P184" s="222">
        <v>5.3880310003356829E-2</v>
      </c>
      <c r="Q184" s="223">
        <v>2.5018760868741282E-3</v>
      </c>
      <c r="R184" s="224">
        <v>1.0685622018137628</v>
      </c>
      <c r="S184" s="225">
        <v>0.21453</v>
      </c>
      <c r="T184" s="226"/>
      <c r="U184" s="227">
        <v>3</v>
      </c>
      <c r="V184" s="227">
        <v>3</v>
      </c>
      <c r="W184" s="227">
        <v>6</v>
      </c>
      <c r="X184" s="11"/>
      <c r="Y184" s="11"/>
      <c r="Z184" s="11"/>
      <c r="AA184" s="11"/>
      <c r="AB184" s="11"/>
      <c r="AC184" s="11"/>
      <c r="AD184" s="11"/>
      <c r="AE184" s="1"/>
      <c r="AF184" s="1"/>
      <c r="AG184" s="1"/>
      <c r="AH184" s="1"/>
      <c r="AI184" s="1"/>
      <c r="AJ184" s="1"/>
    </row>
    <row r="185" spans="1:36" ht="18" hidden="1" customHeight="1">
      <c r="A185" s="27" t="s">
        <v>754</v>
      </c>
      <c r="B185" s="46" t="s">
        <v>1170</v>
      </c>
      <c r="C185" s="29" t="s">
        <v>755</v>
      </c>
      <c r="D185" s="30" t="s">
        <v>756</v>
      </c>
      <c r="E185" s="30" t="s">
        <v>757</v>
      </c>
      <c r="F185" s="31">
        <v>175.03586555555557</v>
      </c>
      <c r="G185" s="32">
        <v>15.873141166666667</v>
      </c>
      <c r="H185" s="63">
        <v>2.3254740778170795E-2</v>
      </c>
      <c r="I185" s="33">
        <v>1.9722355735219809E-2</v>
      </c>
      <c r="J185" s="33">
        <v>1.8141365336028295E-2</v>
      </c>
      <c r="K185" s="63">
        <v>2.3722634944612284E-2</v>
      </c>
      <c r="L185" s="33">
        <v>2.1416320241691843E-2</v>
      </c>
      <c r="M185" s="33">
        <v>1.9481980866062436E-2</v>
      </c>
      <c r="N185" s="63">
        <v>2.0372820616472966E-2</v>
      </c>
      <c r="O185" s="33">
        <v>2.6180107953146913E-3</v>
      </c>
      <c r="P185" s="63">
        <v>2.1540312017455519E-2</v>
      </c>
      <c r="Q185" s="33">
        <v>2.1230443292176299E-3</v>
      </c>
      <c r="R185" s="69">
        <v>0.94579969872133429</v>
      </c>
      <c r="S185" s="54">
        <v>0.58218000000000003</v>
      </c>
      <c r="T185" s="55"/>
      <c r="U185" s="15">
        <v>3</v>
      </c>
      <c r="V185" s="15">
        <v>3</v>
      </c>
      <c r="W185" s="15">
        <v>6</v>
      </c>
      <c r="X185" s="11"/>
      <c r="Y185" s="11"/>
      <c r="Z185" s="11"/>
      <c r="AA185" s="11"/>
      <c r="AB185" s="11"/>
      <c r="AC185" s="11"/>
      <c r="AD185" s="11"/>
      <c r="AE185" s="1"/>
      <c r="AF185" s="1"/>
      <c r="AG185" s="1"/>
      <c r="AH185" s="1"/>
      <c r="AI185" s="1"/>
      <c r="AJ185" s="1"/>
    </row>
    <row r="186" spans="1:36" ht="18" hidden="1" customHeight="1">
      <c r="A186" s="27" t="s">
        <v>758</v>
      </c>
      <c r="B186" s="46" t="s">
        <v>1171</v>
      </c>
      <c r="C186" s="29" t="s">
        <v>759</v>
      </c>
      <c r="D186" s="30" t="s">
        <v>760</v>
      </c>
      <c r="E186" s="30" t="s">
        <v>761</v>
      </c>
      <c r="F186" s="31">
        <v>324.09444444444449</v>
      </c>
      <c r="G186" s="32">
        <v>7.3771613222222214</v>
      </c>
      <c r="H186" s="63">
        <v>1.2283552299140982E-3</v>
      </c>
      <c r="I186" s="33">
        <v>1.4952875189489642E-3</v>
      </c>
      <c r="J186" s="33">
        <v>1.3028711470439618E-3</v>
      </c>
      <c r="K186" s="63">
        <v>1.0784763343403825E-3</v>
      </c>
      <c r="L186" s="33">
        <v>1.1582316213494461E-3</v>
      </c>
      <c r="M186" s="33">
        <v>1.4659451158106748E-3</v>
      </c>
      <c r="N186" s="63">
        <v>1.3421712986356749E-3</v>
      </c>
      <c r="O186" s="33">
        <v>1.3773738841976431E-4</v>
      </c>
      <c r="P186" s="63">
        <v>1.2342176905001678E-3</v>
      </c>
      <c r="Q186" s="33">
        <v>2.0460553800484479E-4</v>
      </c>
      <c r="R186" s="69">
        <v>1.0874672344809437</v>
      </c>
      <c r="S186" s="54">
        <v>0.49615999999999999</v>
      </c>
      <c r="T186" s="55"/>
      <c r="U186" s="15">
        <v>3</v>
      </c>
      <c r="V186" s="15">
        <v>3</v>
      </c>
      <c r="W186" s="15">
        <v>6</v>
      </c>
      <c r="X186" s="11"/>
      <c r="Y186" s="11"/>
      <c r="Z186" s="11"/>
      <c r="AA186" s="11"/>
      <c r="AB186" s="11"/>
      <c r="AC186" s="11"/>
      <c r="AD186" s="11"/>
      <c r="AE186" s="1"/>
      <c r="AF186" s="1"/>
      <c r="AG186" s="1"/>
      <c r="AH186" s="1"/>
      <c r="AI186" s="1"/>
      <c r="AJ186" s="1"/>
    </row>
    <row r="187" spans="1:36" ht="18" hidden="1" customHeight="1">
      <c r="A187" s="27" t="s">
        <v>762</v>
      </c>
      <c r="B187" s="46" t="s">
        <v>1172</v>
      </c>
      <c r="C187" s="29" t="s">
        <v>763</v>
      </c>
      <c r="D187" s="30" t="s">
        <v>764</v>
      </c>
      <c r="E187" s="30" t="s">
        <v>765</v>
      </c>
      <c r="F187" s="31">
        <v>180.10294666666667</v>
      </c>
      <c r="G187" s="32">
        <v>8.5057751111111113</v>
      </c>
      <c r="H187" s="63">
        <v>3.0384941889843356E-3</v>
      </c>
      <c r="I187" s="33">
        <v>2.6147043961596769E-3</v>
      </c>
      <c r="J187" s="33">
        <v>3.0304497220818597E-3</v>
      </c>
      <c r="K187" s="63">
        <v>2.3533524672708964E-3</v>
      </c>
      <c r="L187" s="33">
        <v>3.1366666666666669E-3</v>
      </c>
      <c r="M187" s="33">
        <v>4.143659617321248E-3</v>
      </c>
      <c r="N187" s="63">
        <v>2.8945494357419574E-3</v>
      </c>
      <c r="O187" s="33">
        <v>2.4238628879547287E-4</v>
      </c>
      <c r="P187" s="63">
        <v>3.2112262504196041E-3</v>
      </c>
      <c r="Q187" s="33">
        <v>8.9747939894317989E-4</v>
      </c>
      <c r="R187" s="69">
        <v>0.90138445877606188</v>
      </c>
      <c r="S187" s="54">
        <v>0.60819999999999996</v>
      </c>
      <c r="T187" s="55"/>
      <c r="U187" s="15">
        <v>3</v>
      </c>
      <c r="V187" s="15">
        <v>3</v>
      </c>
      <c r="W187" s="15">
        <v>6</v>
      </c>
      <c r="X187" s="11"/>
      <c r="Y187" s="11"/>
      <c r="Z187" s="11"/>
      <c r="AA187" s="11"/>
      <c r="AB187" s="11"/>
      <c r="AC187" s="11"/>
      <c r="AD187" s="11"/>
      <c r="AE187" s="1"/>
      <c r="AF187" s="1"/>
      <c r="AG187" s="1"/>
      <c r="AH187" s="1"/>
      <c r="AI187" s="1"/>
      <c r="AJ187" s="1"/>
    </row>
    <row r="188" spans="1:36" ht="18" hidden="1" customHeight="1">
      <c r="A188" s="27" t="s">
        <v>766</v>
      </c>
      <c r="B188" s="46" t="s">
        <v>1173</v>
      </c>
      <c r="C188" s="29" t="s">
        <v>767</v>
      </c>
      <c r="D188" s="30" t="s">
        <v>768</v>
      </c>
      <c r="E188" s="29" t="s">
        <v>13</v>
      </c>
      <c r="F188" s="31">
        <v>202.07224000000002</v>
      </c>
      <c r="G188" s="32">
        <v>12.705956388888888</v>
      </c>
      <c r="H188" s="63">
        <v>3.8773456291056091E-3</v>
      </c>
      <c r="I188" s="33">
        <v>4.2623769580596264E-3</v>
      </c>
      <c r="J188" s="33">
        <v>4.730168266801415E-3</v>
      </c>
      <c r="K188" s="63">
        <v>4.9765186304128895E-3</v>
      </c>
      <c r="L188" s="33">
        <v>5.1079103726082578E-3</v>
      </c>
      <c r="M188" s="33">
        <v>5.6419400805639477E-3</v>
      </c>
      <c r="N188" s="63">
        <v>4.2899636179888831E-3</v>
      </c>
      <c r="O188" s="33">
        <v>4.2708006356671264E-4</v>
      </c>
      <c r="P188" s="63">
        <v>5.2421230278616978E-3</v>
      </c>
      <c r="Q188" s="33">
        <v>3.524290059046197E-4</v>
      </c>
      <c r="R188" s="69">
        <v>0.8183637803210414</v>
      </c>
      <c r="S188" s="54">
        <v>4.2667999999999998E-2</v>
      </c>
      <c r="T188" s="55" t="s">
        <v>38</v>
      </c>
      <c r="U188" s="15">
        <v>3</v>
      </c>
      <c r="V188" s="15">
        <v>3</v>
      </c>
      <c r="W188" s="15">
        <v>6</v>
      </c>
      <c r="X188" s="11"/>
      <c r="Y188" s="11"/>
      <c r="Z188" s="11"/>
      <c r="AA188" s="11"/>
      <c r="AB188" s="11"/>
      <c r="AC188" s="11"/>
      <c r="AD188" s="11"/>
      <c r="AE188" s="1"/>
      <c r="AF188" s="1"/>
      <c r="AG188" s="1"/>
      <c r="AH188" s="1"/>
      <c r="AI188" s="1"/>
      <c r="AJ188" s="1"/>
    </row>
    <row r="189" spans="1:36" ht="18" hidden="1" customHeight="1">
      <c r="A189" s="204" t="s">
        <v>769</v>
      </c>
      <c r="B189" s="212" t="s">
        <v>1174</v>
      </c>
      <c r="C189" s="210" t="s">
        <v>770</v>
      </c>
      <c r="D189" s="206" t="s">
        <v>771</v>
      </c>
      <c r="E189" s="210" t="s">
        <v>13</v>
      </c>
      <c r="F189" s="207">
        <v>175.10876333333334</v>
      </c>
      <c r="G189" s="208">
        <v>10.918339</v>
      </c>
      <c r="H189" s="222">
        <v>1.3632694795351188E-2</v>
      </c>
      <c r="I189" s="223">
        <v>1.3363085396664982E-2</v>
      </c>
      <c r="J189" s="223">
        <v>1.4234792824658919E-2</v>
      </c>
      <c r="K189" s="222">
        <v>1.416014350453172E-2</v>
      </c>
      <c r="L189" s="223">
        <v>1.5093122356495469E-2</v>
      </c>
      <c r="M189" s="223">
        <v>1.5016520140986908E-2</v>
      </c>
      <c r="N189" s="222">
        <v>1.3743524338891698E-2</v>
      </c>
      <c r="O189" s="223">
        <v>4.4629681916410634E-4</v>
      </c>
      <c r="P189" s="222">
        <v>1.4756595334004698E-2</v>
      </c>
      <c r="Q189" s="223">
        <v>5.179604845125279E-4</v>
      </c>
      <c r="R189" s="224">
        <v>0.93134791785077231</v>
      </c>
      <c r="S189" s="225">
        <v>6.3543000000000002E-2</v>
      </c>
      <c r="T189" s="226"/>
      <c r="U189" s="227">
        <v>3</v>
      </c>
      <c r="V189" s="227">
        <v>3</v>
      </c>
      <c r="W189" s="227">
        <v>6</v>
      </c>
      <c r="X189" s="11"/>
      <c r="Y189" s="11"/>
      <c r="Z189" s="11"/>
      <c r="AA189" s="11"/>
      <c r="AB189" s="11"/>
      <c r="AC189" s="11"/>
      <c r="AD189" s="11"/>
      <c r="AE189" s="1"/>
      <c r="AF189" s="1"/>
      <c r="AG189" s="1"/>
      <c r="AH189" s="1"/>
      <c r="AI189" s="1"/>
      <c r="AJ189" s="1"/>
    </row>
    <row r="190" spans="1:36" ht="18" hidden="1" customHeight="1">
      <c r="A190" s="27" t="s">
        <v>772</v>
      </c>
      <c r="B190" s="46" t="s">
        <v>1175</v>
      </c>
      <c r="C190" s="29" t="s">
        <v>773</v>
      </c>
      <c r="D190" s="30" t="s">
        <v>774</v>
      </c>
      <c r="E190" s="30" t="s">
        <v>775</v>
      </c>
      <c r="F190" s="31">
        <v>189.12470833333336</v>
      </c>
      <c r="G190" s="32">
        <v>10.990758166666666</v>
      </c>
      <c r="H190" s="65" t="s">
        <v>23</v>
      </c>
      <c r="I190" s="33">
        <v>2.9474850934815564E-3</v>
      </c>
      <c r="J190" s="33">
        <v>3.9316690247599801E-3</v>
      </c>
      <c r="K190" s="63">
        <v>2.9390568982880162E-3</v>
      </c>
      <c r="L190" s="183" t="s">
        <v>23</v>
      </c>
      <c r="M190" s="33">
        <v>3.9101540785498488E-3</v>
      </c>
      <c r="N190" s="63">
        <v>3.4395770591207683E-3</v>
      </c>
      <c r="O190" s="33">
        <v>6.9592313174180853E-4</v>
      </c>
      <c r="P190" s="63">
        <v>3.4246054884189327E-3</v>
      </c>
      <c r="Q190" s="33">
        <v>6.8666940135427696E-4</v>
      </c>
      <c r="R190" s="69">
        <v>1.0043717650843185</v>
      </c>
      <c r="S190" s="54">
        <v>0.98468999999999995</v>
      </c>
      <c r="T190" s="55"/>
      <c r="U190" s="15">
        <v>2</v>
      </c>
      <c r="V190" s="15">
        <v>2</v>
      </c>
      <c r="W190" s="15">
        <v>4</v>
      </c>
      <c r="X190" s="11"/>
      <c r="Y190" s="11"/>
      <c r="Z190" s="11"/>
      <c r="AA190" s="11"/>
      <c r="AB190" s="11"/>
      <c r="AC190" s="11"/>
      <c r="AD190" s="11"/>
      <c r="AE190" s="1"/>
      <c r="AF190" s="1"/>
      <c r="AG190" s="1"/>
      <c r="AH190" s="1"/>
      <c r="AI190" s="1"/>
      <c r="AJ190" s="1"/>
    </row>
    <row r="191" spans="1:36" ht="18" hidden="1" customHeight="1">
      <c r="A191" s="27" t="s">
        <v>776</v>
      </c>
      <c r="B191" s="46" t="s">
        <v>1176</v>
      </c>
      <c r="C191" s="29" t="s">
        <v>777</v>
      </c>
      <c r="D191" s="30" t="s">
        <v>778</v>
      </c>
      <c r="E191" s="30" t="s">
        <v>779</v>
      </c>
      <c r="F191" s="31">
        <v>188.17704555555557</v>
      </c>
      <c r="G191" s="32">
        <v>6.0255211555555555</v>
      </c>
      <c r="H191" s="63">
        <v>1.1098061141990906E-2</v>
      </c>
      <c r="I191" s="33">
        <v>1.1928239009600808E-2</v>
      </c>
      <c r="J191" s="33">
        <v>9.4262622536634665E-3</v>
      </c>
      <c r="K191" s="63">
        <v>7.4793197381671696E-3</v>
      </c>
      <c r="L191" s="33">
        <v>8.0648202416918422E-3</v>
      </c>
      <c r="M191" s="33">
        <v>8.4401586102719039E-3</v>
      </c>
      <c r="N191" s="63">
        <v>1.0817520801751726E-2</v>
      </c>
      <c r="O191" s="33">
        <v>1.2743622262484172E-3</v>
      </c>
      <c r="P191" s="63">
        <v>7.9947661967103064E-3</v>
      </c>
      <c r="Q191" s="33">
        <v>4.8423497545156821E-4</v>
      </c>
      <c r="R191" s="69">
        <v>1.3530753164742866</v>
      </c>
      <c r="S191" s="54">
        <v>4.7663999999999998E-2</v>
      </c>
      <c r="T191" s="55" t="s">
        <v>38</v>
      </c>
      <c r="U191" s="15">
        <v>3</v>
      </c>
      <c r="V191" s="15">
        <v>3</v>
      </c>
      <c r="W191" s="15">
        <v>6</v>
      </c>
      <c r="X191" s="11"/>
      <c r="Y191" s="11"/>
      <c r="Z191" s="11"/>
      <c r="AA191" s="11"/>
      <c r="AB191" s="11"/>
      <c r="AC191" s="11"/>
      <c r="AD191" s="11"/>
      <c r="AE191" s="1"/>
      <c r="AF191" s="1"/>
      <c r="AG191" s="1"/>
      <c r="AH191" s="1"/>
      <c r="AI191" s="1"/>
      <c r="AJ191" s="1"/>
    </row>
    <row r="192" spans="1:36" ht="18" hidden="1" customHeight="1">
      <c r="A192" s="27" t="s">
        <v>780</v>
      </c>
      <c r="B192" s="28" t="s">
        <v>1177</v>
      </c>
      <c r="C192" s="29" t="s">
        <v>781</v>
      </c>
      <c r="D192" s="30" t="s">
        <v>782</v>
      </c>
      <c r="E192" s="30" t="s">
        <v>783</v>
      </c>
      <c r="F192" s="31">
        <v>662.10216333333346</v>
      </c>
      <c r="G192" s="32">
        <v>6.7555110000000003</v>
      </c>
      <c r="H192" s="63">
        <v>0.29885524759979787</v>
      </c>
      <c r="I192" s="33">
        <v>0.34153314906518445</v>
      </c>
      <c r="J192" s="33">
        <v>0.346888069732188</v>
      </c>
      <c r="K192" s="63">
        <v>0.30005624370594158</v>
      </c>
      <c r="L192" s="33">
        <v>0.33596475679758309</v>
      </c>
      <c r="M192" s="33">
        <v>0.33550957351460226</v>
      </c>
      <c r="N192" s="63">
        <v>0.32909215546572346</v>
      </c>
      <c r="O192" s="33">
        <v>2.6322456986513039E-2</v>
      </c>
      <c r="P192" s="63">
        <v>0.32384352467270899</v>
      </c>
      <c r="Q192" s="33">
        <v>2.0601646773965109E-2</v>
      </c>
      <c r="R192" s="69">
        <v>1.0162073050505456</v>
      </c>
      <c r="S192" s="54">
        <v>0.79984</v>
      </c>
      <c r="T192" s="55"/>
      <c r="U192" s="15">
        <v>3</v>
      </c>
      <c r="V192" s="15">
        <v>3</v>
      </c>
      <c r="W192" s="15">
        <v>6</v>
      </c>
      <c r="X192" s="11"/>
      <c r="Y192" s="11"/>
      <c r="Z192" s="11"/>
      <c r="AA192" s="11"/>
      <c r="AB192" s="11"/>
      <c r="AC192" s="11"/>
      <c r="AD192" s="11"/>
      <c r="AE192" s="1"/>
      <c r="AF192" s="1"/>
      <c r="AG192" s="1"/>
      <c r="AH192" s="1"/>
      <c r="AI192" s="1"/>
      <c r="AJ192" s="1"/>
    </row>
    <row r="193" spans="1:36" ht="18" hidden="1" customHeight="1">
      <c r="A193" s="27" t="s">
        <v>784</v>
      </c>
      <c r="B193" s="28" t="s">
        <v>785</v>
      </c>
      <c r="C193" s="29" t="s">
        <v>785</v>
      </c>
      <c r="D193" s="30" t="s">
        <v>786</v>
      </c>
      <c r="E193" s="30" t="s">
        <v>787</v>
      </c>
      <c r="F193" s="31">
        <v>664.11806111111116</v>
      </c>
      <c r="G193" s="32">
        <v>8.4266168888888888</v>
      </c>
      <c r="H193" s="63">
        <v>2.5689049519959577E-2</v>
      </c>
      <c r="I193" s="33">
        <v>2.3774709954522487E-2</v>
      </c>
      <c r="J193" s="33">
        <v>2.2266494694290047E-2</v>
      </c>
      <c r="K193" s="63">
        <v>2.3097687814702918E-2</v>
      </c>
      <c r="L193" s="33">
        <v>2.3248664149043304E-2</v>
      </c>
      <c r="M193" s="33">
        <v>2.351607804632427E-2</v>
      </c>
      <c r="N193" s="63">
        <v>2.3910084722924035E-2</v>
      </c>
      <c r="O193" s="33">
        <v>1.715288643237131E-3</v>
      </c>
      <c r="P193" s="63">
        <v>2.3287476670023496E-2</v>
      </c>
      <c r="Q193" s="33">
        <v>2.1187827948534636E-4</v>
      </c>
      <c r="R193" s="69">
        <v>1.0267357456422912</v>
      </c>
      <c r="S193" s="54">
        <v>0.59469000000000005</v>
      </c>
      <c r="T193" s="55"/>
      <c r="U193" s="15">
        <v>3</v>
      </c>
      <c r="V193" s="15">
        <v>3</v>
      </c>
      <c r="W193" s="15">
        <v>6</v>
      </c>
      <c r="X193" s="11"/>
      <c r="Y193" s="11"/>
      <c r="Z193" s="11"/>
      <c r="AA193" s="11"/>
      <c r="AB193" s="11"/>
      <c r="AC193" s="11"/>
      <c r="AD193" s="11"/>
      <c r="AE193" s="1"/>
      <c r="AF193" s="1"/>
      <c r="AG193" s="1"/>
      <c r="AH193" s="1"/>
      <c r="AI193" s="1"/>
      <c r="AJ193" s="1"/>
    </row>
    <row r="194" spans="1:36" ht="18" hidden="1" customHeight="1">
      <c r="A194" s="204" t="s">
        <v>788</v>
      </c>
      <c r="B194" s="205" t="s">
        <v>1178</v>
      </c>
      <c r="C194" s="210" t="s">
        <v>789</v>
      </c>
      <c r="D194" s="206" t="s">
        <v>790</v>
      </c>
      <c r="E194" s="206" t="s">
        <v>791</v>
      </c>
      <c r="F194" s="207">
        <v>742.07016222222228</v>
      </c>
      <c r="G194" s="208">
        <v>9.7251463888888896</v>
      </c>
      <c r="H194" s="222">
        <v>2.0272526023244065E-2</v>
      </c>
      <c r="I194" s="223">
        <v>3.1900959575543203E-2</v>
      </c>
      <c r="J194" s="223">
        <v>2.6731109651339059E-2</v>
      </c>
      <c r="K194" s="222">
        <v>1.560754279959718E-2</v>
      </c>
      <c r="L194" s="223">
        <v>2.2281340382678753E-2</v>
      </c>
      <c r="M194" s="223">
        <v>2.7678083585095669E-2</v>
      </c>
      <c r="N194" s="222">
        <v>2.6301531750042111E-2</v>
      </c>
      <c r="O194" s="223">
        <v>5.8261067274828649E-3</v>
      </c>
      <c r="P194" s="222">
        <v>2.1855655589123866E-2</v>
      </c>
      <c r="Q194" s="223">
        <v>6.0465191946436018E-3</v>
      </c>
      <c r="R194" s="224">
        <v>1.2034199405636072</v>
      </c>
      <c r="S194" s="225">
        <v>0.41105000000000003</v>
      </c>
      <c r="T194" s="226"/>
      <c r="U194" s="227">
        <v>3</v>
      </c>
      <c r="V194" s="227">
        <v>3</v>
      </c>
      <c r="W194" s="227">
        <v>6</v>
      </c>
      <c r="X194" s="11"/>
      <c r="Y194" s="11"/>
      <c r="Z194" s="11"/>
      <c r="AA194" s="11"/>
      <c r="AB194" s="11"/>
      <c r="AC194" s="11"/>
      <c r="AD194" s="11"/>
      <c r="AE194" s="1"/>
      <c r="AF194" s="1"/>
      <c r="AG194" s="1"/>
      <c r="AH194" s="1"/>
      <c r="AI194" s="1"/>
      <c r="AJ194" s="1"/>
    </row>
    <row r="195" spans="1:36" ht="18" hidden="1" customHeight="1">
      <c r="A195" s="27" t="s">
        <v>792</v>
      </c>
      <c r="B195" s="28" t="s">
        <v>793</v>
      </c>
      <c r="C195" s="29" t="s">
        <v>794</v>
      </c>
      <c r="D195" s="30" t="s">
        <v>795</v>
      </c>
      <c r="E195" s="29" t="s">
        <v>13</v>
      </c>
      <c r="F195" s="31">
        <v>371.53881666666672</v>
      </c>
      <c r="G195" s="32">
        <v>11.612230666666667</v>
      </c>
      <c r="H195" s="63">
        <v>2.2436148559878726E-2</v>
      </c>
      <c r="I195" s="33">
        <v>1.5209567458312279E-2</v>
      </c>
      <c r="J195" s="33">
        <v>1.6840003031834264E-2</v>
      </c>
      <c r="K195" s="63">
        <v>2.5745835347432022E-2</v>
      </c>
      <c r="L195" s="33">
        <v>2.5045384692849948E-2</v>
      </c>
      <c r="M195" s="33">
        <v>2.0669126888217523E-2</v>
      </c>
      <c r="N195" s="63">
        <v>1.8161906350008424E-2</v>
      </c>
      <c r="O195" s="33">
        <v>3.7903086802171166E-3</v>
      </c>
      <c r="P195" s="63">
        <v>2.3820115642833165E-2</v>
      </c>
      <c r="Q195" s="33">
        <v>2.7512188896308826E-3</v>
      </c>
      <c r="R195" s="69">
        <v>0.76246088064114226</v>
      </c>
      <c r="S195" s="54">
        <v>0.11119</v>
      </c>
      <c r="T195" s="55"/>
      <c r="U195" s="15">
        <v>3</v>
      </c>
      <c r="V195" s="15">
        <v>3</v>
      </c>
      <c r="W195" s="15">
        <v>6</v>
      </c>
      <c r="X195" s="11"/>
      <c r="Y195" s="11"/>
      <c r="Z195" s="11"/>
      <c r="AA195" s="11"/>
      <c r="AB195" s="11"/>
      <c r="AC195" s="11"/>
      <c r="AD195" s="11"/>
      <c r="AE195" s="1"/>
      <c r="AF195" s="1"/>
      <c r="AG195" s="1"/>
      <c r="AH195" s="1"/>
      <c r="AI195" s="1"/>
      <c r="AJ195" s="1"/>
    </row>
    <row r="196" spans="1:36" ht="18" hidden="1" customHeight="1">
      <c r="A196" s="27" t="s">
        <v>796</v>
      </c>
      <c r="B196" s="28" t="s">
        <v>797</v>
      </c>
      <c r="C196" s="29" t="s">
        <v>797</v>
      </c>
      <c r="D196" s="30" t="s">
        <v>798</v>
      </c>
      <c r="E196" s="30" t="s">
        <v>799</v>
      </c>
      <c r="F196" s="31">
        <v>123.05591166666666</v>
      </c>
      <c r="G196" s="32">
        <v>7.0359729666666659</v>
      </c>
      <c r="H196" s="63">
        <v>3.8486129863567461E-2</v>
      </c>
      <c r="I196" s="33">
        <v>4.3417061647296619E-2</v>
      </c>
      <c r="J196" s="33">
        <v>4.7697617988883279E-2</v>
      </c>
      <c r="K196" s="63">
        <v>3.972888318227593E-2</v>
      </c>
      <c r="L196" s="33">
        <v>3.3892266868076538E-2</v>
      </c>
      <c r="M196" s="33">
        <v>4.0689377139979853E-2</v>
      </c>
      <c r="N196" s="63">
        <v>4.3200269833249122E-2</v>
      </c>
      <c r="O196" s="33">
        <v>4.6095691109568019E-3</v>
      </c>
      <c r="P196" s="63">
        <v>3.8103509063444112E-2</v>
      </c>
      <c r="Q196" s="33">
        <v>3.6785265775483569E-3</v>
      </c>
      <c r="R196" s="69">
        <v>1.1337609289821224</v>
      </c>
      <c r="S196" s="54">
        <v>0.21217</v>
      </c>
      <c r="T196" s="55"/>
      <c r="U196" s="15">
        <v>3</v>
      </c>
      <c r="V196" s="15">
        <v>3</v>
      </c>
      <c r="W196" s="15">
        <v>6</v>
      </c>
      <c r="X196" s="11"/>
      <c r="Y196" s="11"/>
      <c r="Z196" s="11"/>
      <c r="AA196" s="11"/>
      <c r="AB196" s="11"/>
      <c r="AC196" s="11"/>
      <c r="AD196" s="11"/>
      <c r="AE196" s="1"/>
      <c r="AF196" s="1"/>
      <c r="AG196" s="1"/>
      <c r="AH196" s="1"/>
      <c r="AI196" s="1"/>
      <c r="AJ196" s="1"/>
    </row>
    <row r="197" spans="1:36" ht="18" hidden="1" customHeight="1">
      <c r="A197" s="27" t="s">
        <v>800</v>
      </c>
      <c r="B197" s="46" t="s">
        <v>1179</v>
      </c>
      <c r="C197" s="29" t="s">
        <v>801</v>
      </c>
      <c r="D197" s="30" t="s">
        <v>802</v>
      </c>
      <c r="E197" s="30" t="s">
        <v>803</v>
      </c>
      <c r="F197" s="31">
        <v>204.12426444444446</v>
      </c>
      <c r="G197" s="32">
        <v>8.5885020000000001</v>
      </c>
      <c r="H197" s="63">
        <v>0.11943669176351693</v>
      </c>
      <c r="I197" s="33">
        <v>0.1165121015664477</v>
      </c>
      <c r="J197" s="33">
        <v>0.11275790752905508</v>
      </c>
      <c r="K197" s="63">
        <v>0.10893892849949648</v>
      </c>
      <c r="L197" s="33">
        <v>0.11041942447129909</v>
      </c>
      <c r="M197" s="33">
        <v>0.10583313746223565</v>
      </c>
      <c r="N197" s="63">
        <v>0.11623556695300657</v>
      </c>
      <c r="O197" s="33">
        <v>3.3479685268752606E-3</v>
      </c>
      <c r="P197" s="63">
        <v>0.10839716347767707</v>
      </c>
      <c r="Q197" s="33">
        <v>2.3406492980637345E-3</v>
      </c>
      <c r="R197" s="69">
        <v>1.0723118873580462</v>
      </c>
      <c r="S197" s="54">
        <v>3.4610000000000002E-2</v>
      </c>
      <c r="T197" s="55" t="s">
        <v>38</v>
      </c>
      <c r="U197" s="15">
        <v>3</v>
      </c>
      <c r="V197" s="15">
        <v>3</v>
      </c>
      <c r="W197" s="15">
        <v>6</v>
      </c>
      <c r="X197" s="11"/>
      <c r="Y197" s="11"/>
      <c r="Z197" s="11"/>
      <c r="AA197" s="11"/>
      <c r="AB197" s="11"/>
      <c r="AC197" s="11"/>
      <c r="AD197" s="11"/>
      <c r="AE197" s="1"/>
      <c r="AF197" s="1"/>
      <c r="AG197" s="1"/>
      <c r="AH197" s="1"/>
      <c r="AI197" s="1"/>
      <c r="AJ197" s="1"/>
    </row>
    <row r="198" spans="1:36" ht="36" hidden="1" customHeight="1">
      <c r="A198" s="27" t="s">
        <v>804</v>
      </c>
      <c r="B198" s="46" t="s">
        <v>1180</v>
      </c>
      <c r="C198" s="28" t="s">
        <v>805</v>
      </c>
      <c r="D198" s="35" t="s">
        <v>806</v>
      </c>
      <c r="E198" s="35" t="s">
        <v>807</v>
      </c>
      <c r="F198" s="31">
        <v>162.07708222222223</v>
      </c>
      <c r="G198" s="32">
        <v>10.397161000000001</v>
      </c>
      <c r="H198" s="63">
        <v>5.7396209196563922E-2</v>
      </c>
      <c r="I198" s="33">
        <v>6.2809093986862061E-2</v>
      </c>
      <c r="J198" s="33">
        <v>5.1065010106114202E-2</v>
      </c>
      <c r="K198" s="63">
        <v>6.347941137965761E-2</v>
      </c>
      <c r="L198" s="33">
        <v>6.6873148539778451E-2</v>
      </c>
      <c r="M198" s="33">
        <v>6.6239113293051363E-2</v>
      </c>
      <c r="N198" s="63">
        <v>5.7090104429846723E-2</v>
      </c>
      <c r="O198" s="33">
        <v>5.8780227666848702E-3</v>
      </c>
      <c r="P198" s="63">
        <v>6.5530557737495818E-2</v>
      </c>
      <c r="Q198" s="33">
        <v>1.8044115964706469E-3</v>
      </c>
      <c r="R198" s="69">
        <v>0.87119820738501719</v>
      </c>
      <c r="S198" s="54">
        <v>0.12057</v>
      </c>
      <c r="T198" s="55"/>
      <c r="U198" s="15">
        <v>3</v>
      </c>
      <c r="V198" s="15">
        <v>3</v>
      </c>
      <c r="W198" s="15">
        <v>6</v>
      </c>
      <c r="X198" s="11"/>
      <c r="Y198" s="11"/>
      <c r="Z198" s="11"/>
      <c r="AA198" s="11"/>
      <c r="AB198" s="11"/>
      <c r="AC198" s="11"/>
      <c r="AD198" s="11"/>
      <c r="AE198" s="1"/>
      <c r="AF198" s="1"/>
      <c r="AG198" s="1"/>
      <c r="AH198" s="1"/>
      <c r="AI198" s="1"/>
      <c r="AJ198" s="1"/>
    </row>
    <row r="199" spans="1:36" ht="18" hidden="1" customHeight="1">
      <c r="A199" s="204" t="s">
        <v>808</v>
      </c>
      <c r="B199" s="212" t="s">
        <v>1181</v>
      </c>
      <c r="C199" s="210" t="s">
        <v>809</v>
      </c>
      <c r="D199" s="206" t="s">
        <v>810</v>
      </c>
      <c r="E199" s="206" t="s">
        <v>811</v>
      </c>
      <c r="F199" s="207">
        <v>184.0015822222222</v>
      </c>
      <c r="G199" s="208">
        <v>12.612570333333332</v>
      </c>
      <c r="H199" s="222">
        <v>5.131836280949975E-3</v>
      </c>
      <c r="I199" s="223">
        <v>2.588480545730167E-3</v>
      </c>
      <c r="J199" s="223">
        <v>2.0007028802425464E-3</v>
      </c>
      <c r="K199" s="222">
        <v>9.0521289023162126E-3</v>
      </c>
      <c r="L199" s="223">
        <v>5.7938972809667673E-3</v>
      </c>
      <c r="M199" s="223">
        <v>3.2696470292044306E-3</v>
      </c>
      <c r="N199" s="222">
        <v>3.2403399023075625E-3</v>
      </c>
      <c r="O199" s="223">
        <v>1.6642384320837381E-3</v>
      </c>
      <c r="P199" s="222">
        <v>6.038557737495804E-3</v>
      </c>
      <c r="Q199" s="223">
        <v>2.8989943441577E-3</v>
      </c>
      <c r="R199" s="224">
        <v>0.53660825037525184</v>
      </c>
      <c r="S199" s="225">
        <v>0.23777999999999999</v>
      </c>
      <c r="T199" s="226"/>
      <c r="U199" s="227">
        <v>3</v>
      </c>
      <c r="V199" s="227">
        <v>3</v>
      </c>
      <c r="W199" s="227">
        <v>6</v>
      </c>
      <c r="X199" s="11"/>
      <c r="Y199" s="11"/>
      <c r="Z199" s="11"/>
      <c r="AA199" s="11"/>
      <c r="AB199" s="11"/>
      <c r="AC199" s="11"/>
      <c r="AD199" s="11"/>
      <c r="AE199" s="1"/>
      <c r="AF199" s="1"/>
      <c r="AG199" s="1"/>
      <c r="AH199" s="1"/>
      <c r="AI199" s="1"/>
      <c r="AJ199" s="1"/>
    </row>
    <row r="200" spans="1:36" ht="18" hidden="1" customHeight="1">
      <c r="A200" s="27" t="s">
        <v>812</v>
      </c>
      <c r="B200" s="46" t="s">
        <v>1182</v>
      </c>
      <c r="C200" s="29" t="s">
        <v>813</v>
      </c>
      <c r="D200" s="30" t="s">
        <v>814</v>
      </c>
      <c r="E200" s="29" t="s">
        <v>13</v>
      </c>
      <c r="F200" s="31">
        <v>218.06752444444444</v>
      </c>
      <c r="G200" s="32">
        <v>12.494730555555556</v>
      </c>
      <c r="H200" s="63">
        <v>3.8502774128347651E-3</v>
      </c>
      <c r="I200" s="33">
        <v>4.4293178372915619E-3</v>
      </c>
      <c r="J200" s="33">
        <v>4.6773592723597778E-3</v>
      </c>
      <c r="K200" s="63">
        <v>3.6389929506545817E-3</v>
      </c>
      <c r="L200" s="33">
        <v>4.9845971802618336E-3</v>
      </c>
      <c r="M200" s="33">
        <v>4.732594662638469E-3</v>
      </c>
      <c r="N200" s="63">
        <v>4.3189848408287015E-3</v>
      </c>
      <c r="O200" s="33">
        <v>4.2443624747445097E-4</v>
      </c>
      <c r="P200" s="63">
        <v>4.4520615978516287E-3</v>
      </c>
      <c r="Q200" s="33">
        <v>7.153228543904178E-4</v>
      </c>
      <c r="R200" s="69">
        <v>0.97010895871540859</v>
      </c>
      <c r="S200" s="54">
        <v>0.79837999999999998</v>
      </c>
      <c r="T200" s="55"/>
      <c r="U200" s="15">
        <v>3</v>
      </c>
      <c r="V200" s="15">
        <v>3</v>
      </c>
      <c r="W200" s="15">
        <v>6</v>
      </c>
      <c r="X200" s="11"/>
      <c r="Y200" s="11"/>
      <c r="Z200" s="11"/>
      <c r="AA200" s="11"/>
      <c r="AB200" s="11"/>
      <c r="AC200" s="11"/>
      <c r="AD200" s="11"/>
      <c r="AE200" s="1"/>
      <c r="AF200" s="1"/>
      <c r="AG200" s="1"/>
      <c r="AH200" s="1"/>
      <c r="AI200" s="1"/>
      <c r="AJ200" s="1"/>
    </row>
    <row r="201" spans="1:36" ht="18" hidden="1" customHeight="1">
      <c r="A201" s="27" t="s">
        <v>815</v>
      </c>
      <c r="B201" s="28" t="s">
        <v>816</v>
      </c>
      <c r="C201" s="29" t="s">
        <v>816</v>
      </c>
      <c r="D201" s="30" t="s">
        <v>817</v>
      </c>
      <c r="E201" s="30" t="s">
        <v>818</v>
      </c>
      <c r="F201" s="31">
        <v>143.10781800000001</v>
      </c>
      <c r="G201" s="32">
        <v>8.5973316000000004</v>
      </c>
      <c r="H201" s="63">
        <v>1.5233097524002021E-3</v>
      </c>
      <c r="I201" s="183" t="s">
        <v>23</v>
      </c>
      <c r="J201" s="33">
        <v>2.0859514906518446E-3</v>
      </c>
      <c r="K201" s="63">
        <v>1.8310266868076536E-3</v>
      </c>
      <c r="L201" s="33">
        <v>1.9236873111782478E-3</v>
      </c>
      <c r="M201" s="33">
        <v>2.3583031218529704E-3</v>
      </c>
      <c r="N201" s="63">
        <v>1.8046306215260233E-3</v>
      </c>
      <c r="O201" s="33">
        <v>3.9784778849632298E-4</v>
      </c>
      <c r="P201" s="63">
        <v>2.0376723732796237E-3</v>
      </c>
      <c r="Q201" s="33">
        <v>2.8151297576704251E-4</v>
      </c>
      <c r="R201" s="69">
        <v>0.88563335558281098</v>
      </c>
      <c r="S201" s="54">
        <v>0.55944000000000005</v>
      </c>
      <c r="T201" s="55"/>
      <c r="U201" s="15">
        <v>2</v>
      </c>
      <c r="V201" s="15">
        <v>3</v>
      </c>
      <c r="W201" s="15">
        <v>5</v>
      </c>
      <c r="X201" s="11"/>
      <c r="Y201" s="11"/>
      <c r="Z201" s="11"/>
      <c r="AA201" s="11"/>
      <c r="AB201" s="11"/>
      <c r="AC201" s="11"/>
      <c r="AD201" s="11"/>
      <c r="AE201" s="1"/>
      <c r="AF201" s="1"/>
      <c r="AG201" s="1"/>
      <c r="AH201" s="1"/>
      <c r="AI201" s="1"/>
      <c r="AJ201" s="1"/>
    </row>
    <row r="202" spans="1:36" ht="36" hidden="1" customHeight="1">
      <c r="A202" s="27" t="s">
        <v>819</v>
      </c>
      <c r="B202" s="28" t="s">
        <v>820</v>
      </c>
      <c r="C202" s="28" t="s">
        <v>820</v>
      </c>
      <c r="D202" s="35" t="s">
        <v>821</v>
      </c>
      <c r="E202" s="35" t="s">
        <v>822</v>
      </c>
      <c r="F202" s="31">
        <v>154.08727999999996</v>
      </c>
      <c r="G202" s="32">
        <v>8.2539868888888872</v>
      </c>
      <c r="H202" s="63">
        <v>3.978302172814553E-3</v>
      </c>
      <c r="I202" s="33">
        <v>3.721091965639212E-3</v>
      </c>
      <c r="J202" s="33">
        <v>3.3816003031834261E-3</v>
      </c>
      <c r="K202" s="63">
        <v>4.4833781470292036E-3</v>
      </c>
      <c r="L202" s="33">
        <v>3.4036168177240685E-3</v>
      </c>
      <c r="M202" s="33">
        <v>3.2138831822759316E-3</v>
      </c>
      <c r="N202" s="63">
        <v>3.6936648138790637E-3</v>
      </c>
      <c r="O202" s="33">
        <v>2.9929494949894537E-4</v>
      </c>
      <c r="P202" s="63">
        <v>3.7002927156764009E-3</v>
      </c>
      <c r="Q202" s="33">
        <v>6.8477500516800772E-4</v>
      </c>
      <c r="R202" s="69">
        <v>0.99820881689460461</v>
      </c>
      <c r="S202" s="54">
        <v>0.98878999999999995</v>
      </c>
      <c r="T202" s="55"/>
      <c r="U202" s="15">
        <v>3</v>
      </c>
      <c r="V202" s="15">
        <v>3</v>
      </c>
      <c r="W202" s="15">
        <v>6</v>
      </c>
      <c r="X202" s="11"/>
      <c r="Y202" s="11"/>
      <c r="Z202" s="11"/>
      <c r="AA202" s="11"/>
      <c r="AB202" s="11"/>
      <c r="AC202" s="11"/>
      <c r="AD202" s="11"/>
      <c r="AE202" s="1"/>
      <c r="AF202" s="1"/>
      <c r="AG202" s="1"/>
      <c r="AH202" s="1"/>
      <c r="AI202" s="1"/>
      <c r="AJ202" s="1"/>
    </row>
    <row r="203" spans="1:36" ht="18" hidden="1" customHeight="1">
      <c r="A203" s="27" t="s">
        <v>823</v>
      </c>
      <c r="B203" s="28" t="s">
        <v>824</v>
      </c>
      <c r="C203" s="29" t="s">
        <v>824</v>
      </c>
      <c r="D203" s="30" t="s">
        <v>825</v>
      </c>
      <c r="E203" s="30" t="s">
        <v>826</v>
      </c>
      <c r="F203" s="31">
        <v>290.13489888888887</v>
      </c>
      <c r="G203" s="32">
        <v>12.763923722222223</v>
      </c>
      <c r="H203" s="63">
        <v>4.2127064173825167E-3</v>
      </c>
      <c r="I203" s="33">
        <v>4.8879848408287015E-3</v>
      </c>
      <c r="J203" s="33">
        <v>4.0290980293077316E-3</v>
      </c>
      <c r="K203" s="63">
        <v>4.8541837865055393E-3</v>
      </c>
      <c r="L203" s="33">
        <v>4.3817396777442097E-3</v>
      </c>
      <c r="M203" s="33">
        <v>4.9821560926485405E-3</v>
      </c>
      <c r="N203" s="63">
        <v>4.3765964291729827E-3</v>
      </c>
      <c r="O203" s="33">
        <v>4.5229038318836049E-4</v>
      </c>
      <c r="P203" s="63">
        <v>4.7393598522994301E-3</v>
      </c>
      <c r="Q203" s="33">
        <v>3.162489046962362E-4</v>
      </c>
      <c r="R203" s="69">
        <v>0.92345729498669682</v>
      </c>
      <c r="S203" s="54">
        <v>0.32534999999999997</v>
      </c>
      <c r="T203" s="55"/>
      <c r="U203" s="15">
        <v>3</v>
      </c>
      <c r="V203" s="15">
        <v>3</v>
      </c>
      <c r="W203" s="15">
        <v>6</v>
      </c>
      <c r="X203" s="11"/>
      <c r="Y203" s="11"/>
      <c r="Z203" s="11"/>
      <c r="AA203" s="11"/>
      <c r="AB203" s="11"/>
      <c r="AC203" s="11"/>
      <c r="AD203" s="11"/>
      <c r="AE203" s="1"/>
      <c r="AF203" s="1"/>
      <c r="AG203" s="1"/>
      <c r="AH203" s="1"/>
      <c r="AI203" s="1"/>
      <c r="AJ203" s="1"/>
    </row>
    <row r="204" spans="1:36" ht="18" hidden="1" customHeight="1">
      <c r="A204" s="204" t="s">
        <v>827</v>
      </c>
      <c r="B204" s="205" t="s">
        <v>828</v>
      </c>
      <c r="C204" s="210" t="s">
        <v>828</v>
      </c>
      <c r="D204" s="206" t="s">
        <v>829</v>
      </c>
      <c r="E204" s="206" t="s">
        <v>830</v>
      </c>
      <c r="F204" s="207">
        <v>133.09799555555557</v>
      </c>
      <c r="G204" s="208">
        <v>6.4844542777777781</v>
      </c>
      <c r="H204" s="222">
        <v>0.18502610005053058</v>
      </c>
      <c r="I204" s="223">
        <v>0.20380001667508843</v>
      </c>
      <c r="J204" s="223">
        <v>0.22918564325416876</v>
      </c>
      <c r="K204" s="222">
        <v>0.21339658559919436</v>
      </c>
      <c r="L204" s="223">
        <v>0.2445953449144008</v>
      </c>
      <c r="M204" s="223">
        <v>0.23028090130916412</v>
      </c>
      <c r="N204" s="222">
        <v>0.20600391999326259</v>
      </c>
      <c r="O204" s="223">
        <v>2.2162111956340966E-2</v>
      </c>
      <c r="P204" s="222">
        <v>0.2294242772742531</v>
      </c>
      <c r="Q204" s="223">
        <v>1.5617009933240599E-2</v>
      </c>
      <c r="R204" s="224">
        <v>0.89791683095074593</v>
      </c>
      <c r="S204" s="225">
        <v>0.21672</v>
      </c>
      <c r="T204" s="226"/>
      <c r="U204" s="227">
        <v>3</v>
      </c>
      <c r="V204" s="227">
        <v>3</v>
      </c>
      <c r="W204" s="227">
        <v>6</v>
      </c>
      <c r="X204" s="11"/>
      <c r="Y204" s="11"/>
      <c r="Z204" s="11"/>
      <c r="AA204" s="11"/>
      <c r="AB204" s="11"/>
      <c r="AC204" s="11"/>
      <c r="AD204" s="11"/>
      <c r="AE204" s="1"/>
      <c r="AF204" s="1"/>
      <c r="AG204" s="1"/>
      <c r="AH204" s="1"/>
      <c r="AI204" s="1"/>
      <c r="AJ204" s="1"/>
    </row>
    <row r="205" spans="1:36" ht="18" hidden="1" customHeight="1">
      <c r="A205" s="27" t="s">
        <v>831</v>
      </c>
      <c r="B205" s="46" t="s">
        <v>1183</v>
      </c>
      <c r="C205" s="29" t="s">
        <v>832</v>
      </c>
      <c r="D205" s="30" t="s">
        <v>833</v>
      </c>
      <c r="E205" s="29" t="s">
        <v>13</v>
      </c>
      <c r="F205" s="31">
        <v>417.01613374999999</v>
      </c>
      <c r="G205" s="32">
        <v>11.057412374999998</v>
      </c>
      <c r="H205" s="63">
        <v>7.7658918645780704E-4</v>
      </c>
      <c r="I205" s="33">
        <v>7.4046336533602826E-4</v>
      </c>
      <c r="J205" s="33">
        <v>8.2457301667508839E-4</v>
      </c>
      <c r="K205" s="63">
        <v>7.0566012084592148E-4</v>
      </c>
      <c r="L205" s="33">
        <v>6.3574823766364549E-4</v>
      </c>
      <c r="M205" s="183" t="s">
        <v>23</v>
      </c>
      <c r="N205" s="63">
        <v>7.805418561563079E-4</v>
      </c>
      <c r="O205" s="33">
        <v>4.2193910228890254E-5</v>
      </c>
      <c r="P205" s="63">
        <v>6.7070417925478348E-4</v>
      </c>
      <c r="Q205" s="33">
        <v>4.9435166683709095E-5</v>
      </c>
      <c r="R205" s="69">
        <v>1.1637647122216601</v>
      </c>
      <c r="S205" s="54">
        <v>0.12485</v>
      </c>
      <c r="T205" s="55"/>
      <c r="U205" s="15">
        <v>3</v>
      </c>
      <c r="V205" s="15">
        <v>2</v>
      </c>
      <c r="W205" s="15">
        <v>5</v>
      </c>
      <c r="X205" s="11"/>
      <c r="Y205" s="11"/>
      <c r="Z205" s="11"/>
      <c r="AA205" s="11"/>
      <c r="AB205" s="11"/>
      <c r="AC205" s="11"/>
      <c r="AD205" s="11"/>
      <c r="AE205" s="1"/>
      <c r="AF205" s="1"/>
      <c r="AG205" s="1"/>
      <c r="AH205" s="1"/>
      <c r="AI205" s="1"/>
      <c r="AJ205" s="1"/>
    </row>
    <row r="206" spans="1:36" ht="18" hidden="1" customHeight="1">
      <c r="A206" s="27" t="s">
        <v>834</v>
      </c>
      <c r="B206" s="28" t="s">
        <v>835</v>
      </c>
      <c r="C206" s="29" t="s">
        <v>835</v>
      </c>
      <c r="D206" s="30" t="s">
        <v>836</v>
      </c>
      <c r="E206" s="30" t="s">
        <v>837</v>
      </c>
      <c r="F206" s="31">
        <v>218.10329111111113</v>
      </c>
      <c r="G206" s="32">
        <v>7.9390872333333329</v>
      </c>
      <c r="H206" s="63">
        <v>5.7457336533602826E-2</v>
      </c>
      <c r="I206" s="33">
        <v>5.74195735219808E-2</v>
      </c>
      <c r="J206" s="33">
        <v>5.3166489641232946E-2</v>
      </c>
      <c r="K206" s="63">
        <v>5.2558616314199398E-2</v>
      </c>
      <c r="L206" s="33">
        <v>5.4984022658610271E-2</v>
      </c>
      <c r="M206" s="33">
        <v>4.9353485901309162E-2</v>
      </c>
      <c r="N206" s="63">
        <v>5.601446656560552E-2</v>
      </c>
      <c r="O206" s="33">
        <v>2.4664926378525254E-3</v>
      </c>
      <c r="P206" s="63">
        <v>5.2298708291372946E-2</v>
      </c>
      <c r="Q206" s="33">
        <v>2.8242521450955634E-3</v>
      </c>
      <c r="R206" s="69">
        <v>1.0710487580980181</v>
      </c>
      <c r="S206" s="54">
        <v>0.16253000000000001</v>
      </c>
      <c r="T206" s="55"/>
      <c r="U206" s="15">
        <v>3</v>
      </c>
      <c r="V206" s="15">
        <v>3</v>
      </c>
      <c r="W206" s="15">
        <v>6</v>
      </c>
      <c r="X206" s="11"/>
      <c r="Y206" s="11"/>
      <c r="Z206" s="11"/>
      <c r="AA206" s="11"/>
      <c r="AB206" s="11"/>
      <c r="AC206" s="11"/>
      <c r="AD206" s="11"/>
      <c r="AE206" s="1"/>
      <c r="AF206" s="1"/>
      <c r="AG206" s="1"/>
      <c r="AH206" s="1"/>
      <c r="AI206" s="1"/>
      <c r="AJ206" s="1"/>
    </row>
    <row r="207" spans="1:36" ht="18" hidden="1" customHeight="1">
      <c r="A207" s="27" t="s">
        <v>838</v>
      </c>
      <c r="B207" s="28" t="s">
        <v>839</v>
      </c>
      <c r="C207" s="29" t="s">
        <v>839</v>
      </c>
      <c r="D207" s="30" t="s">
        <v>840</v>
      </c>
      <c r="E207" s="30" t="s">
        <v>841</v>
      </c>
      <c r="F207" s="31">
        <v>157.12357111111112</v>
      </c>
      <c r="G207" s="32">
        <v>8.3575462222222221</v>
      </c>
      <c r="H207" s="63">
        <v>6.1100399191510871E-3</v>
      </c>
      <c r="I207" s="33">
        <v>7.112936836786256E-3</v>
      </c>
      <c r="J207" s="33">
        <v>9.2732425467407786E-3</v>
      </c>
      <c r="K207" s="63">
        <v>5.6299078549848936E-3</v>
      </c>
      <c r="L207" s="33">
        <v>6.8973227593152062E-3</v>
      </c>
      <c r="M207" s="33">
        <v>8.0352180261832815E-3</v>
      </c>
      <c r="N207" s="63">
        <v>7.4987397675593745E-3</v>
      </c>
      <c r="O207" s="33">
        <v>1.6165072353201602E-3</v>
      </c>
      <c r="P207" s="63">
        <v>6.8541495468277943E-3</v>
      </c>
      <c r="Q207" s="33">
        <v>1.2032361362695882E-3</v>
      </c>
      <c r="R207" s="69">
        <v>1.0940437929356104</v>
      </c>
      <c r="S207" s="54">
        <v>0.61136000000000001</v>
      </c>
      <c r="T207" s="55"/>
      <c r="U207" s="15">
        <v>3</v>
      </c>
      <c r="V207" s="15">
        <v>3</v>
      </c>
      <c r="W207" s="15">
        <v>6</v>
      </c>
      <c r="X207" s="11"/>
      <c r="Y207" s="11"/>
      <c r="Z207" s="11"/>
      <c r="AA207" s="11"/>
      <c r="AB207" s="11"/>
      <c r="AC207" s="11"/>
      <c r="AD207" s="11"/>
      <c r="AE207" s="1"/>
      <c r="AF207" s="1"/>
      <c r="AG207" s="1"/>
      <c r="AH207" s="1"/>
      <c r="AI207" s="1"/>
      <c r="AJ207" s="1"/>
    </row>
    <row r="208" spans="1:36" ht="18" hidden="1" customHeight="1">
      <c r="A208" s="27" t="s">
        <v>842</v>
      </c>
      <c r="B208" s="28" t="s">
        <v>843</v>
      </c>
      <c r="C208" s="29" t="s">
        <v>843</v>
      </c>
      <c r="D208" s="30" t="s">
        <v>844</v>
      </c>
      <c r="E208" s="30" t="s">
        <v>845</v>
      </c>
      <c r="F208" s="31">
        <v>166.08724999999998</v>
      </c>
      <c r="G208" s="32">
        <v>10.645425111111113</v>
      </c>
      <c r="H208" s="63">
        <v>4.4518318089944415</v>
      </c>
      <c r="I208" s="33">
        <v>4.3519510722587169</v>
      </c>
      <c r="J208" s="33">
        <v>4.1074166594239525</v>
      </c>
      <c r="K208" s="63">
        <v>4.3323634149043304</v>
      </c>
      <c r="L208" s="33">
        <v>4.2599478267875126</v>
      </c>
      <c r="M208" s="33">
        <v>4.0658978897280962</v>
      </c>
      <c r="N208" s="63">
        <v>4.3037331802257039</v>
      </c>
      <c r="O208" s="33">
        <v>0.17719811694116863</v>
      </c>
      <c r="P208" s="63">
        <v>4.2194030438066461</v>
      </c>
      <c r="Q208" s="33">
        <v>0.13778199663630125</v>
      </c>
      <c r="R208" s="69">
        <v>1.0199862718833745</v>
      </c>
      <c r="S208" s="54">
        <v>0.55273000000000005</v>
      </c>
      <c r="T208" s="55"/>
      <c r="U208" s="15">
        <v>3</v>
      </c>
      <c r="V208" s="15">
        <v>3</v>
      </c>
      <c r="W208" s="15">
        <v>6</v>
      </c>
      <c r="X208" s="11"/>
      <c r="Y208" s="11"/>
      <c r="Z208" s="11"/>
      <c r="AA208" s="11"/>
      <c r="AB208" s="11"/>
      <c r="AC208" s="11"/>
      <c r="AD208" s="11"/>
      <c r="AE208" s="1"/>
      <c r="AF208" s="1"/>
      <c r="AG208" s="1"/>
      <c r="AH208" s="1"/>
      <c r="AI208" s="1"/>
      <c r="AJ208" s="1"/>
    </row>
    <row r="209" spans="1:36" ht="18" hidden="1" customHeight="1">
      <c r="A209" s="204" t="s">
        <v>846</v>
      </c>
      <c r="B209" s="205" t="s">
        <v>847</v>
      </c>
      <c r="C209" s="210" t="s">
        <v>847</v>
      </c>
      <c r="D209" s="206" t="s">
        <v>848</v>
      </c>
      <c r="E209" s="206" t="s">
        <v>849</v>
      </c>
      <c r="F209" s="207">
        <v>210.02871000000002</v>
      </c>
      <c r="G209" s="208">
        <v>12.551177555555554</v>
      </c>
      <c r="H209" s="222">
        <v>8.4585689236988379E-2</v>
      </c>
      <c r="I209" s="223">
        <v>8.6504079838302189E-2</v>
      </c>
      <c r="J209" s="223">
        <v>7.1723536129358265E-2</v>
      </c>
      <c r="K209" s="222">
        <v>6.9381462739174213E-2</v>
      </c>
      <c r="L209" s="223">
        <v>8.0108876132930509E-2</v>
      </c>
      <c r="M209" s="223">
        <v>6.833382829808661E-2</v>
      </c>
      <c r="N209" s="222">
        <v>8.0937768401549606E-2</v>
      </c>
      <c r="O209" s="223">
        <v>8.0372018077949029E-3</v>
      </c>
      <c r="P209" s="222">
        <v>7.2608055723397111E-2</v>
      </c>
      <c r="Q209" s="223">
        <v>6.5169866190282165E-3</v>
      </c>
      <c r="R209" s="224">
        <v>1.1147216048572464</v>
      </c>
      <c r="S209" s="225">
        <v>0.23854</v>
      </c>
      <c r="T209" s="226"/>
      <c r="U209" s="227">
        <v>3</v>
      </c>
      <c r="V209" s="227">
        <v>3</v>
      </c>
      <c r="W209" s="227">
        <v>6</v>
      </c>
      <c r="X209" s="11"/>
      <c r="Y209" s="11"/>
      <c r="Z209" s="11"/>
      <c r="AA209" s="11"/>
      <c r="AB209" s="11"/>
      <c r="AC209" s="11"/>
      <c r="AD209" s="11"/>
      <c r="AE209" s="1"/>
      <c r="AF209" s="1"/>
      <c r="AG209" s="1"/>
      <c r="AH209" s="1"/>
      <c r="AI209" s="1"/>
      <c r="AJ209" s="1"/>
    </row>
    <row r="210" spans="1:36" ht="18" hidden="1" customHeight="1">
      <c r="A210" s="27" t="s">
        <v>850</v>
      </c>
      <c r="B210" s="28" t="s">
        <v>851</v>
      </c>
      <c r="C210" s="29" t="s">
        <v>852</v>
      </c>
      <c r="D210" s="30" t="s">
        <v>853</v>
      </c>
      <c r="E210" s="30" t="s">
        <v>854</v>
      </c>
      <c r="F210" s="31">
        <v>166.97549222222221</v>
      </c>
      <c r="G210" s="32">
        <v>21.689690111111116</v>
      </c>
      <c r="H210" s="63">
        <v>1.6288772612430523E-2</v>
      </c>
      <c r="I210" s="33">
        <v>1.4075985346134412E-2</v>
      </c>
      <c r="J210" s="33">
        <v>9.6142369883779697E-3</v>
      </c>
      <c r="K210" s="63">
        <v>1.5717466263846926E-2</v>
      </c>
      <c r="L210" s="33">
        <v>1.4371021148036255E-2</v>
      </c>
      <c r="M210" s="33">
        <v>9.1793947633434028E-3</v>
      </c>
      <c r="N210" s="63">
        <v>1.3326331648980968E-2</v>
      </c>
      <c r="O210" s="33">
        <v>3.399829694033E-3</v>
      </c>
      <c r="P210" s="63">
        <v>1.3089294058408862E-2</v>
      </c>
      <c r="Q210" s="33">
        <v>3.4523489084444564E-3</v>
      </c>
      <c r="R210" s="69">
        <v>1.0181092723193752</v>
      </c>
      <c r="S210" s="54">
        <v>0.93654999999999999</v>
      </c>
      <c r="T210" s="55"/>
      <c r="U210" s="15">
        <v>3</v>
      </c>
      <c r="V210" s="15">
        <v>3</v>
      </c>
      <c r="W210" s="15">
        <v>6</v>
      </c>
      <c r="X210" s="11"/>
      <c r="Y210" s="11"/>
      <c r="Z210" s="11"/>
      <c r="AA210" s="11"/>
      <c r="AB210" s="11"/>
      <c r="AC210" s="11"/>
      <c r="AD210" s="11"/>
      <c r="AE210" s="1"/>
      <c r="AF210" s="1"/>
      <c r="AG210" s="1"/>
      <c r="AH210" s="1"/>
      <c r="AI210" s="1"/>
      <c r="AJ210" s="1"/>
    </row>
    <row r="211" spans="1:36" ht="18" hidden="1" customHeight="1">
      <c r="A211" s="27" t="s">
        <v>855</v>
      </c>
      <c r="B211" s="28" t="s">
        <v>856</v>
      </c>
      <c r="C211" s="29" t="s">
        <v>856</v>
      </c>
      <c r="D211" s="30" t="s">
        <v>857</v>
      </c>
      <c r="E211" s="30" t="s">
        <v>858</v>
      </c>
      <c r="F211" s="31">
        <v>184.07433555555559</v>
      </c>
      <c r="G211" s="32">
        <v>20.507255888888889</v>
      </c>
      <c r="H211" s="63">
        <v>6.0471791561394648</v>
      </c>
      <c r="I211" s="33">
        <v>5.8263549065184446</v>
      </c>
      <c r="J211" s="33">
        <v>5.3483402475997988</v>
      </c>
      <c r="K211" s="63">
        <v>4.7824583544813697</v>
      </c>
      <c r="L211" s="33">
        <v>4.5717958902316216</v>
      </c>
      <c r="M211" s="33">
        <v>4.5622348413897278</v>
      </c>
      <c r="N211" s="63">
        <v>5.7406247700859039</v>
      </c>
      <c r="O211" s="33">
        <v>0.35722009635767216</v>
      </c>
      <c r="P211" s="63">
        <v>4.6388296953675727</v>
      </c>
      <c r="Q211" s="33">
        <v>0.1244778984513302</v>
      </c>
      <c r="R211" s="69">
        <v>1.2375157414851004</v>
      </c>
      <c r="S211" s="54">
        <v>2.3417E-2</v>
      </c>
      <c r="T211" s="55" t="s">
        <v>38</v>
      </c>
      <c r="U211" s="15">
        <v>3</v>
      </c>
      <c r="V211" s="15">
        <v>3</v>
      </c>
      <c r="W211" s="15">
        <v>6</v>
      </c>
      <c r="X211" s="11"/>
      <c r="Y211" s="11"/>
      <c r="Z211" s="11"/>
      <c r="AA211" s="11"/>
      <c r="AB211" s="11"/>
      <c r="AC211" s="11"/>
      <c r="AD211" s="11"/>
      <c r="AE211" s="1"/>
      <c r="AF211" s="1"/>
      <c r="AG211" s="1"/>
      <c r="AH211" s="1"/>
      <c r="AI211" s="1"/>
      <c r="AJ211" s="1"/>
    </row>
    <row r="212" spans="1:36" ht="18" hidden="1" customHeight="1">
      <c r="A212" s="27" t="s">
        <v>859</v>
      </c>
      <c r="B212" s="28" t="s">
        <v>860</v>
      </c>
      <c r="C212" s="29" t="s">
        <v>860</v>
      </c>
      <c r="D212" s="30" t="s">
        <v>861</v>
      </c>
      <c r="E212" s="30" t="s">
        <v>862</v>
      </c>
      <c r="F212" s="31">
        <v>165.019994</v>
      </c>
      <c r="G212" s="32">
        <v>15.702465699999999</v>
      </c>
      <c r="H212" s="65" t="s">
        <v>23</v>
      </c>
      <c r="I212" s="183" t="s">
        <v>23</v>
      </c>
      <c r="J212" s="183" t="s">
        <v>23</v>
      </c>
      <c r="K212" s="63">
        <v>8.9706495468277949E-4</v>
      </c>
      <c r="L212" s="33">
        <v>6.8872759315206445E-4</v>
      </c>
      <c r="M212" s="183" t="s">
        <v>23</v>
      </c>
      <c r="N212" s="63" t="s">
        <v>47</v>
      </c>
      <c r="O212" s="33" t="s">
        <v>47</v>
      </c>
      <c r="P212" s="63">
        <v>7.9289627391742191E-4</v>
      </c>
      <c r="Q212" s="33">
        <v>1.4731676111288196E-4</v>
      </c>
      <c r="R212" s="71" t="s">
        <v>49</v>
      </c>
      <c r="S212" s="59" t="s">
        <v>47</v>
      </c>
      <c r="T212" s="55"/>
      <c r="U212" s="15">
        <v>0</v>
      </c>
      <c r="V212" s="15">
        <v>2</v>
      </c>
      <c r="W212" s="15">
        <v>2</v>
      </c>
      <c r="X212" s="11"/>
      <c r="Y212" s="11"/>
      <c r="Z212" s="11"/>
      <c r="AA212" s="11"/>
      <c r="AB212" s="11"/>
      <c r="AC212" s="11"/>
      <c r="AD212" s="11"/>
      <c r="AE212" s="1"/>
      <c r="AF212" s="1"/>
      <c r="AG212" s="1"/>
      <c r="AH212" s="1"/>
      <c r="AI212" s="1"/>
      <c r="AJ212" s="1"/>
    </row>
    <row r="213" spans="1:36" ht="18" hidden="1" customHeight="1">
      <c r="A213" s="27" t="s">
        <v>863</v>
      </c>
      <c r="B213" s="28" t="s">
        <v>864</v>
      </c>
      <c r="C213" s="29" t="s">
        <v>865</v>
      </c>
      <c r="D213" s="30" t="s">
        <v>866</v>
      </c>
      <c r="E213" s="29" t="s">
        <v>13</v>
      </c>
      <c r="F213" s="31">
        <v>328.92368555555549</v>
      </c>
      <c r="G213" s="32">
        <v>16.742832333333336</v>
      </c>
      <c r="H213" s="63">
        <v>1.1495760990399192E-2</v>
      </c>
      <c r="I213" s="33">
        <v>1.7531481556341585E-2</v>
      </c>
      <c r="J213" s="33">
        <v>1.9017238504295098E-2</v>
      </c>
      <c r="K213" s="63">
        <v>8.5301863041289012E-3</v>
      </c>
      <c r="L213" s="33">
        <v>1.8418437562940582E-2</v>
      </c>
      <c r="M213" s="33">
        <v>1.932909113796576E-2</v>
      </c>
      <c r="N213" s="63">
        <v>1.601482701701196E-2</v>
      </c>
      <c r="O213" s="33">
        <v>3.9835080948533675E-3</v>
      </c>
      <c r="P213" s="63">
        <v>1.5425905001678416E-2</v>
      </c>
      <c r="Q213" s="33">
        <v>5.9892006770709393E-3</v>
      </c>
      <c r="R213" s="69">
        <v>1.0381774693458481</v>
      </c>
      <c r="S213" s="54">
        <v>0.89505000000000001</v>
      </c>
      <c r="T213" s="55"/>
      <c r="U213" s="15">
        <v>3</v>
      </c>
      <c r="V213" s="15">
        <v>3</v>
      </c>
      <c r="W213" s="15">
        <v>6</v>
      </c>
      <c r="X213" s="11"/>
      <c r="Y213" s="11"/>
      <c r="Z213" s="11"/>
      <c r="AA213" s="11"/>
      <c r="AB213" s="11"/>
      <c r="AC213" s="11"/>
      <c r="AD213" s="11"/>
      <c r="AE213" s="1"/>
      <c r="AF213" s="1"/>
      <c r="AG213" s="1"/>
      <c r="AH213" s="1"/>
      <c r="AI213" s="1"/>
      <c r="AJ213" s="1"/>
    </row>
    <row r="214" spans="1:36" ht="18" hidden="1" customHeight="1">
      <c r="A214" s="204" t="s">
        <v>867</v>
      </c>
      <c r="B214" s="205" t="s">
        <v>868</v>
      </c>
      <c r="C214" s="210" t="s">
        <v>868</v>
      </c>
      <c r="D214" s="206" t="s">
        <v>869</v>
      </c>
      <c r="E214" s="206" t="s">
        <v>870</v>
      </c>
      <c r="F214" s="207">
        <v>130.0875475</v>
      </c>
      <c r="G214" s="208">
        <v>9.8434343749999993</v>
      </c>
      <c r="H214" s="222">
        <v>2.4491970692268827E-3</v>
      </c>
      <c r="I214" s="223">
        <v>2.3489120768064677E-3</v>
      </c>
      <c r="J214" s="223">
        <v>2.1860646791308745E-3</v>
      </c>
      <c r="K214" s="228" t="s">
        <v>23</v>
      </c>
      <c r="L214" s="223">
        <v>2.2503081570996977E-3</v>
      </c>
      <c r="M214" s="223">
        <v>2.6152603222557905E-3</v>
      </c>
      <c r="N214" s="222">
        <v>2.3280579417214084E-3</v>
      </c>
      <c r="O214" s="223">
        <v>1.3279998076814198E-4</v>
      </c>
      <c r="P214" s="222">
        <v>2.4327842396777441E-3</v>
      </c>
      <c r="Q214" s="223">
        <v>2.5806015079058602E-4</v>
      </c>
      <c r="R214" s="224">
        <v>0.95695208138547949</v>
      </c>
      <c r="S214" s="225">
        <v>0.66995000000000005</v>
      </c>
      <c r="T214" s="226"/>
      <c r="U214" s="227">
        <v>3</v>
      </c>
      <c r="V214" s="227">
        <v>2</v>
      </c>
      <c r="W214" s="227">
        <v>5</v>
      </c>
      <c r="X214" s="11"/>
      <c r="Y214" s="11"/>
      <c r="Z214" s="11"/>
      <c r="AA214" s="11"/>
      <c r="AB214" s="11"/>
      <c r="AC214" s="11"/>
      <c r="AD214" s="11"/>
      <c r="AE214" s="1"/>
      <c r="AF214" s="1"/>
      <c r="AG214" s="1"/>
      <c r="AH214" s="1"/>
      <c r="AI214" s="1"/>
      <c r="AJ214" s="1"/>
    </row>
    <row r="215" spans="1:36" ht="18" hidden="1" customHeight="1">
      <c r="A215" s="27" t="s">
        <v>871</v>
      </c>
      <c r="B215" s="28" t="s">
        <v>872</v>
      </c>
      <c r="C215" s="29" t="s">
        <v>872</v>
      </c>
      <c r="D215" s="30" t="s">
        <v>873</v>
      </c>
      <c r="E215" s="30" t="s">
        <v>874</v>
      </c>
      <c r="F215" s="31">
        <v>117.07442899999998</v>
      </c>
      <c r="G215" s="32">
        <v>10.363840388888887</v>
      </c>
      <c r="H215" s="63">
        <v>0.40190709651339057</v>
      </c>
      <c r="I215" s="33">
        <v>0.44590005356240525</v>
      </c>
      <c r="J215" s="33">
        <v>0.43431442597271352</v>
      </c>
      <c r="K215" s="63">
        <v>0.41141316062437056</v>
      </c>
      <c r="L215" s="33">
        <v>0.4334251787512588</v>
      </c>
      <c r="M215" s="33">
        <v>0.44284298791540783</v>
      </c>
      <c r="N215" s="63">
        <v>0.42737385868283645</v>
      </c>
      <c r="O215" s="33">
        <v>2.2802931241577173E-2</v>
      </c>
      <c r="P215" s="63">
        <v>0.42922710909701239</v>
      </c>
      <c r="Q215" s="33">
        <v>1.612998302858798E-2</v>
      </c>
      <c r="R215" s="69">
        <v>0.99568235469079591</v>
      </c>
      <c r="S215" s="54">
        <v>0.91461999999999999</v>
      </c>
      <c r="T215" s="55"/>
      <c r="U215" s="15">
        <v>3</v>
      </c>
      <c r="V215" s="15">
        <v>3</v>
      </c>
      <c r="W215" s="15">
        <v>6</v>
      </c>
      <c r="X215" s="11"/>
      <c r="Y215" s="11"/>
      <c r="Z215" s="11"/>
      <c r="AA215" s="11"/>
      <c r="AB215" s="11"/>
      <c r="AC215" s="11"/>
      <c r="AD215" s="11"/>
      <c r="AE215" s="1"/>
      <c r="AF215" s="1"/>
      <c r="AG215" s="1"/>
      <c r="AH215" s="1"/>
      <c r="AI215" s="1"/>
      <c r="AJ215" s="1"/>
    </row>
    <row r="216" spans="1:36" ht="18" hidden="1" customHeight="1">
      <c r="A216" s="27" t="s">
        <v>875</v>
      </c>
      <c r="B216" s="28" t="s">
        <v>876</v>
      </c>
      <c r="C216" s="29" t="s">
        <v>876</v>
      </c>
      <c r="D216" s="30" t="s">
        <v>877</v>
      </c>
      <c r="E216" s="30" t="s">
        <v>878</v>
      </c>
      <c r="F216" s="31">
        <v>388.94501333333335</v>
      </c>
      <c r="G216" s="32">
        <v>17.279793444444447</v>
      </c>
      <c r="H216" s="63">
        <v>0.17043893633148055</v>
      </c>
      <c r="I216" s="33">
        <v>0.21130582566953007</v>
      </c>
      <c r="J216" s="33">
        <v>0.23301473471450229</v>
      </c>
      <c r="K216" s="63">
        <v>0.1612956238670695</v>
      </c>
      <c r="L216" s="33">
        <v>0.21731454229607253</v>
      </c>
      <c r="M216" s="33">
        <v>0.24693730815709969</v>
      </c>
      <c r="N216" s="63">
        <v>0.2049198322385043</v>
      </c>
      <c r="O216" s="33">
        <v>3.1772918026111083E-2</v>
      </c>
      <c r="P216" s="63">
        <v>0.2085158247734139</v>
      </c>
      <c r="Q216" s="33">
        <v>4.3493535089033128E-2</v>
      </c>
      <c r="R216" s="69">
        <v>0.98275434231997871</v>
      </c>
      <c r="S216" s="54">
        <v>0.91400000000000003</v>
      </c>
      <c r="T216" s="55"/>
      <c r="U216" s="15">
        <v>3</v>
      </c>
      <c r="V216" s="15">
        <v>3</v>
      </c>
      <c r="W216" s="15">
        <v>6</v>
      </c>
      <c r="X216" s="11"/>
      <c r="Y216" s="11"/>
      <c r="Z216" s="11"/>
      <c r="AA216" s="11"/>
      <c r="AB216" s="11"/>
      <c r="AC216" s="11"/>
      <c r="AD216" s="11"/>
      <c r="AE216" s="1"/>
      <c r="AF216" s="1"/>
      <c r="AG216" s="1"/>
      <c r="AH216" s="1"/>
      <c r="AI216" s="1"/>
      <c r="AJ216" s="1"/>
    </row>
    <row r="217" spans="1:36" ht="18" hidden="1" customHeight="1">
      <c r="A217" s="27" t="s">
        <v>879</v>
      </c>
      <c r="B217" s="28" t="s">
        <v>880</v>
      </c>
      <c r="C217" s="29" t="s">
        <v>880</v>
      </c>
      <c r="D217" s="30" t="s">
        <v>881</v>
      </c>
      <c r="E217" s="30" t="s">
        <v>882</v>
      </c>
      <c r="F217" s="31">
        <v>89.107599222222234</v>
      </c>
      <c r="G217" s="32">
        <v>4.4665495444444439</v>
      </c>
      <c r="H217" s="63">
        <v>1.2359901465386559E-2</v>
      </c>
      <c r="I217" s="33">
        <v>1.0009348660939868E-2</v>
      </c>
      <c r="J217" s="33">
        <v>1.0345748863062153E-2</v>
      </c>
      <c r="K217" s="63">
        <v>1.2055399798590129E-2</v>
      </c>
      <c r="L217" s="33">
        <v>1.2486185800604229E-2</v>
      </c>
      <c r="M217" s="33">
        <v>1.1352607754279959E-2</v>
      </c>
      <c r="N217" s="63">
        <v>1.0904999663129527E-2</v>
      </c>
      <c r="O217" s="33">
        <v>1.2711592011447851E-3</v>
      </c>
      <c r="P217" s="63">
        <v>1.1964731117824772E-2</v>
      </c>
      <c r="Q217" s="33">
        <v>5.7220224049795993E-4</v>
      </c>
      <c r="R217" s="69">
        <v>0.91142872796226215</v>
      </c>
      <c r="S217" s="54">
        <v>0.28599999999999998</v>
      </c>
      <c r="T217" s="55"/>
      <c r="U217" s="15">
        <v>3</v>
      </c>
      <c r="V217" s="15">
        <v>3</v>
      </c>
      <c r="W217" s="15">
        <v>6</v>
      </c>
      <c r="X217" s="11"/>
      <c r="Y217" s="11"/>
      <c r="Z217" s="11"/>
      <c r="AA217" s="11"/>
      <c r="AB217" s="11"/>
      <c r="AC217" s="11"/>
      <c r="AD217" s="11"/>
      <c r="AE217" s="1"/>
      <c r="AF217" s="1"/>
      <c r="AG217" s="1"/>
      <c r="AH217" s="1"/>
      <c r="AI217" s="1"/>
      <c r="AJ217" s="1"/>
    </row>
    <row r="218" spans="1:36" ht="18" hidden="1" customHeight="1">
      <c r="A218" s="27" t="s">
        <v>883</v>
      </c>
      <c r="B218" s="28" t="s">
        <v>884</v>
      </c>
      <c r="C218" s="29" t="s">
        <v>884</v>
      </c>
      <c r="D218" s="30" t="s">
        <v>885</v>
      </c>
      <c r="E218" s="30" t="s">
        <v>886</v>
      </c>
      <c r="F218" s="31">
        <v>168.06647666666669</v>
      </c>
      <c r="G218" s="32">
        <v>8.3848273333333321</v>
      </c>
      <c r="H218" s="63">
        <v>5.9981227892875189E-3</v>
      </c>
      <c r="I218" s="33">
        <v>6.6059105608893389E-3</v>
      </c>
      <c r="J218" s="33">
        <v>9.5115128852956039E-3</v>
      </c>
      <c r="K218" s="63">
        <v>5.2397376636455183E-3</v>
      </c>
      <c r="L218" s="33">
        <v>8.5069566968781467E-3</v>
      </c>
      <c r="M218" s="33">
        <v>7.5294879154078542E-3</v>
      </c>
      <c r="N218" s="63">
        <v>7.3718487451574872E-3</v>
      </c>
      <c r="O218" s="33">
        <v>1.8777575637637348E-3</v>
      </c>
      <c r="P218" s="63">
        <v>7.0920607586438394E-3</v>
      </c>
      <c r="Q218" s="33">
        <v>1.6769576443325502E-3</v>
      </c>
      <c r="R218" s="69">
        <v>1.0394508727484661</v>
      </c>
      <c r="S218" s="54">
        <v>0.85685</v>
      </c>
      <c r="T218" s="55"/>
      <c r="U218" s="15">
        <v>3</v>
      </c>
      <c r="V218" s="15">
        <v>3</v>
      </c>
      <c r="W218" s="15">
        <v>6</v>
      </c>
      <c r="X218" s="11"/>
      <c r="Y218" s="11"/>
      <c r="Z218" s="11"/>
      <c r="AA218" s="11"/>
      <c r="AB218" s="11"/>
      <c r="AC218" s="11"/>
      <c r="AD218" s="11"/>
      <c r="AE218" s="1"/>
      <c r="AF218" s="1"/>
      <c r="AG218" s="1"/>
      <c r="AH218" s="1"/>
      <c r="AI218" s="1"/>
      <c r="AJ218" s="1"/>
    </row>
    <row r="219" spans="1:36" ht="18" hidden="1" customHeight="1">
      <c r="A219" s="204" t="s">
        <v>887</v>
      </c>
      <c r="B219" s="205" t="s">
        <v>888</v>
      </c>
      <c r="C219" s="210" t="s">
        <v>888</v>
      </c>
      <c r="D219" s="206" t="s">
        <v>889</v>
      </c>
      <c r="E219" s="206" t="s">
        <v>890</v>
      </c>
      <c r="F219" s="207">
        <v>170.08203222222221</v>
      </c>
      <c r="G219" s="208">
        <v>8.2478082222222238</v>
      </c>
      <c r="H219" s="222">
        <v>5.5917490146538656E-2</v>
      </c>
      <c r="I219" s="223">
        <v>4.9266652854977264E-2</v>
      </c>
      <c r="J219" s="223">
        <v>3.8200313794845883E-2</v>
      </c>
      <c r="K219" s="222">
        <v>6.1031250755287009E-2</v>
      </c>
      <c r="L219" s="223">
        <v>4.0814205941591138E-2</v>
      </c>
      <c r="M219" s="223">
        <v>4.1589434038267876E-2</v>
      </c>
      <c r="N219" s="222">
        <v>4.7794818932120599E-2</v>
      </c>
      <c r="O219" s="223">
        <v>8.949821550824303E-3</v>
      </c>
      <c r="P219" s="222">
        <v>4.781163024504867E-2</v>
      </c>
      <c r="Q219" s="223">
        <v>1.1455087056696898E-2</v>
      </c>
      <c r="R219" s="224">
        <v>0.99964838444449799</v>
      </c>
      <c r="S219" s="225">
        <v>0.99850000000000005</v>
      </c>
      <c r="T219" s="226"/>
      <c r="U219" s="227">
        <v>3</v>
      </c>
      <c r="V219" s="227">
        <v>3</v>
      </c>
      <c r="W219" s="227">
        <v>6</v>
      </c>
      <c r="X219" s="11"/>
      <c r="Y219" s="11"/>
      <c r="Z219" s="11"/>
      <c r="AA219" s="11"/>
      <c r="AB219" s="11"/>
      <c r="AC219" s="11"/>
      <c r="AD219" s="11"/>
      <c r="AE219" s="1"/>
      <c r="AF219" s="1"/>
      <c r="AG219" s="1"/>
      <c r="AH219" s="1"/>
      <c r="AI219" s="1"/>
      <c r="AJ219" s="1"/>
    </row>
    <row r="220" spans="1:36" ht="18" hidden="1" customHeight="1">
      <c r="A220" s="27" t="s">
        <v>891</v>
      </c>
      <c r="B220" s="28" t="s">
        <v>892</v>
      </c>
      <c r="C220" s="29" t="s">
        <v>892</v>
      </c>
      <c r="D220" s="30" t="s">
        <v>893</v>
      </c>
      <c r="E220" s="30" t="s">
        <v>894</v>
      </c>
      <c r="F220" s="31">
        <v>87.009078777777788</v>
      </c>
      <c r="G220" s="32">
        <v>13.232645333333334</v>
      </c>
      <c r="H220" s="63">
        <v>9.1377111672561906E-2</v>
      </c>
      <c r="I220" s="33">
        <v>0.11927384992420415</v>
      </c>
      <c r="J220" s="33">
        <v>0.12028131733198585</v>
      </c>
      <c r="K220" s="63">
        <v>9.196412638469284E-2</v>
      </c>
      <c r="L220" s="33">
        <v>0.10794662134944612</v>
      </c>
      <c r="M220" s="33">
        <v>0.14180995619335346</v>
      </c>
      <c r="N220" s="63">
        <v>0.1103107596429173</v>
      </c>
      <c r="O220" s="33">
        <v>1.6404755918435449E-2</v>
      </c>
      <c r="P220" s="63">
        <v>0.11390690130916414</v>
      </c>
      <c r="Q220" s="33">
        <v>2.5451824889920018E-2</v>
      </c>
      <c r="R220" s="69">
        <v>0.96842911513775398</v>
      </c>
      <c r="S220" s="54">
        <v>0.84867999999999999</v>
      </c>
      <c r="T220" s="55"/>
      <c r="U220" s="15">
        <v>3</v>
      </c>
      <c r="V220" s="15">
        <v>3</v>
      </c>
      <c r="W220" s="15">
        <v>6</v>
      </c>
      <c r="X220" s="11"/>
      <c r="Y220" s="11"/>
      <c r="Z220" s="11"/>
      <c r="AA220" s="11"/>
      <c r="AB220" s="11"/>
      <c r="AC220" s="11"/>
      <c r="AD220" s="11"/>
      <c r="AE220" s="1"/>
      <c r="AF220" s="1"/>
      <c r="AG220" s="1"/>
      <c r="AH220" s="1"/>
      <c r="AI220" s="1"/>
      <c r="AJ220" s="1"/>
    </row>
    <row r="221" spans="1:36" ht="18" hidden="1" customHeight="1">
      <c r="A221" s="27" t="s">
        <v>895</v>
      </c>
      <c r="B221" s="28" t="s">
        <v>896</v>
      </c>
      <c r="C221" s="29" t="s">
        <v>896</v>
      </c>
      <c r="D221" s="30" t="s">
        <v>897</v>
      </c>
      <c r="E221" s="30" t="s">
        <v>898</v>
      </c>
      <c r="F221" s="31">
        <v>191.05743444444443</v>
      </c>
      <c r="G221" s="32">
        <v>8.3390263888888896</v>
      </c>
      <c r="H221" s="63">
        <v>2.2466953006568973E-3</v>
      </c>
      <c r="I221" s="33">
        <v>3.5999984840828702E-3</v>
      </c>
      <c r="J221" s="33">
        <v>2.1033031834259727E-3</v>
      </c>
      <c r="K221" s="63">
        <v>2.8195659617321249E-3</v>
      </c>
      <c r="L221" s="33">
        <v>1.8058544813695872E-3</v>
      </c>
      <c r="M221" s="33">
        <v>1.7687270896273918E-3</v>
      </c>
      <c r="N221" s="63">
        <v>2.6499989893885804E-3</v>
      </c>
      <c r="O221" s="33">
        <v>8.2584175527793873E-4</v>
      </c>
      <c r="P221" s="63">
        <v>2.1313825109097015E-3</v>
      </c>
      <c r="Q221" s="33">
        <v>5.9627339140178731E-4</v>
      </c>
      <c r="R221" s="69">
        <v>1.2433239814178294</v>
      </c>
      <c r="S221" s="54">
        <v>0.43223</v>
      </c>
      <c r="T221" s="55"/>
      <c r="U221" s="15">
        <v>3</v>
      </c>
      <c r="V221" s="15">
        <v>3</v>
      </c>
      <c r="W221" s="15">
        <v>6</v>
      </c>
      <c r="X221" s="11"/>
      <c r="Y221" s="11"/>
      <c r="Z221" s="11"/>
      <c r="AA221" s="11"/>
      <c r="AB221" s="11"/>
      <c r="AC221" s="11"/>
      <c r="AD221" s="11"/>
      <c r="AE221" s="1"/>
      <c r="AF221" s="1"/>
      <c r="AG221" s="1"/>
      <c r="AH221" s="1"/>
      <c r="AI221" s="1"/>
      <c r="AJ221" s="1"/>
    </row>
    <row r="222" spans="1:36" ht="18" hidden="1" customHeight="1">
      <c r="A222" s="27" t="s">
        <v>899</v>
      </c>
      <c r="B222" s="28" t="s">
        <v>900</v>
      </c>
      <c r="C222" s="29" t="s">
        <v>900</v>
      </c>
      <c r="D222" s="30" t="s">
        <v>901</v>
      </c>
      <c r="E222" s="29" t="s">
        <v>13</v>
      </c>
      <c r="F222" s="31">
        <v>283.02215666666666</v>
      </c>
      <c r="G222" s="32">
        <v>9.0225363888888896</v>
      </c>
      <c r="H222" s="63">
        <v>5.8776230419403741E-3</v>
      </c>
      <c r="I222" s="33">
        <v>6.446070742799394E-3</v>
      </c>
      <c r="J222" s="33">
        <v>6.3702617483577563E-3</v>
      </c>
      <c r="K222" s="63">
        <v>6.0165604229607253E-3</v>
      </c>
      <c r="L222" s="33">
        <v>6.2871505538771395E-3</v>
      </c>
      <c r="M222" s="33">
        <v>6.3953977844914403E-3</v>
      </c>
      <c r="N222" s="63">
        <v>6.2313185110325076E-3</v>
      </c>
      <c r="O222" s="33">
        <v>3.0864561320678382E-4</v>
      </c>
      <c r="P222" s="63">
        <v>6.2330362537764347E-3</v>
      </c>
      <c r="Q222" s="33">
        <v>1.9512996881419892E-4</v>
      </c>
      <c r="R222" s="69">
        <v>0.99972441316334615</v>
      </c>
      <c r="S222" s="54">
        <v>0.99395999999999995</v>
      </c>
      <c r="T222" s="55"/>
      <c r="U222" s="15">
        <v>3</v>
      </c>
      <c r="V222" s="15">
        <v>3</v>
      </c>
      <c r="W222" s="15">
        <v>6</v>
      </c>
      <c r="X222" s="11"/>
      <c r="Y222" s="11"/>
      <c r="Z222" s="11"/>
      <c r="AA222" s="11"/>
      <c r="AB222" s="11"/>
      <c r="AC222" s="11"/>
      <c r="AD222" s="11"/>
      <c r="AE222" s="1"/>
      <c r="AF222" s="1"/>
      <c r="AG222" s="1"/>
      <c r="AH222" s="1"/>
      <c r="AI222" s="1"/>
      <c r="AJ222" s="1"/>
    </row>
    <row r="223" spans="1:36" ht="18" hidden="1" customHeight="1">
      <c r="A223" s="27" t="s">
        <v>902</v>
      </c>
      <c r="B223" s="28" t="s">
        <v>903</v>
      </c>
      <c r="C223" s="29" t="s">
        <v>903</v>
      </c>
      <c r="D223" s="30" t="s">
        <v>904</v>
      </c>
      <c r="E223" s="29" t="s">
        <v>13</v>
      </c>
      <c r="F223" s="31">
        <v>245.08943499999998</v>
      </c>
      <c r="G223" s="32">
        <v>22.208246500000001</v>
      </c>
      <c r="H223" s="63">
        <v>2.0921136937847398E-3</v>
      </c>
      <c r="I223" s="183" t="s">
        <v>23</v>
      </c>
      <c r="J223" s="183" t="s">
        <v>23</v>
      </c>
      <c r="K223" s="65" t="s">
        <v>23</v>
      </c>
      <c r="L223" s="183" t="s">
        <v>23</v>
      </c>
      <c r="M223" s="183" t="s">
        <v>23</v>
      </c>
      <c r="N223" s="63">
        <v>2.0921136937847398E-3</v>
      </c>
      <c r="O223" s="33" t="s">
        <v>47</v>
      </c>
      <c r="P223" s="63" t="s">
        <v>47</v>
      </c>
      <c r="Q223" s="33" t="s">
        <v>47</v>
      </c>
      <c r="R223" s="69" t="s">
        <v>48</v>
      </c>
      <c r="S223" s="59" t="s">
        <v>47</v>
      </c>
      <c r="T223" s="55"/>
      <c r="U223" s="15">
        <v>1</v>
      </c>
      <c r="V223" s="15">
        <v>0</v>
      </c>
      <c r="W223" s="15">
        <v>1</v>
      </c>
      <c r="X223" s="11"/>
      <c r="Y223" s="11"/>
      <c r="Z223" s="11"/>
      <c r="AA223" s="11"/>
      <c r="AB223" s="11"/>
      <c r="AC223" s="11"/>
      <c r="AD223" s="11"/>
      <c r="AE223" s="1"/>
      <c r="AF223" s="1"/>
      <c r="AG223" s="1"/>
      <c r="AH223" s="1"/>
      <c r="AI223" s="1"/>
      <c r="AJ223" s="1"/>
    </row>
    <row r="224" spans="1:36" ht="18" hidden="1" customHeight="1">
      <c r="A224" s="204" t="s">
        <v>905</v>
      </c>
      <c r="B224" s="205" t="s">
        <v>906</v>
      </c>
      <c r="C224" s="210" t="s">
        <v>907</v>
      </c>
      <c r="D224" s="206" t="s">
        <v>908</v>
      </c>
      <c r="E224" s="206" t="s">
        <v>909</v>
      </c>
      <c r="F224" s="207">
        <v>229.01196333333331</v>
      </c>
      <c r="G224" s="208">
        <v>10.861756277777779</v>
      </c>
      <c r="H224" s="222">
        <v>9.5141515917129861E-3</v>
      </c>
      <c r="I224" s="223">
        <v>8.090348155634159E-3</v>
      </c>
      <c r="J224" s="223">
        <v>1.0891457806973219E-2</v>
      </c>
      <c r="K224" s="222">
        <v>1.209692195367573E-2</v>
      </c>
      <c r="L224" s="223">
        <v>1.4861534239677744E-2</v>
      </c>
      <c r="M224" s="223">
        <v>1.6493131923464247E-2</v>
      </c>
      <c r="N224" s="222">
        <v>9.4986525181067882E-3</v>
      </c>
      <c r="O224" s="223">
        <v>1.4006191436890315E-3</v>
      </c>
      <c r="P224" s="222">
        <v>1.4483862705605907E-2</v>
      </c>
      <c r="Q224" s="223">
        <v>2.222305641749829E-3</v>
      </c>
      <c r="R224" s="224">
        <v>0.65580934528124057</v>
      </c>
      <c r="S224" s="225">
        <v>3.8952000000000001E-2</v>
      </c>
      <c r="T224" s="226" t="s">
        <v>38</v>
      </c>
      <c r="U224" s="227">
        <v>3</v>
      </c>
      <c r="V224" s="227">
        <v>3</v>
      </c>
      <c r="W224" s="227">
        <v>6</v>
      </c>
      <c r="X224" s="11"/>
      <c r="Y224" s="11"/>
      <c r="Z224" s="11"/>
      <c r="AA224" s="11"/>
      <c r="AB224" s="11"/>
      <c r="AC224" s="11"/>
      <c r="AD224" s="11"/>
      <c r="AE224" s="1"/>
      <c r="AF224" s="1"/>
      <c r="AG224" s="1"/>
      <c r="AH224" s="1"/>
      <c r="AI224" s="1"/>
      <c r="AJ224" s="1"/>
    </row>
    <row r="225" spans="1:36" ht="18" hidden="1" customHeight="1">
      <c r="A225" s="27" t="s">
        <v>910</v>
      </c>
      <c r="B225" s="28" t="s">
        <v>911</v>
      </c>
      <c r="C225" s="29" t="s">
        <v>911</v>
      </c>
      <c r="D225" s="30" t="s">
        <v>912</v>
      </c>
      <c r="E225" s="29" t="s">
        <v>13</v>
      </c>
      <c r="F225" s="31">
        <v>308.97942749999999</v>
      </c>
      <c r="G225" s="32">
        <v>16.387189875000001</v>
      </c>
      <c r="H225" s="63">
        <v>4.9750227387569484E-4</v>
      </c>
      <c r="I225" s="33">
        <v>8.840682162708438E-4</v>
      </c>
      <c r="J225" s="33">
        <v>5.2356240525517933E-4</v>
      </c>
      <c r="K225" s="63">
        <v>4.5276032225579054E-4</v>
      </c>
      <c r="L225" s="33">
        <v>4.1378449144008052E-4</v>
      </c>
      <c r="M225" s="183" t="s">
        <v>23</v>
      </c>
      <c r="N225" s="63">
        <v>6.3504429846723929E-4</v>
      </c>
      <c r="O225" s="33">
        <v>2.1605431340422545E-4</v>
      </c>
      <c r="P225" s="63">
        <v>4.332724068479355E-4</v>
      </c>
      <c r="Q225" s="33">
        <v>2.7560074272168162E-5</v>
      </c>
      <c r="R225" s="69">
        <v>1.465692918427919</v>
      </c>
      <c r="S225" s="54">
        <v>0.24546000000000001</v>
      </c>
      <c r="T225" s="55"/>
      <c r="U225" s="15">
        <v>3</v>
      </c>
      <c r="V225" s="15">
        <v>2</v>
      </c>
      <c r="W225" s="15">
        <v>5</v>
      </c>
      <c r="X225" s="11"/>
      <c r="Y225" s="11"/>
      <c r="Z225" s="11"/>
      <c r="AA225" s="11"/>
      <c r="AB225" s="11"/>
      <c r="AC225" s="11"/>
      <c r="AD225" s="11"/>
      <c r="AE225" s="1"/>
      <c r="AF225" s="1"/>
      <c r="AG225" s="1"/>
      <c r="AH225" s="1"/>
      <c r="AI225" s="1"/>
      <c r="AJ225" s="1"/>
    </row>
    <row r="226" spans="1:36" ht="18" hidden="1" customHeight="1">
      <c r="A226" s="27" t="s">
        <v>913</v>
      </c>
      <c r="B226" s="28" t="s">
        <v>914</v>
      </c>
      <c r="C226" s="29" t="s">
        <v>915</v>
      </c>
      <c r="D226" s="30" t="s">
        <v>916</v>
      </c>
      <c r="E226" s="30" t="s">
        <v>917</v>
      </c>
      <c r="F226" s="31">
        <v>229.01203111111116</v>
      </c>
      <c r="G226" s="32">
        <v>11.232163722222221</v>
      </c>
      <c r="H226" s="63">
        <v>1.182245123799899E-2</v>
      </c>
      <c r="I226" s="33">
        <v>1.4511288024254674E-2</v>
      </c>
      <c r="J226" s="33">
        <v>1.5119187468418394E-2</v>
      </c>
      <c r="K226" s="63">
        <v>1.2750311178247735E-2</v>
      </c>
      <c r="L226" s="33">
        <v>2.0360393252769383E-2</v>
      </c>
      <c r="M226" s="33">
        <v>1.9936654078549849E-2</v>
      </c>
      <c r="N226" s="63">
        <v>1.3817642243557353E-2</v>
      </c>
      <c r="O226" s="33">
        <v>1.7544160837866776E-3</v>
      </c>
      <c r="P226" s="63">
        <v>1.7682452836522321E-2</v>
      </c>
      <c r="Q226" s="33">
        <v>4.2766113600498888E-3</v>
      </c>
      <c r="R226" s="69">
        <v>0.78143243877442314</v>
      </c>
      <c r="S226" s="54">
        <v>0.25453999999999999</v>
      </c>
      <c r="T226" s="55"/>
      <c r="U226" s="15">
        <v>3</v>
      </c>
      <c r="V226" s="15">
        <v>3</v>
      </c>
      <c r="W226" s="15">
        <v>6</v>
      </c>
      <c r="X226" s="11"/>
      <c r="Y226" s="11"/>
      <c r="Z226" s="11"/>
      <c r="AA226" s="11"/>
      <c r="AB226" s="11"/>
      <c r="AC226" s="11"/>
      <c r="AD226" s="11"/>
      <c r="AE226" s="1"/>
      <c r="AF226" s="1"/>
      <c r="AG226" s="1"/>
      <c r="AH226" s="1"/>
      <c r="AI226" s="1"/>
      <c r="AJ226" s="1"/>
    </row>
    <row r="227" spans="1:36" ht="18" hidden="1" customHeight="1">
      <c r="A227" s="27" t="s">
        <v>918</v>
      </c>
      <c r="B227" s="46" t="s">
        <v>1184</v>
      </c>
      <c r="C227" s="29" t="s">
        <v>919</v>
      </c>
      <c r="D227" s="30" t="s">
        <v>920</v>
      </c>
      <c r="E227" s="30" t="s">
        <v>921</v>
      </c>
      <c r="F227" s="31">
        <v>385.13088444444452</v>
      </c>
      <c r="G227" s="32">
        <v>8.3465608888888898</v>
      </c>
      <c r="H227" s="63">
        <v>4.1645113693784741E-3</v>
      </c>
      <c r="I227" s="33">
        <v>5.333132895401718E-3</v>
      </c>
      <c r="J227" s="33">
        <v>6.1583289540171806E-3</v>
      </c>
      <c r="K227" s="63">
        <v>4.9742744209466264E-3</v>
      </c>
      <c r="L227" s="33">
        <v>2.4088096676737158E-3</v>
      </c>
      <c r="M227" s="33">
        <v>2.1949506545820745E-3</v>
      </c>
      <c r="N227" s="63">
        <v>5.2186577395991239E-3</v>
      </c>
      <c r="O227" s="33">
        <v>1.0018261132430381E-3</v>
      </c>
      <c r="P227" s="63">
        <v>3.1926782477341383E-3</v>
      </c>
      <c r="Q227" s="33">
        <v>1.5466084225408082E-3</v>
      </c>
      <c r="R227" s="69">
        <v>1.6345705187495279</v>
      </c>
      <c r="S227" s="54">
        <v>0.14141999999999999</v>
      </c>
      <c r="T227" s="55"/>
      <c r="U227" s="15">
        <v>3</v>
      </c>
      <c r="V227" s="15">
        <v>3</v>
      </c>
      <c r="W227" s="15">
        <v>6</v>
      </c>
      <c r="X227" s="11"/>
      <c r="Y227" s="11"/>
      <c r="Z227" s="11"/>
      <c r="AA227" s="11"/>
      <c r="AB227" s="11"/>
      <c r="AC227" s="11"/>
      <c r="AD227" s="11"/>
      <c r="AE227" s="1"/>
      <c r="AF227" s="1"/>
      <c r="AG227" s="1"/>
      <c r="AH227" s="1"/>
      <c r="AI227" s="1"/>
      <c r="AJ227" s="1"/>
    </row>
    <row r="228" spans="1:36" ht="18" hidden="1" customHeight="1">
      <c r="A228" s="27" t="s">
        <v>922</v>
      </c>
      <c r="B228" s="46" t="s">
        <v>1185</v>
      </c>
      <c r="C228" s="29" t="s">
        <v>923</v>
      </c>
      <c r="D228" s="30" t="s">
        <v>924</v>
      </c>
      <c r="E228" s="30" t="s">
        <v>925</v>
      </c>
      <c r="F228" s="31">
        <v>399.14567333333338</v>
      </c>
      <c r="G228" s="32">
        <v>6.7608164111111106</v>
      </c>
      <c r="H228" s="63">
        <v>9.6710421930267812E-2</v>
      </c>
      <c r="I228" s="33">
        <v>0.10179412379989894</v>
      </c>
      <c r="J228" s="33">
        <v>9.5314044972208189E-2</v>
      </c>
      <c r="K228" s="63">
        <v>9.4515428499496484E-2</v>
      </c>
      <c r="L228" s="33">
        <v>0.10735158106747231</v>
      </c>
      <c r="M228" s="33">
        <v>0.10440450906344412</v>
      </c>
      <c r="N228" s="63">
        <v>9.793953023412498E-2</v>
      </c>
      <c r="O228" s="33">
        <v>3.4104084535769999E-3</v>
      </c>
      <c r="P228" s="63">
        <v>0.10209050621013764</v>
      </c>
      <c r="Q228" s="33">
        <v>6.7236641863585795E-3</v>
      </c>
      <c r="R228" s="69">
        <v>0.9593402351491086</v>
      </c>
      <c r="S228" s="54">
        <v>0.41136</v>
      </c>
      <c r="T228" s="55"/>
      <c r="U228" s="15">
        <v>3</v>
      </c>
      <c r="V228" s="15">
        <v>3</v>
      </c>
      <c r="W228" s="15">
        <v>6</v>
      </c>
      <c r="X228" s="11"/>
      <c r="Y228" s="11"/>
      <c r="Z228" s="11"/>
      <c r="AA228" s="11"/>
      <c r="AB228" s="11"/>
      <c r="AC228" s="11"/>
      <c r="AD228" s="11"/>
      <c r="AE228" s="1"/>
      <c r="AF228" s="1"/>
      <c r="AG228" s="1"/>
      <c r="AH228" s="1"/>
      <c r="AI228" s="1"/>
      <c r="AJ228" s="1"/>
    </row>
    <row r="229" spans="1:36" ht="18" hidden="1" customHeight="1">
      <c r="A229" s="204" t="s">
        <v>926</v>
      </c>
      <c r="B229" s="212" t="s">
        <v>1186</v>
      </c>
      <c r="C229" s="210" t="s">
        <v>927</v>
      </c>
      <c r="D229" s="206" t="s">
        <v>928</v>
      </c>
      <c r="E229" s="206" t="s">
        <v>929</v>
      </c>
      <c r="F229" s="207">
        <v>380.11454666666668</v>
      </c>
      <c r="G229" s="208">
        <v>13.350822000000001</v>
      </c>
      <c r="H229" s="222">
        <v>2.9114335522991415E-3</v>
      </c>
      <c r="I229" s="223">
        <v>4.0560333501768568E-3</v>
      </c>
      <c r="J229" s="223">
        <v>5.6549454269833252E-3</v>
      </c>
      <c r="K229" s="222">
        <v>3.0275443101711987E-3</v>
      </c>
      <c r="L229" s="223">
        <v>3.4474133937562939E-3</v>
      </c>
      <c r="M229" s="223">
        <v>1.9635679758308157E-3</v>
      </c>
      <c r="N229" s="222">
        <v>4.2074707764864416E-3</v>
      </c>
      <c r="O229" s="223">
        <v>1.3780110022052559E-3</v>
      </c>
      <c r="P229" s="222">
        <v>2.812841893252769E-3</v>
      </c>
      <c r="Q229" s="223">
        <v>7.648674080829765E-4</v>
      </c>
      <c r="R229" s="224">
        <v>1.4958077759645867</v>
      </c>
      <c r="S229" s="225">
        <v>0.21931</v>
      </c>
      <c r="T229" s="226"/>
      <c r="U229" s="227">
        <v>3</v>
      </c>
      <c r="V229" s="227">
        <v>3</v>
      </c>
      <c r="W229" s="227">
        <v>6</v>
      </c>
      <c r="X229" s="11"/>
      <c r="Y229" s="11"/>
      <c r="Z229" s="11"/>
      <c r="AA229" s="11"/>
      <c r="AB229" s="11"/>
      <c r="AC229" s="11"/>
      <c r="AD229" s="11"/>
      <c r="AE229" s="1"/>
      <c r="AF229" s="1"/>
      <c r="AG229" s="1"/>
      <c r="AH229" s="1"/>
      <c r="AI229" s="1"/>
      <c r="AJ229" s="1"/>
    </row>
    <row r="230" spans="1:36" ht="18" hidden="1" customHeight="1">
      <c r="A230" s="27" t="s">
        <v>930</v>
      </c>
      <c r="B230" s="46" t="s">
        <v>1187</v>
      </c>
      <c r="C230" s="29" t="s">
        <v>931</v>
      </c>
      <c r="D230" s="30" t="s">
        <v>932</v>
      </c>
      <c r="E230" s="29" t="s">
        <v>13</v>
      </c>
      <c r="F230" s="31">
        <v>322.10833888888891</v>
      </c>
      <c r="G230" s="32">
        <v>12.913393777777777</v>
      </c>
      <c r="H230" s="63">
        <v>1.0361987367357252E-2</v>
      </c>
      <c r="I230" s="33">
        <v>1.0832656392117231E-2</v>
      </c>
      <c r="J230" s="33">
        <v>1.3571057099545225E-2</v>
      </c>
      <c r="K230" s="63">
        <v>1.0018075025176232E-2</v>
      </c>
      <c r="L230" s="33">
        <v>5.9542442094662638E-3</v>
      </c>
      <c r="M230" s="33">
        <v>5.0691898288016115E-3</v>
      </c>
      <c r="N230" s="63">
        <v>1.1588566953006569E-2</v>
      </c>
      <c r="O230" s="33">
        <v>1.7329404832709271E-3</v>
      </c>
      <c r="P230" s="63">
        <v>7.0138363544813695E-3</v>
      </c>
      <c r="Q230" s="33">
        <v>2.6391130720484963E-3</v>
      </c>
      <c r="R230" s="69">
        <v>1.6522437033482047</v>
      </c>
      <c r="S230" s="54">
        <v>7.5925999999999993E-2</v>
      </c>
      <c r="T230" s="55"/>
      <c r="U230" s="15">
        <v>3</v>
      </c>
      <c r="V230" s="15">
        <v>3</v>
      </c>
      <c r="W230" s="15">
        <v>6</v>
      </c>
      <c r="X230" s="11"/>
      <c r="Y230" s="11"/>
      <c r="Z230" s="11"/>
      <c r="AA230" s="11"/>
      <c r="AB230" s="11"/>
      <c r="AC230" s="11"/>
      <c r="AD230" s="11"/>
      <c r="AE230" s="1"/>
      <c r="AF230" s="1"/>
      <c r="AG230" s="1"/>
      <c r="AH230" s="1"/>
      <c r="AI230" s="1"/>
      <c r="AJ230" s="1"/>
    </row>
    <row r="231" spans="1:36" ht="18" hidden="1" customHeight="1">
      <c r="A231" s="27" t="s">
        <v>933</v>
      </c>
      <c r="B231" s="46" t="s">
        <v>1188</v>
      </c>
      <c r="C231" s="29" t="s">
        <v>934</v>
      </c>
      <c r="D231" s="30" t="s">
        <v>935</v>
      </c>
      <c r="E231" s="30" t="s">
        <v>936</v>
      </c>
      <c r="F231" s="31">
        <v>337.08300000000003</v>
      </c>
      <c r="G231" s="32">
        <v>12.987557375</v>
      </c>
      <c r="H231" s="63">
        <v>2.074588175846387E-3</v>
      </c>
      <c r="I231" s="33">
        <v>9.6160636685194546E-4</v>
      </c>
      <c r="J231" s="33">
        <v>1.2016250631632138E-3</v>
      </c>
      <c r="K231" s="63">
        <v>2.4313056394763342E-3</v>
      </c>
      <c r="L231" s="33">
        <v>2.239880161127895E-3</v>
      </c>
      <c r="M231" s="33">
        <v>9.4463544813695862E-4</v>
      </c>
      <c r="N231" s="63">
        <v>1.412606535287182E-3</v>
      </c>
      <c r="O231" s="33">
        <v>5.8571922708139986E-4</v>
      </c>
      <c r="P231" s="63">
        <v>1.8719404162470625E-3</v>
      </c>
      <c r="Q231" s="33">
        <v>8.087532419418749E-4</v>
      </c>
      <c r="R231" s="69">
        <v>0.75462152696036633</v>
      </c>
      <c r="S231" s="54">
        <v>0.47426000000000001</v>
      </c>
      <c r="T231" s="55"/>
      <c r="U231" s="15">
        <v>3</v>
      </c>
      <c r="V231" s="15">
        <v>3</v>
      </c>
      <c r="W231" s="15">
        <v>6</v>
      </c>
      <c r="X231" s="11"/>
      <c r="Y231" s="11"/>
      <c r="Z231" s="11"/>
      <c r="AA231" s="11"/>
      <c r="AB231" s="11"/>
      <c r="AC231" s="11"/>
      <c r="AD231" s="11"/>
      <c r="AE231" s="1"/>
      <c r="AF231" s="1"/>
      <c r="AG231" s="1"/>
      <c r="AH231" s="1"/>
      <c r="AI231" s="1"/>
      <c r="AJ231" s="1"/>
    </row>
    <row r="232" spans="1:36" ht="18" hidden="1" customHeight="1">
      <c r="A232" s="27" t="s">
        <v>937</v>
      </c>
      <c r="B232" s="28" t="s">
        <v>938</v>
      </c>
      <c r="C232" s="29" t="s">
        <v>938</v>
      </c>
      <c r="D232" s="30" t="s">
        <v>939</v>
      </c>
      <c r="E232" s="30" t="s">
        <v>940</v>
      </c>
      <c r="F232" s="31">
        <v>277.14083444444441</v>
      </c>
      <c r="G232" s="32">
        <v>10.302069333333334</v>
      </c>
      <c r="H232" s="63">
        <v>9.1592956038403228E-3</v>
      </c>
      <c r="I232" s="33">
        <v>1.0128198585144011E-2</v>
      </c>
      <c r="J232" s="33">
        <v>8.7300505305709965E-3</v>
      </c>
      <c r="K232" s="63">
        <v>1.3532302114803624E-2</v>
      </c>
      <c r="L232" s="33">
        <v>1.4957561933534742E-2</v>
      </c>
      <c r="M232" s="33">
        <v>1.3885080060422961E-2</v>
      </c>
      <c r="N232" s="63">
        <v>9.3391815731851107E-3</v>
      </c>
      <c r="O232" s="33">
        <v>7.1622183511947722E-4</v>
      </c>
      <c r="P232" s="63">
        <v>1.4124981369587107E-2</v>
      </c>
      <c r="Q232" s="33">
        <v>7.4229769387111036E-4</v>
      </c>
      <c r="R232" s="69">
        <v>0.66118186840894277</v>
      </c>
      <c r="S232" s="54">
        <v>1.3083999999999999E-3</v>
      </c>
      <c r="T232" s="55" t="s">
        <v>33</v>
      </c>
      <c r="U232" s="15">
        <v>3</v>
      </c>
      <c r="V232" s="15">
        <v>3</v>
      </c>
      <c r="W232" s="15">
        <v>6</v>
      </c>
      <c r="X232" s="11"/>
      <c r="Y232" s="11"/>
      <c r="Z232" s="11"/>
      <c r="AA232" s="11"/>
      <c r="AB232" s="11"/>
      <c r="AC232" s="11"/>
      <c r="AD232" s="11"/>
      <c r="AE232" s="1"/>
      <c r="AF232" s="1"/>
      <c r="AG232" s="1"/>
      <c r="AH232" s="1"/>
      <c r="AI232" s="1"/>
      <c r="AJ232" s="1"/>
    </row>
    <row r="233" spans="1:36" ht="18" hidden="1" customHeight="1">
      <c r="A233" s="27" t="s">
        <v>941</v>
      </c>
      <c r="B233" s="28" t="s">
        <v>942</v>
      </c>
      <c r="C233" s="29" t="s">
        <v>942</v>
      </c>
      <c r="D233" s="30" t="s">
        <v>943</v>
      </c>
      <c r="E233" s="30" t="s">
        <v>944</v>
      </c>
      <c r="F233" s="31">
        <v>203.14981888888892</v>
      </c>
      <c r="G233" s="32">
        <v>7.4345022777777778</v>
      </c>
      <c r="H233" s="63">
        <v>1.6890257705912078E-3</v>
      </c>
      <c r="I233" s="33">
        <v>2.2430277918140478E-3</v>
      </c>
      <c r="J233" s="33">
        <v>2.0500697321879742E-3</v>
      </c>
      <c r="K233" s="63">
        <v>3.4257391742195365E-3</v>
      </c>
      <c r="L233" s="33">
        <v>2.6194501510574016E-3</v>
      </c>
      <c r="M233" s="33">
        <v>2.4327019133937563E-3</v>
      </c>
      <c r="N233" s="63">
        <v>1.9940410981977431E-3</v>
      </c>
      <c r="O233" s="33">
        <v>2.8121871514864805E-4</v>
      </c>
      <c r="P233" s="63">
        <v>2.8259637462235651E-3</v>
      </c>
      <c r="Q233" s="33">
        <v>5.2774676606155777E-4</v>
      </c>
      <c r="R233" s="69">
        <v>0.70561453623120629</v>
      </c>
      <c r="S233" s="54">
        <v>9.3612000000000001E-2</v>
      </c>
      <c r="T233" s="55"/>
      <c r="U233" s="15">
        <v>3</v>
      </c>
      <c r="V233" s="15">
        <v>3</v>
      </c>
      <c r="W233" s="15">
        <v>6</v>
      </c>
      <c r="X233" s="11"/>
      <c r="Y233" s="11"/>
      <c r="Z233" s="11"/>
      <c r="AA233" s="11"/>
      <c r="AB233" s="11"/>
      <c r="AC233" s="11"/>
      <c r="AD233" s="11"/>
      <c r="AE233" s="1"/>
      <c r="AF233" s="1"/>
      <c r="AG233" s="1"/>
      <c r="AH233" s="1"/>
      <c r="AI233" s="1"/>
      <c r="AJ233" s="1"/>
    </row>
    <row r="234" spans="1:36" ht="18" hidden="1" customHeight="1">
      <c r="A234" s="204" t="s">
        <v>945</v>
      </c>
      <c r="B234" s="205" t="s">
        <v>946</v>
      </c>
      <c r="C234" s="210" t="s">
        <v>947</v>
      </c>
      <c r="D234" s="206" t="s">
        <v>948</v>
      </c>
      <c r="E234" s="206" t="s">
        <v>949</v>
      </c>
      <c r="F234" s="207">
        <v>289.03309875000002</v>
      </c>
      <c r="G234" s="208">
        <v>9.9070090000000004</v>
      </c>
      <c r="H234" s="222">
        <v>1.4361300656897424E-2</v>
      </c>
      <c r="I234" s="223">
        <v>1.9910837291561394E-2</v>
      </c>
      <c r="J234" s="223">
        <v>2.4817918645780698E-2</v>
      </c>
      <c r="K234" s="228" t="s">
        <v>23</v>
      </c>
      <c r="L234" s="223">
        <v>1.9217690332326284E-2</v>
      </c>
      <c r="M234" s="223">
        <v>2.3711937562940585E-2</v>
      </c>
      <c r="N234" s="222">
        <v>1.9696685531413172E-2</v>
      </c>
      <c r="O234" s="223">
        <v>5.2315973348146978E-3</v>
      </c>
      <c r="P234" s="222">
        <v>2.1464813947633436E-2</v>
      </c>
      <c r="Q234" s="223">
        <v>3.1779126930962342E-3</v>
      </c>
      <c r="R234" s="224">
        <v>0.91762666005240612</v>
      </c>
      <c r="S234" s="225">
        <v>0.67069999999999996</v>
      </c>
      <c r="T234" s="226"/>
      <c r="U234" s="227">
        <v>3</v>
      </c>
      <c r="V234" s="227">
        <v>2</v>
      </c>
      <c r="W234" s="227">
        <v>5</v>
      </c>
      <c r="X234" s="11"/>
      <c r="Y234" s="11"/>
      <c r="Z234" s="11"/>
      <c r="AA234" s="11"/>
      <c r="AB234" s="11"/>
      <c r="AC234" s="11"/>
      <c r="AD234" s="11"/>
      <c r="AE234" s="1"/>
      <c r="AF234" s="1"/>
      <c r="AG234" s="1"/>
      <c r="AH234" s="1"/>
      <c r="AI234" s="1"/>
      <c r="AJ234" s="1"/>
    </row>
    <row r="235" spans="1:36" ht="18" hidden="1" customHeight="1">
      <c r="A235" s="27" t="s">
        <v>950</v>
      </c>
      <c r="B235" s="28" t="s">
        <v>951</v>
      </c>
      <c r="C235" s="29" t="s">
        <v>951</v>
      </c>
      <c r="D235" s="30" t="s">
        <v>952</v>
      </c>
      <c r="E235" s="30" t="s">
        <v>953</v>
      </c>
      <c r="F235" s="31">
        <v>106.05068766666668</v>
      </c>
      <c r="G235" s="32">
        <v>9.5513808888888878</v>
      </c>
      <c r="H235" s="63">
        <v>1.6210288671045985</v>
      </c>
      <c r="I235" s="33">
        <v>1.557274841839313</v>
      </c>
      <c r="J235" s="33">
        <v>1.3963087412834767</v>
      </c>
      <c r="K235" s="63">
        <v>2.2679594506545824</v>
      </c>
      <c r="L235" s="33">
        <v>2.2536532623363543</v>
      </c>
      <c r="M235" s="33">
        <v>2.319816694864048</v>
      </c>
      <c r="N235" s="63">
        <v>1.5248708167424627</v>
      </c>
      <c r="O235" s="33">
        <v>0.11581148202627914</v>
      </c>
      <c r="P235" s="63">
        <v>2.280476469284995</v>
      </c>
      <c r="Q235" s="33">
        <v>3.4812451328615705E-2</v>
      </c>
      <c r="R235" s="69">
        <v>0.66866325405258853</v>
      </c>
      <c r="S235" s="54">
        <v>4.6011999999999997E-3</v>
      </c>
      <c r="T235" s="55" t="s">
        <v>33</v>
      </c>
      <c r="U235" s="15">
        <v>3</v>
      </c>
      <c r="V235" s="15">
        <v>3</v>
      </c>
      <c r="W235" s="15">
        <v>6</v>
      </c>
      <c r="X235" s="11"/>
      <c r="Y235" s="11"/>
      <c r="Z235" s="11"/>
      <c r="AA235" s="11"/>
      <c r="AB235" s="11"/>
      <c r="AC235" s="11"/>
      <c r="AD235" s="11"/>
      <c r="AE235" s="1"/>
      <c r="AF235" s="1"/>
      <c r="AG235" s="1"/>
      <c r="AH235" s="1"/>
      <c r="AI235" s="1"/>
      <c r="AJ235" s="1"/>
    </row>
    <row r="236" spans="1:36" ht="18" hidden="1" customHeight="1">
      <c r="A236" s="27" t="s">
        <v>954</v>
      </c>
      <c r="B236" s="28" t="s">
        <v>955</v>
      </c>
      <c r="C236" s="29" t="s">
        <v>955</v>
      </c>
      <c r="D236" s="30" t="s">
        <v>221</v>
      </c>
      <c r="E236" s="29" t="s">
        <v>13</v>
      </c>
      <c r="F236" s="31">
        <v>235.09376444444445</v>
      </c>
      <c r="G236" s="32">
        <v>9.9513647222222215</v>
      </c>
      <c r="H236" s="63">
        <v>8.3684547751389591E-3</v>
      </c>
      <c r="I236" s="33">
        <v>7.1482996462860033E-3</v>
      </c>
      <c r="J236" s="33">
        <v>7.4411450227387568E-3</v>
      </c>
      <c r="K236" s="63">
        <v>8.282030211480362E-3</v>
      </c>
      <c r="L236" s="33">
        <v>8.0272804632426989E-3</v>
      </c>
      <c r="M236" s="33">
        <v>7.5783116817724067E-3</v>
      </c>
      <c r="N236" s="63">
        <v>7.6526331480545719E-3</v>
      </c>
      <c r="O236" s="33">
        <v>6.3697727979790777E-4</v>
      </c>
      <c r="P236" s="63">
        <v>7.9625407854984898E-3</v>
      </c>
      <c r="Q236" s="33">
        <v>3.5629813593309704E-4</v>
      </c>
      <c r="R236" s="69">
        <v>0.96107930297721966</v>
      </c>
      <c r="S236" s="54">
        <v>0.51315999999999995</v>
      </c>
      <c r="T236" s="55"/>
      <c r="U236" s="15">
        <v>3</v>
      </c>
      <c r="V236" s="15">
        <v>3</v>
      </c>
      <c r="W236" s="15">
        <v>6</v>
      </c>
      <c r="X236" s="11"/>
      <c r="Y236" s="11"/>
      <c r="Z236" s="11"/>
      <c r="AA236" s="11"/>
      <c r="AB236" s="11"/>
      <c r="AC236" s="11"/>
      <c r="AD236" s="11"/>
      <c r="AE236" s="1"/>
      <c r="AF236" s="1"/>
      <c r="AG236" s="1"/>
      <c r="AH236" s="1"/>
      <c r="AI236" s="1"/>
      <c r="AJ236" s="1"/>
    </row>
    <row r="237" spans="1:36" ht="18" hidden="1" customHeight="1">
      <c r="A237" s="27" t="s">
        <v>956</v>
      </c>
      <c r="B237" s="28" t="s">
        <v>957</v>
      </c>
      <c r="C237" s="29" t="s">
        <v>957</v>
      </c>
      <c r="D237" s="30" t="s">
        <v>958</v>
      </c>
      <c r="E237" s="30" t="s">
        <v>959</v>
      </c>
      <c r="F237" s="31">
        <v>146.16611666666665</v>
      </c>
      <c r="G237" s="32">
        <v>4.2939116222222218</v>
      </c>
      <c r="H237" s="63">
        <v>2.9153769075290551E-2</v>
      </c>
      <c r="I237" s="33">
        <v>3.9339419403739265E-2</v>
      </c>
      <c r="J237" s="33">
        <v>3.6986509853461351E-2</v>
      </c>
      <c r="K237" s="63">
        <v>2.8417201913393756E-2</v>
      </c>
      <c r="L237" s="33">
        <v>3.7174921953675735E-2</v>
      </c>
      <c r="M237" s="33">
        <v>3.7844856495468274E-2</v>
      </c>
      <c r="N237" s="63">
        <v>3.5159899444163721E-2</v>
      </c>
      <c r="O237" s="33">
        <v>5.3328460828972633E-3</v>
      </c>
      <c r="P237" s="63">
        <v>3.4478993454179256E-2</v>
      </c>
      <c r="Q237" s="33">
        <v>5.2603412993384438E-3</v>
      </c>
      <c r="R237" s="69">
        <v>1.0197484300372444</v>
      </c>
      <c r="S237" s="54">
        <v>0.88251999999999997</v>
      </c>
      <c r="T237" s="55"/>
      <c r="U237" s="15">
        <v>3</v>
      </c>
      <c r="V237" s="15">
        <v>3</v>
      </c>
      <c r="W237" s="15">
        <v>6</v>
      </c>
      <c r="X237" s="11"/>
      <c r="Y237" s="11"/>
      <c r="Z237" s="11"/>
      <c r="AA237" s="11"/>
      <c r="AB237" s="11"/>
      <c r="AC237" s="11"/>
      <c r="AD237" s="11"/>
      <c r="AE237" s="1"/>
      <c r="AF237" s="1"/>
      <c r="AG237" s="1"/>
      <c r="AH237" s="1"/>
      <c r="AI237" s="1"/>
      <c r="AJ237" s="1"/>
    </row>
    <row r="238" spans="1:36" ht="18" hidden="1" customHeight="1">
      <c r="A238" s="27" t="s">
        <v>960</v>
      </c>
      <c r="B238" s="28" t="s">
        <v>961</v>
      </c>
      <c r="C238" s="29" t="s">
        <v>961</v>
      </c>
      <c r="D238" s="30" t="s">
        <v>962</v>
      </c>
      <c r="E238" s="30" t="s">
        <v>963</v>
      </c>
      <c r="F238" s="31">
        <v>203.22436555555552</v>
      </c>
      <c r="G238" s="32">
        <v>4.2372168111111108</v>
      </c>
      <c r="H238" s="63">
        <v>1.9810454775138958E-2</v>
      </c>
      <c r="I238" s="33">
        <v>2.5213531581606871E-2</v>
      </c>
      <c r="J238" s="33">
        <v>2.9500709954522485E-2</v>
      </c>
      <c r="K238" s="63">
        <v>1.7014925981873114E-2</v>
      </c>
      <c r="L238" s="33">
        <v>2.6701292044310168E-2</v>
      </c>
      <c r="M238" s="33">
        <v>2.5188864048338366E-2</v>
      </c>
      <c r="N238" s="63">
        <v>2.4841565437089441E-2</v>
      </c>
      <c r="O238" s="33">
        <v>4.855824386228634E-3</v>
      </c>
      <c r="P238" s="63">
        <v>2.2968360691507216E-2</v>
      </c>
      <c r="Q238" s="33">
        <v>5.2109882212644544E-3</v>
      </c>
      <c r="R238" s="69">
        <v>1.0815558746547751</v>
      </c>
      <c r="S238" s="54">
        <v>0.67247999999999997</v>
      </c>
      <c r="T238" s="55"/>
      <c r="U238" s="15">
        <v>3</v>
      </c>
      <c r="V238" s="15">
        <v>3</v>
      </c>
      <c r="W238" s="15">
        <v>6</v>
      </c>
      <c r="X238" s="11"/>
      <c r="Y238" s="11"/>
      <c r="Z238" s="11"/>
      <c r="AA238" s="11"/>
      <c r="AB238" s="11"/>
      <c r="AC238" s="11"/>
      <c r="AD238" s="11"/>
      <c r="AE238" s="1"/>
      <c r="AF238" s="1"/>
      <c r="AG238" s="1"/>
      <c r="AH238" s="1"/>
      <c r="AI238" s="1"/>
      <c r="AJ238" s="1"/>
    </row>
    <row r="239" spans="1:36" ht="18" hidden="1" customHeight="1">
      <c r="A239" s="204" t="s">
        <v>964</v>
      </c>
      <c r="B239" s="205" t="s">
        <v>965</v>
      </c>
      <c r="C239" s="210" t="s">
        <v>965</v>
      </c>
      <c r="D239" s="206" t="s">
        <v>966</v>
      </c>
      <c r="E239" s="206" t="s">
        <v>967</v>
      </c>
      <c r="F239" s="207">
        <v>117.01944044444446</v>
      </c>
      <c r="G239" s="208">
        <v>21.593530555555557</v>
      </c>
      <c r="H239" s="222">
        <v>5.7997775138959068E-2</v>
      </c>
      <c r="I239" s="223">
        <v>5.7144031328954022E-2</v>
      </c>
      <c r="J239" s="223">
        <v>6.3686776149570495E-2</v>
      </c>
      <c r="K239" s="222">
        <v>5.6491249748237667E-2</v>
      </c>
      <c r="L239" s="223">
        <v>6.2033888721047328E-2</v>
      </c>
      <c r="M239" s="223">
        <v>5.6311479355488414E-2</v>
      </c>
      <c r="N239" s="222">
        <v>5.960952753916119E-2</v>
      </c>
      <c r="O239" s="223">
        <v>3.5567101085966948E-3</v>
      </c>
      <c r="P239" s="222">
        <v>5.8278872608257808E-2</v>
      </c>
      <c r="Q239" s="223">
        <v>3.2531813435480389E-3</v>
      </c>
      <c r="R239" s="224">
        <v>1.0228325441339241</v>
      </c>
      <c r="S239" s="225">
        <v>0.65769</v>
      </c>
      <c r="T239" s="226"/>
      <c r="U239" s="227">
        <v>3</v>
      </c>
      <c r="V239" s="227">
        <v>3</v>
      </c>
      <c r="W239" s="227">
        <v>6</v>
      </c>
      <c r="X239" s="11"/>
      <c r="Y239" s="11"/>
      <c r="Z239" s="11"/>
      <c r="AA239" s="11"/>
      <c r="AB239" s="11"/>
      <c r="AC239" s="11"/>
      <c r="AD239" s="11"/>
      <c r="AE239" s="1"/>
      <c r="AF239" s="1"/>
      <c r="AG239" s="1"/>
      <c r="AH239" s="1"/>
      <c r="AI239" s="1"/>
      <c r="AJ239" s="1"/>
    </row>
    <row r="240" spans="1:36" ht="36" hidden="1" customHeight="1">
      <c r="A240" s="27" t="s">
        <v>968</v>
      </c>
      <c r="B240" s="28" t="s">
        <v>969</v>
      </c>
      <c r="C240" s="28" t="s">
        <v>970</v>
      </c>
      <c r="D240" s="35" t="s">
        <v>971</v>
      </c>
      <c r="E240" s="28" t="s">
        <v>17</v>
      </c>
      <c r="F240" s="31">
        <v>432.55859749999996</v>
      </c>
      <c r="G240" s="32">
        <v>12.145419625000001</v>
      </c>
      <c r="H240" s="65" t="s">
        <v>23</v>
      </c>
      <c r="I240" s="33">
        <v>6.7673875694795351E-4</v>
      </c>
      <c r="J240" s="33">
        <v>5.5600202122283989E-4</v>
      </c>
      <c r="K240" s="63">
        <v>6.0034944612286003E-4</v>
      </c>
      <c r="L240" s="33">
        <v>7.5449446122860021E-4</v>
      </c>
      <c r="M240" s="33">
        <v>1.0002804632426989E-3</v>
      </c>
      <c r="N240" s="63">
        <v>6.163703890853967E-4</v>
      </c>
      <c r="O240" s="33">
        <v>8.5373764569555925E-5</v>
      </c>
      <c r="P240" s="63">
        <v>7.8504145686471955E-4</v>
      </c>
      <c r="Q240" s="33">
        <v>2.017078179457158E-4</v>
      </c>
      <c r="R240" s="69">
        <v>0.78514374456992697</v>
      </c>
      <c r="S240" s="54">
        <v>0.29411999999999999</v>
      </c>
      <c r="T240" s="55"/>
      <c r="U240" s="15">
        <v>2</v>
      </c>
      <c r="V240" s="15">
        <v>3</v>
      </c>
      <c r="W240" s="15">
        <v>5</v>
      </c>
      <c r="X240" s="11"/>
      <c r="Y240" s="11"/>
      <c r="Z240" s="11"/>
      <c r="AA240" s="11"/>
      <c r="AB240" s="11"/>
      <c r="AC240" s="11"/>
      <c r="AD240" s="11"/>
      <c r="AE240" s="1"/>
      <c r="AF240" s="1"/>
      <c r="AG240" s="1"/>
      <c r="AH240" s="1"/>
      <c r="AI240" s="1"/>
      <c r="AJ240" s="1"/>
    </row>
    <row r="241" spans="1:36" ht="18" hidden="1" customHeight="1">
      <c r="A241" s="27" t="s">
        <v>972</v>
      </c>
      <c r="B241" s="28" t="s">
        <v>973</v>
      </c>
      <c r="C241" s="29" t="s">
        <v>973</v>
      </c>
      <c r="D241" s="30" t="s">
        <v>974</v>
      </c>
      <c r="E241" s="29" t="s">
        <v>13</v>
      </c>
      <c r="F241" s="31">
        <v>260.02549999999997</v>
      </c>
      <c r="G241" s="32">
        <v>8.6293816666666672</v>
      </c>
      <c r="H241" s="65" t="s">
        <v>23</v>
      </c>
      <c r="I241" s="33">
        <v>5.2505608893380496E-4</v>
      </c>
      <c r="J241" s="183" t="s">
        <v>23</v>
      </c>
      <c r="K241" s="63">
        <v>4.6505941591137964E-4</v>
      </c>
      <c r="L241" s="33">
        <v>3.306621349446123E-4</v>
      </c>
      <c r="M241" s="183" t="s">
        <v>23</v>
      </c>
      <c r="N241" s="63">
        <v>5.2505608893380496E-4</v>
      </c>
      <c r="O241" s="33" t="s">
        <v>47</v>
      </c>
      <c r="P241" s="63">
        <v>3.97860775427996E-4</v>
      </c>
      <c r="Q241" s="33">
        <v>9.5033228744634897E-5</v>
      </c>
      <c r="R241" s="69">
        <v>1.3196980485673147</v>
      </c>
      <c r="S241" s="59" t="s">
        <v>47</v>
      </c>
      <c r="T241" s="55"/>
      <c r="U241" s="15">
        <v>1</v>
      </c>
      <c r="V241" s="15">
        <v>2</v>
      </c>
      <c r="W241" s="15">
        <v>3</v>
      </c>
      <c r="X241" s="11"/>
      <c r="Y241" s="11"/>
      <c r="Z241" s="11"/>
      <c r="AA241" s="11"/>
      <c r="AB241" s="11"/>
      <c r="AC241" s="11"/>
      <c r="AD241" s="11"/>
      <c r="AE241" s="1"/>
      <c r="AF241" s="1"/>
      <c r="AG241" s="1"/>
      <c r="AH241" s="1"/>
      <c r="AI241" s="1"/>
      <c r="AJ241" s="1"/>
    </row>
    <row r="242" spans="1:36" ht="18" hidden="1" customHeight="1">
      <c r="A242" s="27" t="s">
        <v>975</v>
      </c>
      <c r="B242" s="28" t="s">
        <v>976</v>
      </c>
      <c r="C242" s="29" t="s">
        <v>976</v>
      </c>
      <c r="D242" s="30" t="s">
        <v>977</v>
      </c>
      <c r="E242" s="30" t="s">
        <v>978</v>
      </c>
      <c r="F242" s="31">
        <v>149.00864000000001</v>
      </c>
      <c r="G242" s="32">
        <v>23.148233000000001</v>
      </c>
      <c r="H242" s="65" t="s">
        <v>23</v>
      </c>
      <c r="I242" s="183" t="s">
        <v>23</v>
      </c>
      <c r="J242" s="183" t="s">
        <v>23</v>
      </c>
      <c r="K242" s="63">
        <v>7.7253625377643508E-4</v>
      </c>
      <c r="L242" s="183" t="s">
        <v>23</v>
      </c>
      <c r="M242" s="183" t="s">
        <v>23</v>
      </c>
      <c r="N242" s="63" t="s">
        <v>47</v>
      </c>
      <c r="O242" s="33" t="s">
        <v>47</v>
      </c>
      <c r="P242" s="63">
        <v>7.7253625377643508E-4</v>
      </c>
      <c r="Q242" s="33" t="s">
        <v>47</v>
      </c>
      <c r="R242" s="71" t="s">
        <v>49</v>
      </c>
      <c r="S242" s="59" t="s">
        <v>47</v>
      </c>
      <c r="T242" s="55"/>
      <c r="U242" s="15">
        <v>0</v>
      </c>
      <c r="V242" s="15">
        <v>1</v>
      </c>
      <c r="W242" s="15">
        <v>1</v>
      </c>
      <c r="X242" s="11"/>
      <c r="Y242" s="11"/>
      <c r="Z242" s="11"/>
      <c r="AA242" s="11"/>
      <c r="AB242" s="11"/>
      <c r="AC242" s="11"/>
      <c r="AD242" s="11"/>
      <c r="AE242" s="1"/>
      <c r="AF242" s="1"/>
      <c r="AG242" s="1"/>
      <c r="AH242" s="1"/>
      <c r="AI242" s="1"/>
      <c r="AJ242" s="1"/>
    </row>
    <row r="243" spans="1:36" ht="18" hidden="1" customHeight="1">
      <c r="A243" s="27" t="s">
        <v>979</v>
      </c>
      <c r="B243" s="28" t="s">
        <v>980</v>
      </c>
      <c r="C243" s="29" t="s">
        <v>980</v>
      </c>
      <c r="D243" s="30" t="s">
        <v>981</v>
      </c>
      <c r="E243" s="30" t="s">
        <v>982</v>
      </c>
      <c r="F243" s="31">
        <v>126.02278388888888</v>
      </c>
      <c r="G243" s="32">
        <v>22.095730999999997</v>
      </c>
      <c r="H243" s="63">
        <v>4.3018677614957056E-2</v>
      </c>
      <c r="I243" s="33">
        <v>4.032695654370895E-2</v>
      </c>
      <c r="J243" s="33">
        <v>4.250546033350177E-2</v>
      </c>
      <c r="K243" s="63">
        <v>4.082655236656596E-2</v>
      </c>
      <c r="L243" s="33">
        <v>4.2357512588116819E-2</v>
      </c>
      <c r="M243" s="33">
        <v>4.2077672708962739E-2</v>
      </c>
      <c r="N243" s="63">
        <v>4.1950364830722592E-2</v>
      </c>
      <c r="O243" s="33">
        <v>1.4291391969484687E-3</v>
      </c>
      <c r="P243" s="63">
        <v>4.1753912554548502E-2</v>
      </c>
      <c r="Q243" s="33">
        <v>8.1521486626686941E-4</v>
      </c>
      <c r="R243" s="69">
        <v>1.0047050028166209</v>
      </c>
      <c r="S243" s="54">
        <v>0.84870999999999996</v>
      </c>
      <c r="T243" s="55"/>
      <c r="U243" s="15">
        <v>3</v>
      </c>
      <c r="V243" s="15">
        <v>3</v>
      </c>
      <c r="W243" s="15">
        <v>6</v>
      </c>
      <c r="X243" s="11"/>
      <c r="Y243" s="11"/>
      <c r="Z243" s="11"/>
      <c r="AA243" s="11"/>
      <c r="AB243" s="11"/>
      <c r="AC243" s="11"/>
      <c r="AD243" s="11"/>
      <c r="AE243" s="1"/>
      <c r="AF243" s="1"/>
      <c r="AG243" s="1"/>
      <c r="AH243" s="1"/>
      <c r="AI243" s="1"/>
      <c r="AJ243" s="1"/>
    </row>
    <row r="244" spans="1:36" ht="18" hidden="1" customHeight="1">
      <c r="A244" s="204" t="s">
        <v>983</v>
      </c>
      <c r="B244" s="205" t="s">
        <v>984</v>
      </c>
      <c r="C244" s="210" t="s">
        <v>984</v>
      </c>
      <c r="D244" s="206" t="s">
        <v>985</v>
      </c>
      <c r="E244" s="206" t="s">
        <v>986</v>
      </c>
      <c r="F244" s="207">
        <v>165.01932000000002</v>
      </c>
      <c r="G244" s="208">
        <v>17.052474666666665</v>
      </c>
      <c r="H244" s="222">
        <v>3.7326685194542701E-3</v>
      </c>
      <c r="I244" s="223">
        <v>3.2436786255684688E-3</v>
      </c>
      <c r="J244" s="223">
        <v>3.62344466902476E-3</v>
      </c>
      <c r="K244" s="222">
        <v>3.1631717019133939E-3</v>
      </c>
      <c r="L244" s="223">
        <v>3.8510281973816716E-3</v>
      </c>
      <c r="M244" s="223">
        <v>3.6523716012084591E-3</v>
      </c>
      <c r="N244" s="222">
        <v>3.5332639380158334E-3</v>
      </c>
      <c r="O244" s="223">
        <v>2.5666554553463184E-4</v>
      </c>
      <c r="P244" s="222">
        <v>3.5555238335011753E-3</v>
      </c>
      <c r="Q244" s="223">
        <v>3.5400742530614841E-4</v>
      </c>
      <c r="R244" s="224">
        <v>0.99373934853829338</v>
      </c>
      <c r="S244" s="225">
        <v>0.93435999999999997</v>
      </c>
      <c r="T244" s="226"/>
      <c r="U244" s="227">
        <v>3</v>
      </c>
      <c r="V244" s="227">
        <v>3</v>
      </c>
      <c r="W244" s="227">
        <v>6</v>
      </c>
      <c r="X244" s="11"/>
      <c r="Y244" s="11"/>
      <c r="Z244" s="11"/>
      <c r="AA244" s="11"/>
      <c r="AB244" s="11"/>
      <c r="AC244" s="11"/>
      <c r="AD244" s="11"/>
      <c r="AE244" s="1"/>
      <c r="AF244" s="1"/>
      <c r="AG244" s="1"/>
      <c r="AH244" s="1"/>
      <c r="AI244" s="1"/>
      <c r="AJ244" s="1"/>
    </row>
    <row r="245" spans="1:36" ht="18" hidden="1" customHeight="1">
      <c r="A245" s="27" t="s">
        <v>987</v>
      </c>
      <c r="B245" s="28" t="s">
        <v>988</v>
      </c>
      <c r="C245" s="29" t="s">
        <v>988</v>
      </c>
      <c r="D245" s="30" t="s">
        <v>989</v>
      </c>
      <c r="E245" s="30" t="s">
        <v>990</v>
      </c>
      <c r="F245" s="31">
        <v>265.11304222222225</v>
      </c>
      <c r="G245" s="32">
        <v>6.2636327666666674</v>
      </c>
      <c r="H245" s="63">
        <v>9.8281150075795853E-2</v>
      </c>
      <c r="I245" s="33">
        <v>0.10345154370894392</v>
      </c>
      <c r="J245" s="33">
        <v>9.6237591207680648E-2</v>
      </c>
      <c r="K245" s="63">
        <v>9.666230966767371E-2</v>
      </c>
      <c r="L245" s="33">
        <v>9.0137454682779464E-2</v>
      </c>
      <c r="M245" s="33">
        <v>8.933491993957704E-2</v>
      </c>
      <c r="N245" s="63">
        <v>9.9323428330806818E-2</v>
      </c>
      <c r="O245" s="33">
        <v>3.7182032815961234E-3</v>
      </c>
      <c r="P245" s="63">
        <v>9.2044894763343391E-2</v>
      </c>
      <c r="Q245" s="33">
        <v>4.0188811630303871E-3</v>
      </c>
      <c r="R245" s="69">
        <v>1.079075907318676</v>
      </c>
      <c r="S245" s="54">
        <v>8.3101999999999995E-2</v>
      </c>
      <c r="T245" s="55"/>
      <c r="U245" s="15">
        <v>3</v>
      </c>
      <c r="V245" s="15">
        <v>3</v>
      </c>
      <c r="W245" s="15">
        <v>6</v>
      </c>
      <c r="X245" s="11"/>
      <c r="Y245" s="11"/>
      <c r="Z245" s="11"/>
      <c r="AA245" s="11"/>
      <c r="AB245" s="11"/>
      <c r="AC245" s="11"/>
      <c r="AD245" s="11"/>
      <c r="AE245" s="1"/>
      <c r="AF245" s="1"/>
      <c r="AG245" s="1"/>
      <c r="AH245" s="1"/>
      <c r="AI245" s="1"/>
      <c r="AJ245" s="1"/>
    </row>
    <row r="246" spans="1:36" ht="18" hidden="1" customHeight="1">
      <c r="A246" s="27" t="s">
        <v>991</v>
      </c>
      <c r="B246" s="28" t="s">
        <v>992</v>
      </c>
      <c r="C246" s="29" t="s">
        <v>993</v>
      </c>
      <c r="D246" s="30" t="s">
        <v>994</v>
      </c>
      <c r="E246" s="30" t="s">
        <v>995</v>
      </c>
      <c r="F246" s="31">
        <v>423.03108666666662</v>
      </c>
      <c r="G246" s="32">
        <v>8.258806388888889</v>
      </c>
      <c r="H246" s="63">
        <v>1.6147827185447195E-3</v>
      </c>
      <c r="I246" s="33">
        <v>1.2718019201616978E-3</v>
      </c>
      <c r="J246" s="33">
        <v>1.33455634158666E-3</v>
      </c>
      <c r="K246" s="63">
        <v>1.2329833836858006E-3</v>
      </c>
      <c r="L246" s="33">
        <v>1.2797180261832828E-3</v>
      </c>
      <c r="M246" s="33">
        <v>1.3650176233635446E-3</v>
      </c>
      <c r="N246" s="63">
        <v>1.4070469934310259E-3</v>
      </c>
      <c r="O246" s="33">
        <v>1.8262017404569391E-4</v>
      </c>
      <c r="P246" s="63">
        <v>1.2925730110775425E-3</v>
      </c>
      <c r="Q246" s="33">
        <v>6.6949220229168681E-5</v>
      </c>
      <c r="R246" s="69">
        <v>1.0885628752669476</v>
      </c>
      <c r="S246" s="54">
        <v>0.39549000000000001</v>
      </c>
      <c r="T246" s="55"/>
      <c r="U246" s="15">
        <v>3</v>
      </c>
      <c r="V246" s="15">
        <v>3</v>
      </c>
      <c r="W246" s="15">
        <v>6</v>
      </c>
      <c r="X246" s="11"/>
      <c r="Y246" s="11"/>
      <c r="Z246" s="11"/>
      <c r="AA246" s="11"/>
      <c r="AB246" s="11"/>
      <c r="AC246" s="11"/>
      <c r="AD246" s="11"/>
      <c r="AE246" s="1"/>
      <c r="AF246" s="1"/>
      <c r="AG246" s="1"/>
      <c r="AH246" s="1"/>
      <c r="AI246" s="1"/>
      <c r="AJ246" s="1"/>
    </row>
    <row r="247" spans="1:36" ht="18" hidden="1" customHeight="1">
      <c r="A247" s="27" t="s">
        <v>996</v>
      </c>
      <c r="B247" s="28" t="s">
        <v>997</v>
      </c>
      <c r="C247" s="29" t="s">
        <v>998</v>
      </c>
      <c r="D247" s="30" t="s">
        <v>999</v>
      </c>
      <c r="E247" s="30" t="s">
        <v>1000</v>
      </c>
      <c r="F247" s="31">
        <v>345.08012666666667</v>
      </c>
      <c r="G247" s="32">
        <v>10.232960333333333</v>
      </c>
      <c r="H247" s="63">
        <v>5.3014805457301671E-4</v>
      </c>
      <c r="I247" s="33">
        <v>6.0937746336533604E-4</v>
      </c>
      <c r="J247" s="33">
        <v>6.8403335017685704E-4</v>
      </c>
      <c r="K247" s="63">
        <v>4.4243856998992952E-4</v>
      </c>
      <c r="L247" s="33">
        <v>5.3598640483383682E-4</v>
      </c>
      <c r="M247" s="33">
        <v>8.4274219536757298E-4</v>
      </c>
      <c r="N247" s="63">
        <v>6.0785295603840326E-4</v>
      </c>
      <c r="O247" s="33">
        <v>7.6953974184006474E-5</v>
      </c>
      <c r="P247" s="63">
        <v>6.0705572339711305E-4</v>
      </c>
      <c r="Q247" s="33">
        <v>2.0940125155644967E-4</v>
      </c>
      <c r="R247" s="69">
        <v>1.0013132775304858</v>
      </c>
      <c r="S247" s="54">
        <v>0.99551999999999996</v>
      </c>
      <c r="T247" s="55"/>
      <c r="U247" s="15">
        <v>3</v>
      </c>
      <c r="V247" s="15">
        <v>3</v>
      </c>
      <c r="W247" s="15">
        <v>6</v>
      </c>
      <c r="X247" s="11"/>
      <c r="Y247" s="11"/>
      <c r="Z247" s="11"/>
      <c r="AA247" s="11"/>
      <c r="AB247" s="11"/>
      <c r="AC247" s="11"/>
      <c r="AD247" s="11"/>
      <c r="AE247" s="1"/>
      <c r="AF247" s="1"/>
      <c r="AG247" s="1"/>
      <c r="AH247" s="1"/>
      <c r="AI247" s="1"/>
      <c r="AJ247" s="1"/>
    </row>
    <row r="248" spans="1:36" ht="18" hidden="1" customHeight="1">
      <c r="A248" s="27" t="s">
        <v>1001</v>
      </c>
      <c r="B248" s="28" t="s">
        <v>1002</v>
      </c>
      <c r="C248" s="29" t="s">
        <v>1002</v>
      </c>
      <c r="D248" s="30" t="s">
        <v>1003</v>
      </c>
      <c r="E248" s="29" t="s">
        <v>13</v>
      </c>
      <c r="F248" s="31">
        <v>134.02812</v>
      </c>
      <c r="G248" s="32">
        <v>13.552238222222222</v>
      </c>
      <c r="H248" s="63">
        <v>1.9269353208691262E-2</v>
      </c>
      <c r="I248" s="33">
        <v>1.5189056594239516E-2</v>
      </c>
      <c r="J248" s="33">
        <v>9.1380348660939862E-3</v>
      </c>
      <c r="K248" s="63">
        <v>2.4498459718026184E-2</v>
      </c>
      <c r="L248" s="33">
        <v>1.1800039778449144E-2</v>
      </c>
      <c r="M248" s="33">
        <v>1.6256221047331321E-2</v>
      </c>
      <c r="N248" s="63">
        <v>1.4532148223008254E-2</v>
      </c>
      <c r="O248" s="33">
        <v>5.0975042222549732E-3</v>
      </c>
      <c r="P248" s="63">
        <v>1.7518240181268883E-2</v>
      </c>
      <c r="Q248" s="33">
        <v>6.4425915951021075E-3</v>
      </c>
      <c r="R248" s="69">
        <v>0.82954383960019784</v>
      </c>
      <c r="S248" s="54">
        <v>0.56484999999999996</v>
      </c>
      <c r="T248" s="55"/>
      <c r="U248" s="15">
        <v>3</v>
      </c>
      <c r="V248" s="15">
        <v>3</v>
      </c>
      <c r="W248" s="15">
        <v>6</v>
      </c>
      <c r="X248" s="11"/>
      <c r="Y248" s="11"/>
      <c r="Z248" s="11"/>
      <c r="AA248" s="11"/>
      <c r="AB248" s="11"/>
      <c r="AC248" s="11"/>
      <c r="AD248" s="11"/>
      <c r="AE248" s="1"/>
      <c r="AF248" s="1"/>
      <c r="AG248" s="1"/>
      <c r="AH248" s="1"/>
      <c r="AI248" s="1"/>
      <c r="AJ248" s="1"/>
    </row>
    <row r="249" spans="1:36" ht="18" hidden="1" customHeight="1">
      <c r="A249" s="204" t="s">
        <v>1004</v>
      </c>
      <c r="B249" s="205" t="s">
        <v>1005</v>
      </c>
      <c r="C249" s="210" t="s">
        <v>1005</v>
      </c>
      <c r="D249" s="206" t="s">
        <v>1006</v>
      </c>
      <c r="E249" s="206" t="s">
        <v>1007</v>
      </c>
      <c r="F249" s="207">
        <v>120.06680877777778</v>
      </c>
      <c r="G249" s="208">
        <v>10.055148055555556</v>
      </c>
      <c r="H249" s="222">
        <v>7.1070636887316825</v>
      </c>
      <c r="I249" s="223">
        <v>7.4290737443153114</v>
      </c>
      <c r="J249" s="223">
        <v>6.9825443810005057</v>
      </c>
      <c r="K249" s="222">
        <v>7.4587086153071498</v>
      </c>
      <c r="L249" s="223">
        <v>7.4879656998992941</v>
      </c>
      <c r="M249" s="223">
        <v>7.4322433232628393</v>
      </c>
      <c r="N249" s="222">
        <v>7.1728939380158332</v>
      </c>
      <c r="O249" s="223">
        <v>0.23042858843075767</v>
      </c>
      <c r="P249" s="222">
        <v>7.4596392128230944</v>
      </c>
      <c r="Q249" s="223">
        <v>2.7872842038555039E-2</v>
      </c>
      <c r="R249" s="224">
        <v>0.96156043655377499</v>
      </c>
      <c r="S249" s="225">
        <v>0.16211</v>
      </c>
      <c r="T249" s="226"/>
      <c r="U249" s="227">
        <v>3</v>
      </c>
      <c r="V249" s="227">
        <v>3</v>
      </c>
      <c r="W249" s="227">
        <v>6</v>
      </c>
      <c r="X249" s="11"/>
      <c r="Y249" s="11"/>
      <c r="Z249" s="11"/>
      <c r="AA249" s="11"/>
      <c r="AB249" s="11"/>
      <c r="AC249" s="11"/>
      <c r="AD249" s="11"/>
      <c r="AE249" s="1"/>
      <c r="AF249" s="1"/>
      <c r="AG249" s="1"/>
      <c r="AH249" s="1"/>
      <c r="AI249" s="1"/>
      <c r="AJ249" s="1"/>
    </row>
    <row r="250" spans="1:36" ht="18" hidden="1" customHeight="1">
      <c r="A250" s="27" t="s">
        <v>1008</v>
      </c>
      <c r="B250" s="28" t="s">
        <v>1009</v>
      </c>
      <c r="C250" s="29" t="s">
        <v>1009</v>
      </c>
      <c r="D250" s="30" t="s">
        <v>1010</v>
      </c>
      <c r="E250" s="29" t="s">
        <v>13</v>
      </c>
      <c r="F250" s="31">
        <v>235.09219444444443</v>
      </c>
      <c r="G250" s="32">
        <v>10.209367</v>
      </c>
      <c r="H250" s="63">
        <v>3.5226376958059627E-3</v>
      </c>
      <c r="I250" s="33">
        <v>4.0798034360788275E-3</v>
      </c>
      <c r="J250" s="33">
        <v>3.8362693279434057E-3</v>
      </c>
      <c r="K250" s="63">
        <v>4.9342442094662637E-3</v>
      </c>
      <c r="L250" s="33">
        <v>4.7905075528700903E-3</v>
      </c>
      <c r="M250" s="33">
        <v>4.3453232628398791E-3</v>
      </c>
      <c r="N250" s="63">
        <v>3.8129034866093985E-3</v>
      </c>
      <c r="O250" s="33">
        <v>2.7931682269313258E-4</v>
      </c>
      <c r="P250" s="63">
        <v>4.6900250083920783E-3</v>
      </c>
      <c r="Q250" s="33">
        <v>3.0704971364977864E-4</v>
      </c>
      <c r="R250" s="69">
        <v>0.81298148299567574</v>
      </c>
      <c r="S250" s="54">
        <v>2.1915E-2</v>
      </c>
      <c r="T250" s="55" t="s">
        <v>38</v>
      </c>
      <c r="U250" s="15">
        <v>3</v>
      </c>
      <c r="V250" s="15">
        <v>3</v>
      </c>
      <c r="W250" s="15">
        <v>6</v>
      </c>
      <c r="X250" s="11"/>
      <c r="Y250" s="11"/>
      <c r="Z250" s="11"/>
      <c r="AA250" s="11"/>
      <c r="AB250" s="11"/>
      <c r="AC250" s="11"/>
      <c r="AD250" s="11"/>
      <c r="AE250" s="1"/>
      <c r="AF250" s="1"/>
      <c r="AG250" s="1"/>
      <c r="AH250" s="1"/>
      <c r="AI250" s="1"/>
      <c r="AJ250" s="1"/>
    </row>
    <row r="251" spans="1:36" ht="18" hidden="1" customHeight="1">
      <c r="A251" s="27" t="s">
        <v>1011</v>
      </c>
      <c r="B251" s="28" t="s">
        <v>1012</v>
      </c>
      <c r="C251" s="29" t="s">
        <v>1012</v>
      </c>
      <c r="D251" s="30" t="s">
        <v>1013</v>
      </c>
      <c r="E251" s="30" t="s">
        <v>1014</v>
      </c>
      <c r="F251" s="31">
        <v>135.02983333333336</v>
      </c>
      <c r="G251" s="32">
        <v>9.5748277222222224</v>
      </c>
      <c r="H251" s="63">
        <v>4.9890258211217786E-2</v>
      </c>
      <c r="I251" s="33">
        <v>5.2858318847902985E-2</v>
      </c>
      <c r="J251" s="33">
        <v>5.4102715512885299E-2</v>
      </c>
      <c r="K251" s="63">
        <v>4.679265005035247E-2</v>
      </c>
      <c r="L251" s="33">
        <v>5.2079310171198386E-2</v>
      </c>
      <c r="M251" s="33">
        <v>5.2120494964753274E-2</v>
      </c>
      <c r="N251" s="63">
        <v>5.2283764190668693E-2</v>
      </c>
      <c r="O251" s="33">
        <v>2.164205147439863E-3</v>
      </c>
      <c r="P251" s="63">
        <v>5.0330818395434712E-2</v>
      </c>
      <c r="Q251" s="33">
        <v>3.0642128639197922E-3</v>
      </c>
      <c r="R251" s="69">
        <v>1.0388021863640335</v>
      </c>
      <c r="S251" s="54">
        <v>0.42348000000000002</v>
      </c>
      <c r="T251" s="55"/>
      <c r="U251" s="15">
        <v>3</v>
      </c>
      <c r="V251" s="15">
        <v>3</v>
      </c>
      <c r="W251" s="15">
        <v>6</v>
      </c>
      <c r="X251" s="11"/>
      <c r="Y251" s="11"/>
      <c r="Z251" s="11"/>
      <c r="AA251" s="11"/>
      <c r="AB251" s="11"/>
      <c r="AC251" s="11"/>
      <c r="AD251" s="11"/>
      <c r="AE251" s="1"/>
      <c r="AF251" s="1"/>
      <c r="AG251" s="1"/>
      <c r="AH251" s="1"/>
      <c r="AI251" s="1"/>
      <c r="AJ251" s="1"/>
    </row>
    <row r="252" spans="1:36" ht="18" hidden="1" customHeight="1">
      <c r="A252" s="27" t="s">
        <v>1015</v>
      </c>
      <c r="B252" s="46" t="s">
        <v>1189</v>
      </c>
      <c r="C252" s="29" t="s">
        <v>1016</v>
      </c>
      <c r="D252" s="30" t="s">
        <v>1017</v>
      </c>
      <c r="E252" s="30" t="s">
        <v>1018</v>
      </c>
      <c r="F252" s="31">
        <v>131.03539222222224</v>
      </c>
      <c r="G252" s="32">
        <v>23.050896222222221</v>
      </c>
      <c r="H252" s="63">
        <v>1.1488004547751389E-2</v>
      </c>
      <c r="I252" s="33">
        <v>1.3501383527033856E-2</v>
      </c>
      <c r="J252" s="33">
        <v>1.3136685699848409E-2</v>
      </c>
      <c r="K252" s="63">
        <v>1.2569471299093657E-2</v>
      </c>
      <c r="L252" s="33">
        <v>1.3420511581067473E-2</v>
      </c>
      <c r="M252" s="33">
        <v>1.3159090634441088E-2</v>
      </c>
      <c r="N252" s="63">
        <v>1.2708691258211217E-2</v>
      </c>
      <c r="O252" s="33">
        <v>1.0727572698930432E-3</v>
      </c>
      <c r="P252" s="63">
        <v>1.3049691171534072E-2</v>
      </c>
      <c r="Q252" s="33">
        <v>4.3593987228604812E-4</v>
      </c>
      <c r="R252" s="69">
        <v>0.97386912005498683</v>
      </c>
      <c r="S252" s="54">
        <v>0.64949999999999997</v>
      </c>
      <c r="T252" s="55"/>
      <c r="U252" s="15">
        <v>3</v>
      </c>
      <c r="V252" s="15">
        <v>3</v>
      </c>
      <c r="W252" s="15">
        <v>6</v>
      </c>
      <c r="X252" s="11"/>
      <c r="Y252" s="11"/>
      <c r="Z252" s="11"/>
      <c r="AA252" s="11"/>
      <c r="AB252" s="11"/>
      <c r="AC252" s="11"/>
      <c r="AD252" s="11"/>
      <c r="AE252" s="1"/>
      <c r="AF252" s="1"/>
      <c r="AG252" s="1"/>
      <c r="AH252" s="1"/>
      <c r="AI252" s="1"/>
      <c r="AJ252" s="1"/>
    </row>
    <row r="253" spans="1:36" ht="18" hidden="1" customHeight="1">
      <c r="A253" s="27" t="s">
        <v>1019</v>
      </c>
      <c r="B253" s="28" t="s">
        <v>1190</v>
      </c>
      <c r="C253" s="29" t="s">
        <v>1020</v>
      </c>
      <c r="D253" s="30" t="s">
        <v>1021</v>
      </c>
      <c r="E253" s="30" t="s">
        <v>1022</v>
      </c>
      <c r="F253" s="31">
        <v>76.075808333333327</v>
      </c>
      <c r="G253" s="32">
        <v>6.2735232333333322</v>
      </c>
      <c r="H253" s="63">
        <v>3.7022743810005056E-3</v>
      </c>
      <c r="I253" s="33">
        <v>3.75566649823143E-3</v>
      </c>
      <c r="J253" s="33">
        <v>3.8098822637695809E-3</v>
      </c>
      <c r="K253" s="63">
        <v>3.8850327291037258E-3</v>
      </c>
      <c r="L253" s="33">
        <v>4.1794415911379657E-3</v>
      </c>
      <c r="M253" s="33">
        <v>3.5386681772406848E-3</v>
      </c>
      <c r="N253" s="63">
        <v>3.7559410476671723E-3</v>
      </c>
      <c r="O253" s="33">
        <v>5.3804466743526629E-5</v>
      </c>
      <c r="P253" s="63">
        <v>3.8677141658274585E-3</v>
      </c>
      <c r="Q253" s="33">
        <v>3.2073757413945058E-4</v>
      </c>
      <c r="R253" s="69">
        <v>0.97110098798203892</v>
      </c>
      <c r="S253" s="54">
        <v>0.60919999999999996</v>
      </c>
      <c r="T253" s="55"/>
      <c r="U253" s="15">
        <v>3</v>
      </c>
      <c r="V253" s="15">
        <v>3</v>
      </c>
      <c r="W253" s="15">
        <v>6</v>
      </c>
      <c r="X253" s="11"/>
      <c r="Y253" s="11"/>
      <c r="Z253" s="11"/>
      <c r="AA253" s="11"/>
      <c r="AB253" s="11"/>
      <c r="AC253" s="11"/>
      <c r="AD253" s="11"/>
      <c r="AE253" s="1"/>
      <c r="AF253" s="1"/>
      <c r="AG253" s="1"/>
      <c r="AH253" s="1"/>
      <c r="AI253" s="1"/>
      <c r="AJ253" s="1"/>
    </row>
    <row r="254" spans="1:36" ht="18" hidden="1" customHeight="1">
      <c r="A254" s="204" t="s">
        <v>1023</v>
      </c>
      <c r="B254" s="205" t="s">
        <v>1024</v>
      </c>
      <c r="C254" s="210" t="s">
        <v>1024</v>
      </c>
      <c r="D254" s="206" t="s">
        <v>1025</v>
      </c>
      <c r="E254" s="206" t="s">
        <v>1026</v>
      </c>
      <c r="F254" s="207">
        <v>205.09850444444444</v>
      </c>
      <c r="G254" s="208">
        <v>10.467559444444444</v>
      </c>
      <c r="H254" s="222">
        <v>0.33703185447195549</v>
      </c>
      <c r="I254" s="223">
        <v>0.32371555583628098</v>
      </c>
      <c r="J254" s="223">
        <v>0.27708014906518447</v>
      </c>
      <c r="K254" s="222">
        <v>0.31732120896273919</v>
      </c>
      <c r="L254" s="223">
        <v>0.30220239677744209</v>
      </c>
      <c r="M254" s="223">
        <v>0.32399298590130915</v>
      </c>
      <c r="N254" s="222">
        <v>0.31260918645780694</v>
      </c>
      <c r="O254" s="223">
        <v>3.1481190032674959E-2</v>
      </c>
      <c r="P254" s="222">
        <v>0.31450553054716351</v>
      </c>
      <c r="Q254" s="223">
        <v>1.116483216605841E-2</v>
      </c>
      <c r="R254" s="224">
        <v>0.99397039509589102</v>
      </c>
      <c r="S254" s="225">
        <v>0.92901999999999996</v>
      </c>
      <c r="T254" s="226"/>
      <c r="U254" s="227">
        <v>3</v>
      </c>
      <c r="V254" s="227">
        <v>3</v>
      </c>
      <c r="W254" s="227">
        <v>6</v>
      </c>
      <c r="X254" s="11"/>
      <c r="Y254" s="11"/>
      <c r="Z254" s="11"/>
      <c r="AA254" s="11"/>
      <c r="AB254" s="11"/>
      <c r="AC254" s="11"/>
      <c r="AD254" s="11"/>
      <c r="AE254" s="1"/>
      <c r="AF254" s="1"/>
      <c r="AG254" s="1"/>
      <c r="AH254" s="1"/>
      <c r="AI254" s="1"/>
      <c r="AJ254" s="1"/>
    </row>
    <row r="255" spans="1:36" ht="18" hidden="1" customHeight="1">
      <c r="A255" s="27" t="s">
        <v>1027</v>
      </c>
      <c r="B255" s="28" t="s">
        <v>1028</v>
      </c>
      <c r="C255" s="29" t="s">
        <v>1028</v>
      </c>
      <c r="D255" s="30" t="s">
        <v>1029</v>
      </c>
      <c r="E255" s="30" t="s">
        <v>1030</v>
      </c>
      <c r="F255" s="31">
        <v>182.08224333333334</v>
      </c>
      <c r="G255" s="32">
        <v>10.912160500000001</v>
      </c>
      <c r="H255" s="63">
        <v>2.9067587190500253</v>
      </c>
      <c r="I255" s="33">
        <v>3.0210902006063671</v>
      </c>
      <c r="J255" s="33">
        <v>2.7384936053562408</v>
      </c>
      <c r="K255" s="63">
        <v>2.8792200397784486</v>
      </c>
      <c r="L255" s="33">
        <v>2.8506731248741186</v>
      </c>
      <c r="M255" s="33">
        <v>2.7696160211480363</v>
      </c>
      <c r="N255" s="63">
        <v>2.888780841670878</v>
      </c>
      <c r="O255" s="33">
        <v>0.14215348032333111</v>
      </c>
      <c r="P255" s="63">
        <v>2.8331697286002018</v>
      </c>
      <c r="Q255" s="33">
        <v>5.6859800261918655E-2</v>
      </c>
      <c r="R255" s="69">
        <v>1.0196285850823883</v>
      </c>
      <c r="S255" s="54">
        <v>0.57972000000000001</v>
      </c>
      <c r="T255" s="55"/>
      <c r="U255" s="15">
        <v>3</v>
      </c>
      <c r="V255" s="15">
        <v>3</v>
      </c>
      <c r="W255" s="15">
        <v>6</v>
      </c>
      <c r="X255" s="11"/>
      <c r="Y255" s="11"/>
      <c r="Z255" s="11"/>
      <c r="AA255" s="11"/>
      <c r="AB255" s="11"/>
      <c r="AC255" s="11"/>
      <c r="AD255" s="11"/>
      <c r="AE255" s="1"/>
      <c r="AF255" s="1"/>
      <c r="AG255" s="1"/>
      <c r="AH255" s="1"/>
      <c r="AI255" s="1"/>
      <c r="AJ255" s="1"/>
    </row>
    <row r="256" spans="1:36" ht="18" hidden="1" customHeight="1">
      <c r="A256" s="27" t="s">
        <v>1031</v>
      </c>
      <c r="B256" s="28" t="s">
        <v>1032</v>
      </c>
      <c r="C256" s="29" t="s">
        <v>1032</v>
      </c>
      <c r="D256" s="30" t="s">
        <v>1033</v>
      </c>
      <c r="E256" s="29" t="s">
        <v>13</v>
      </c>
      <c r="F256" s="31">
        <v>196.09721249999998</v>
      </c>
      <c r="G256" s="32">
        <v>8.9066994999999984</v>
      </c>
      <c r="H256" s="63">
        <v>1.3078448711470441E-3</v>
      </c>
      <c r="I256" s="33">
        <v>1.3873062152602324E-3</v>
      </c>
      <c r="J256" s="33">
        <v>1.3985128852956039E-3</v>
      </c>
      <c r="K256" s="65" t="s">
        <v>23</v>
      </c>
      <c r="L256" s="33">
        <v>1.2638429003021148E-3</v>
      </c>
      <c r="M256" s="33">
        <v>1.5071711983887211E-3</v>
      </c>
      <c r="N256" s="63">
        <v>1.3645546572342935E-3</v>
      </c>
      <c r="O256" s="33">
        <v>4.9430731755322128E-5</v>
      </c>
      <c r="P256" s="63">
        <v>1.385507049345418E-3</v>
      </c>
      <c r="Q256" s="33">
        <v>1.7205908963162093E-4</v>
      </c>
      <c r="R256" s="69">
        <v>0.98487745542613914</v>
      </c>
      <c r="S256" s="54">
        <v>0.89209000000000005</v>
      </c>
      <c r="T256" s="55"/>
      <c r="U256" s="15">
        <v>3</v>
      </c>
      <c r="V256" s="15">
        <v>2</v>
      </c>
      <c r="W256" s="15">
        <v>5</v>
      </c>
      <c r="X256" s="11"/>
      <c r="Y256" s="11"/>
      <c r="Z256" s="11"/>
      <c r="AA256" s="11"/>
      <c r="AB256" s="11"/>
      <c r="AC256" s="11"/>
      <c r="AD256" s="11"/>
      <c r="AE256" s="1"/>
      <c r="AF256" s="1"/>
      <c r="AG256" s="1"/>
      <c r="AH256" s="1"/>
      <c r="AI256" s="1"/>
      <c r="AJ256" s="1"/>
    </row>
    <row r="257" spans="1:36" ht="18" hidden="1" customHeight="1">
      <c r="A257" s="27" t="s">
        <v>1034</v>
      </c>
      <c r="B257" s="28" t="s">
        <v>1035</v>
      </c>
      <c r="C257" s="29" t="s">
        <v>1035</v>
      </c>
      <c r="D257" s="30" t="s">
        <v>1036</v>
      </c>
      <c r="E257" s="30" t="s">
        <v>1037</v>
      </c>
      <c r="F257" s="31">
        <v>402.99540000000002</v>
      </c>
      <c r="G257" s="32">
        <v>12.027767111111112</v>
      </c>
      <c r="H257" s="63">
        <v>5.1831731177362304E-2</v>
      </c>
      <c r="I257" s="33">
        <v>6.0305136937847406E-2</v>
      </c>
      <c r="J257" s="33">
        <v>7.0926876200101061E-2</v>
      </c>
      <c r="K257" s="63">
        <v>5.9900403323262838E-2</v>
      </c>
      <c r="L257" s="33">
        <v>5.8182860523665655E-2</v>
      </c>
      <c r="M257" s="33">
        <v>6.5983519637462226E-2</v>
      </c>
      <c r="N257" s="63">
        <v>6.1021248105103586E-2</v>
      </c>
      <c r="O257" s="33">
        <v>9.5676931526234646E-3</v>
      </c>
      <c r="P257" s="63">
        <v>6.1355594494796904E-2</v>
      </c>
      <c r="Q257" s="33">
        <v>4.0988726086202522E-3</v>
      </c>
      <c r="R257" s="69">
        <v>0.9945506780197253</v>
      </c>
      <c r="S257" s="54">
        <v>0.95947000000000005</v>
      </c>
      <c r="T257" s="55"/>
      <c r="U257" s="15">
        <v>3</v>
      </c>
      <c r="V257" s="15">
        <v>3</v>
      </c>
      <c r="W257" s="15">
        <v>6</v>
      </c>
      <c r="X257" s="11"/>
      <c r="Y257" s="11"/>
      <c r="Z257" s="11"/>
      <c r="AA257" s="11"/>
      <c r="AB257" s="11"/>
      <c r="AC257" s="11"/>
      <c r="AD257" s="11"/>
      <c r="AE257" s="1"/>
      <c r="AF257" s="1"/>
      <c r="AG257" s="1"/>
      <c r="AH257" s="1"/>
      <c r="AI257" s="1"/>
      <c r="AJ257" s="1"/>
    </row>
    <row r="258" spans="1:36" ht="36" hidden="1" customHeight="1">
      <c r="A258" s="27" t="s">
        <v>1038</v>
      </c>
      <c r="B258" s="28" t="s">
        <v>1039</v>
      </c>
      <c r="C258" s="28" t="s">
        <v>1040</v>
      </c>
      <c r="D258" s="35" t="s">
        <v>1041</v>
      </c>
      <c r="E258" s="35" t="s">
        <v>1042</v>
      </c>
      <c r="F258" s="31">
        <v>565.04830555555554</v>
      </c>
      <c r="G258" s="32">
        <v>9.0385412777777763</v>
      </c>
      <c r="H258" s="63">
        <v>0.4363974158665993</v>
      </c>
      <c r="I258" s="33">
        <v>0.47116451187468422</v>
      </c>
      <c r="J258" s="33">
        <v>0.45378157705912081</v>
      </c>
      <c r="K258" s="63">
        <v>0.43850093051359518</v>
      </c>
      <c r="L258" s="33">
        <v>0.49350889375629403</v>
      </c>
      <c r="M258" s="33">
        <v>0.47856962990936552</v>
      </c>
      <c r="N258" s="63">
        <v>0.45378116826680143</v>
      </c>
      <c r="O258" s="33">
        <v>1.7383548007647402E-2</v>
      </c>
      <c r="P258" s="63">
        <v>0.47019315139308487</v>
      </c>
      <c r="Q258" s="33">
        <v>2.8444560978820012E-2</v>
      </c>
      <c r="R258" s="69">
        <v>0.96509523144337994</v>
      </c>
      <c r="S258" s="54">
        <v>0.45107000000000003</v>
      </c>
      <c r="T258" s="55"/>
      <c r="U258" s="15">
        <v>3</v>
      </c>
      <c r="V258" s="15">
        <v>3</v>
      </c>
      <c r="W258" s="15">
        <v>6</v>
      </c>
      <c r="X258" s="11"/>
      <c r="Y258" s="11"/>
      <c r="Z258" s="11"/>
      <c r="AA258" s="11"/>
      <c r="AB258" s="11"/>
      <c r="AC258" s="11"/>
      <c r="AD258" s="11"/>
      <c r="AE258" s="1"/>
      <c r="AF258" s="1"/>
      <c r="AG258" s="1"/>
      <c r="AH258" s="1"/>
      <c r="AI258" s="1"/>
      <c r="AJ258" s="1"/>
    </row>
    <row r="259" spans="1:36" ht="18" hidden="1" customHeight="1">
      <c r="A259" s="204" t="s">
        <v>1043</v>
      </c>
      <c r="B259" s="205" t="s">
        <v>1044</v>
      </c>
      <c r="C259" s="210" t="s">
        <v>1045</v>
      </c>
      <c r="D259" s="206" t="s">
        <v>1046</v>
      </c>
      <c r="E259" s="206" t="s">
        <v>1047</v>
      </c>
      <c r="F259" s="207">
        <v>579.02755888888885</v>
      </c>
      <c r="G259" s="208">
        <v>11.329340444444444</v>
      </c>
      <c r="H259" s="222">
        <v>0.15716318089944417</v>
      </c>
      <c r="I259" s="223">
        <v>0.20751555027791813</v>
      </c>
      <c r="J259" s="223">
        <v>0.19187660333501769</v>
      </c>
      <c r="K259" s="222">
        <v>0.16189904833836857</v>
      </c>
      <c r="L259" s="223">
        <v>0.1983361711983887</v>
      </c>
      <c r="M259" s="223">
        <v>0.19797853826787512</v>
      </c>
      <c r="N259" s="222">
        <v>0.18551844483745997</v>
      </c>
      <c r="O259" s="223">
        <v>2.5771300124685585E-2</v>
      </c>
      <c r="P259" s="222">
        <v>0.18607125260154414</v>
      </c>
      <c r="Q259" s="223">
        <v>2.0934506670417598E-2</v>
      </c>
      <c r="R259" s="224">
        <v>0.99702905335265324</v>
      </c>
      <c r="S259" s="225">
        <v>0.97843000000000002</v>
      </c>
      <c r="T259" s="226"/>
      <c r="U259" s="227">
        <v>3</v>
      </c>
      <c r="V259" s="227">
        <v>3</v>
      </c>
      <c r="W259" s="227">
        <v>6</v>
      </c>
      <c r="X259" s="11"/>
      <c r="Y259" s="11"/>
      <c r="Z259" s="11"/>
      <c r="AA259" s="11"/>
      <c r="AB259" s="11"/>
      <c r="AC259" s="11"/>
      <c r="AD259" s="11"/>
      <c r="AE259" s="1"/>
      <c r="AF259" s="1"/>
      <c r="AG259" s="1"/>
      <c r="AH259" s="1"/>
      <c r="AI259" s="1"/>
      <c r="AJ259" s="1"/>
    </row>
    <row r="260" spans="1:36" ht="36" hidden="1" customHeight="1">
      <c r="A260" s="27" t="s">
        <v>1048</v>
      </c>
      <c r="B260" s="28" t="s">
        <v>1191</v>
      </c>
      <c r="C260" s="28" t="s">
        <v>1049</v>
      </c>
      <c r="D260" s="35" t="s">
        <v>1050</v>
      </c>
      <c r="E260" s="35" t="s">
        <v>1051</v>
      </c>
      <c r="F260" s="31">
        <v>606.07497888888895</v>
      </c>
      <c r="G260" s="32">
        <v>8.7560841111111127</v>
      </c>
      <c r="H260" s="63">
        <v>0.52300298383021726</v>
      </c>
      <c r="I260" s="33">
        <v>0.59113394845881762</v>
      </c>
      <c r="J260" s="33">
        <v>0.58615311470439613</v>
      </c>
      <c r="K260" s="63">
        <v>0.50238854431017121</v>
      </c>
      <c r="L260" s="33">
        <v>0.57912302265861026</v>
      </c>
      <c r="M260" s="33">
        <v>0.58078807552870093</v>
      </c>
      <c r="N260" s="63">
        <v>0.56676334899781033</v>
      </c>
      <c r="O260" s="33">
        <v>3.797932787613699E-2</v>
      </c>
      <c r="P260" s="63">
        <v>0.55409988083249417</v>
      </c>
      <c r="Q260" s="33">
        <v>4.4791068796789672E-2</v>
      </c>
      <c r="R260" s="69">
        <v>1.0228541254083834</v>
      </c>
      <c r="S260" s="54">
        <v>0.72821000000000002</v>
      </c>
      <c r="T260" s="55"/>
      <c r="U260" s="15">
        <v>3</v>
      </c>
      <c r="V260" s="15">
        <v>3</v>
      </c>
      <c r="W260" s="15">
        <v>6</v>
      </c>
      <c r="X260" s="11"/>
      <c r="Y260" s="11"/>
      <c r="Z260" s="11"/>
      <c r="AA260" s="11"/>
      <c r="AB260" s="11"/>
      <c r="AC260" s="11"/>
      <c r="AD260" s="11"/>
      <c r="AE260" s="1"/>
      <c r="AF260" s="1"/>
      <c r="AG260" s="1"/>
      <c r="AH260" s="1"/>
      <c r="AI260" s="1"/>
      <c r="AJ260" s="1"/>
    </row>
    <row r="261" spans="1:36" ht="18" hidden="1" customHeight="1">
      <c r="A261" s="27" t="s">
        <v>1052</v>
      </c>
      <c r="B261" s="28" t="s">
        <v>1053</v>
      </c>
      <c r="C261" s="29" t="s">
        <v>1053</v>
      </c>
      <c r="D261" s="30" t="s">
        <v>1054</v>
      </c>
      <c r="E261" s="30" t="s">
        <v>1055</v>
      </c>
      <c r="F261" s="31">
        <v>323.02872888888891</v>
      </c>
      <c r="G261" s="32">
        <v>10.103355666666666</v>
      </c>
      <c r="H261" s="63">
        <v>2.3839049519959576E-2</v>
      </c>
      <c r="I261" s="33">
        <v>2.3638285497726123E-2</v>
      </c>
      <c r="J261" s="33">
        <v>2.8691828701364327E-2</v>
      </c>
      <c r="K261" s="63">
        <v>2.1075256294058407E-2</v>
      </c>
      <c r="L261" s="33">
        <v>2.2639405337361529E-2</v>
      </c>
      <c r="M261" s="33">
        <v>2.363499244712991E-2</v>
      </c>
      <c r="N261" s="63">
        <v>2.5389721239683343E-2</v>
      </c>
      <c r="O261" s="33">
        <v>2.8614702190522209E-3</v>
      </c>
      <c r="P261" s="63">
        <v>2.2449884692849947E-2</v>
      </c>
      <c r="Q261" s="33">
        <v>1.2903491191756549E-3</v>
      </c>
      <c r="R261" s="69">
        <v>1.1309510755647534</v>
      </c>
      <c r="S261" s="54">
        <v>0.21027999999999999</v>
      </c>
      <c r="T261" s="55"/>
      <c r="U261" s="15">
        <v>3</v>
      </c>
      <c r="V261" s="15">
        <v>3</v>
      </c>
      <c r="W261" s="15">
        <v>6</v>
      </c>
      <c r="X261" s="11"/>
      <c r="Y261" s="11"/>
      <c r="Z261" s="11"/>
      <c r="AA261" s="11"/>
      <c r="AB261" s="11"/>
      <c r="AC261" s="11"/>
      <c r="AD261" s="11"/>
      <c r="AE261" s="1"/>
      <c r="AF261" s="1"/>
      <c r="AG261" s="1"/>
      <c r="AH261" s="1"/>
      <c r="AI261" s="1"/>
      <c r="AJ261" s="1"/>
    </row>
    <row r="262" spans="1:36" ht="18" hidden="1" customHeight="1">
      <c r="A262" s="27" t="s">
        <v>1056</v>
      </c>
      <c r="B262" s="28" t="s">
        <v>1057</v>
      </c>
      <c r="C262" s="29" t="s">
        <v>1057</v>
      </c>
      <c r="D262" s="30" t="s">
        <v>1058</v>
      </c>
      <c r="E262" s="30" t="s">
        <v>1059</v>
      </c>
      <c r="F262" s="31">
        <v>185.15385000000001</v>
      </c>
      <c r="G262" s="32">
        <v>8.0007669999999997</v>
      </c>
      <c r="H262" s="65" t="s">
        <v>23</v>
      </c>
      <c r="I262" s="183" t="s">
        <v>23</v>
      </c>
      <c r="J262" s="183" t="s">
        <v>23</v>
      </c>
      <c r="K262" s="65" t="s">
        <v>23</v>
      </c>
      <c r="L262" s="183" t="s">
        <v>23</v>
      </c>
      <c r="M262" s="183" t="s">
        <v>23</v>
      </c>
      <c r="N262" s="63" t="s">
        <v>47</v>
      </c>
      <c r="O262" s="33" t="s">
        <v>47</v>
      </c>
      <c r="P262" s="63" t="s">
        <v>47</v>
      </c>
      <c r="Q262" s="33" t="s">
        <v>47</v>
      </c>
      <c r="R262" s="71" t="s">
        <v>47</v>
      </c>
      <c r="S262" s="59" t="s">
        <v>47</v>
      </c>
      <c r="T262" s="55"/>
      <c r="U262" s="15">
        <v>0</v>
      </c>
      <c r="V262" s="15">
        <v>0</v>
      </c>
      <c r="W262" s="15">
        <v>0</v>
      </c>
      <c r="X262" s="11"/>
      <c r="Y262" s="11"/>
      <c r="Z262" s="11"/>
      <c r="AA262" s="11"/>
      <c r="AB262" s="11"/>
      <c r="AC262" s="11"/>
      <c r="AD262" s="11"/>
      <c r="AE262" s="1"/>
      <c r="AF262" s="1"/>
      <c r="AG262" s="1"/>
      <c r="AH262" s="1"/>
      <c r="AI262" s="1"/>
      <c r="AJ262" s="1"/>
    </row>
    <row r="263" spans="1:36" ht="18" hidden="1" customHeight="1">
      <c r="A263" s="27" t="s">
        <v>1060</v>
      </c>
      <c r="B263" s="28" t="s">
        <v>1061</v>
      </c>
      <c r="C263" s="29" t="s">
        <v>1061</v>
      </c>
      <c r="D263" s="30" t="s">
        <v>1062</v>
      </c>
      <c r="E263" s="30" t="s">
        <v>1063</v>
      </c>
      <c r="F263" s="31">
        <v>61.040269444444434</v>
      </c>
      <c r="G263" s="32">
        <v>21.131238444444445</v>
      </c>
      <c r="H263" s="63">
        <v>0.24161613340070745</v>
      </c>
      <c r="I263" s="33">
        <v>0.24198766953006567</v>
      </c>
      <c r="J263" s="33">
        <v>0.18419371197574536</v>
      </c>
      <c r="K263" s="63">
        <v>0.22765996475327291</v>
      </c>
      <c r="L263" s="33">
        <v>0.18637931319234644</v>
      </c>
      <c r="M263" s="33">
        <v>0.19273535599194358</v>
      </c>
      <c r="N263" s="63">
        <v>0.22259917163550616</v>
      </c>
      <c r="O263" s="33">
        <v>3.3260622491649044E-2</v>
      </c>
      <c r="P263" s="63">
        <v>0.20225821131252097</v>
      </c>
      <c r="Q263" s="33">
        <v>2.2226934750795988E-2</v>
      </c>
      <c r="R263" s="69">
        <v>1.1005692683178889</v>
      </c>
      <c r="S263" s="54">
        <v>0.43493999999999999</v>
      </c>
      <c r="T263" s="55"/>
      <c r="U263" s="15">
        <v>3</v>
      </c>
      <c r="V263" s="15">
        <v>3</v>
      </c>
      <c r="W263" s="15">
        <v>6</v>
      </c>
      <c r="X263" s="11"/>
      <c r="Y263" s="11"/>
      <c r="Z263" s="11"/>
      <c r="AA263" s="11"/>
      <c r="AB263" s="11"/>
      <c r="AC263" s="11"/>
      <c r="AD263" s="11"/>
      <c r="AE263" s="1"/>
      <c r="AF263" s="1"/>
      <c r="AG263" s="1"/>
      <c r="AH263" s="1"/>
      <c r="AI263" s="1"/>
      <c r="AJ263" s="1"/>
    </row>
    <row r="264" spans="1:36" ht="18" hidden="1" customHeight="1">
      <c r="A264" s="204" t="s">
        <v>1064</v>
      </c>
      <c r="B264" s="205" t="s">
        <v>1065</v>
      </c>
      <c r="C264" s="210" t="s">
        <v>1065</v>
      </c>
      <c r="D264" s="206" t="s">
        <v>1066</v>
      </c>
      <c r="E264" s="206" t="s">
        <v>1067</v>
      </c>
      <c r="F264" s="207">
        <v>167.02147111111108</v>
      </c>
      <c r="G264" s="208">
        <v>9.3097831111111109</v>
      </c>
      <c r="H264" s="222">
        <v>5.4977311773623042E-4</v>
      </c>
      <c r="I264" s="223">
        <v>8.7240070742799396E-4</v>
      </c>
      <c r="J264" s="223">
        <v>4.7829762506316326E-4</v>
      </c>
      <c r="K264" s="222">
        <v>7.7176787512588118E-4</v>
      </c>
      <c r="L264" s="223">
        <v>5.8276938569989923E-4</v>
      </c>
      <c r="M264" s="223">
        <v>5.7058962739174222E-4</v>
      </c>
      <c r="N264" s="222">
        <v>6.3349048340912925E-4</v>
      </c>
      <c r="O264" s="223">
        <v>2.0996608742549955E-4</v>
      </c>
      <c r="P264" s="222">
        <v>6.4170896273917425E-4</v>
      </c>
      <c r="Q264" s="223">
        <v>1.1279883486331373E-4</v>
      </c>
      <c r="R264" s="224">
        <v>0.98719282446209899</v>
      </c>
      <c r="S264" s="225">
        <v>0.95606000000000002</v>
      </c>
      <c r="T264" s="226"/>
      <c r="U264" s="227">
        <v>3</v>
      </c>
      <c r="V264" s="227">
        <v>3</v>
      </c>
      <c r="W264" s="227">
        <v>6</v>
      </c>
      <c r="X264" s="11"/>
      <c r="Y264" s="11"/>
      <c r="Z264" s="11"/>
      <c r="AA264" s="11"/>
      <c r="AB264" s="11"/>
      <c r="AC264" s="11"/>
      <c r="AD264" s="11"/>
      <c r="AE264" s="1"/>
      <c r="AF264" s="1"/>
      <c r="AG264" s="1"/>
      <c r="AH264" s="1"/>
      <c r="AI264" s="1"/>
      <c r="AJ264" s="1"/>
    </row>
    <row r="265" spans="1:36" ht="18" hidden="1" customHeight="1">
      <c r="A265" s="27" t="s">
        <v>1068</v>
      </c>
      <c r="B265" s="28" t="s">
        <v>1069</v>
      </c>
      <c r="C265" s="29" t="s">
        <v>1069</v>
      </c>
      <c r="D265" s="30" t="s">
        <v>1070</v>
      </c>
      <c r="E265" s="30" t="s">
        <v>1071</v>
      </c>
      <c r="F265" s="31">
        <v>139.05067</v>
      </c>
      <c r="G265" s="32">
        <v>7.8898168000000002</v>
      </c>
      <c r="H265" s="65" t="s">
        <v>23</v>
      </c>
      <c r="I265" s="183" t="s">
        <v>23</v>
      </c>
      <c r="J265" s="183" t="s">
        <v>23</v>
      </c>
      <c r="K265" s="65" t="s">
        <v>23</v>
      </c>
      <c r="L265" s="183" t="s">
        <v>23</v>
      </c>
      <c r="M265" s="183" t="s">
        <v>23</v>
      </c>
      <c r="N265" s="63" t="s">
        <v>47</v>
      </c>
      <c r="O265" s="33" t="s">
        <v>47</v>
      </c>
      <c r="P265" s="63" t="s">
        <v>47</v>
      </c>
      <c r="Q265" s="33" t="s">
        <v>47</v>
      </c>
      <c r="R265" s="71" t="s">
        <v>47</v>
      </c>
      <c r="S265" s="59" t="s">
        <v>47</v>
      </c>
      <c r="T265" s="55"/>
      <c r="U265" s="15">
        <v>0</v>
      </c>
      <c r="V265" s="15">
        <v>0</v>
      </c>
      <c r="W265" s="15">
        <v>0</v>
      </c>
      <c r="X265" s="11"/>
      <c r="Y265" s="11"/>
      <c r="Z265" s="11"/>
      <c r="AA265" s="11"/>
      <c r="AB265" s="11"/>
      <c r="AC265" s="11"/>
      <c r="AD265" s="11"/>
      <c r="AE265" s="1"/>
      <c r="AF265" s="1"/>
      <c r="AG265" s="1"/>
      <c r="AH265" s="1"/>
      <c r="AI265" s="1"/>
      <c r="AJ265" s="1"/>
    </row>
    <row r="266" spans="1:36" ht="18" hidden="1" customHeight="1">
      <c r="A266" s="27" t="s">
        <v>1072</v>
      </c>
      <c r="B266" s="28" t="s">
        <v>1073</v>
      </c>
      <c r="C266" s="29" t="s">
        <v>1073</v>
      </c>
      <c r="D266" s="30" t="s">
        <v>1074</v>
      </c>
      <c r="E266" s="30" t="s">
        <v>1075</v>
      </c>
      <c r="F266" s="31">
        <v>482.96164888888893</v>
      </c>
      <c r="G266" s="32">
        <v>12.954024</v>
      </c>
      <c r="H266" s="63">
        <v>0.83262780697321881</v>
      </c>
      <c r="I266" s="33">
        <v>0.87517661899949473</v>
      </c>
      <c r="J266" s="33">
        <v>0.85323336078827694</v>
      </c>
      <c r="K266" s="63">
        <v>0.78123731671701924</v>
      </c>
      <c r="L266" s="33">
        <v>0.84426941742195361</v>
      </c>
      <c r="M266" s="33">
        <v>0.86706207754279963</v>
      </c>
      <c r="N266" s="63">
        <v>0.85367926225366342</v>
      </c>
      <c r="O266" s="33">
        <v>2.1277910430760487E-2</v>
      </c>
      <c r="P266" s="63">
        <v>0.83085627056059075</v>
      </c>
      <c r="Q266" s="33">
        <v>4.4456796715957467E-2</v>
      </c>
      <c r="R266" s="69">
        <v>1.027469241674825</v>
      </c>
      <c r="S266" s="54">
        <v>0.48358000000000001</v>
      </c>
      <c r="T266" s="55"/>
      <c r="U266" s="15">
        <v>3</v>
      </c>
      <c r="V266" s="15">
        <v>3</v>
      </c>
      <c r="W266" s="15">
        <v>6</v>
      </c>
      <c r="X266" s="11"/>
      <c r="Y266" s="11"/>
      <c r="Z266" s="11"/>
      <c r="AA266" s="11"/>
      <c r="AB266" s="11"/>
      <c r="AC266" s="11"/>
      <c r="AD266" s="11"/>
      <c r="AE266" s="1"/>
      <c r="AF266" s="1"/>
      <c r="AG266" s="1"/>
      <c r="AH266" s="1"/>
      <c r="AI266" s="1"/>
      <c r="AJ266" s="1"/>
    </row>
    <row r="267" spans="1:36" ht="18" hidden="1" customHeight="1">
      <c r="A267" s="27" t="s">
        <v>1076</v>
      </c>
      <c r="B267" s="28" t="s">
        <v>1077</v>
      </c>
      <c r="C267" s="29" t="s">
        <v>1077</v>
      </c>
      <c r="D267" s="30" t="s">
        <v>1078</v>
      </c>
      <c r="E267" s="30" t="s">
        <v>1079</v>
      </c>
      <c r="F267" s="31">
        <v>118.08724366666667</v>
      </c>
      <c r="G267" s="32">
        <v>9.5871758888888881</v>
      </c>
      <c r="H267" s="63">
        <v>4.7792793724103078</v>
      </c>
      <c r="I267" s="33">
        <v>4.6926449206670036</v>
      </c>
      <c r="J267" s="33">
        <v>4.0901757736230424</v>
      </c>
      <c r="K267" s="63">
        <v>4.8004255770392747</v>
      </c>
      <c r="L267" s="33">
        <v>4.526022247230614</v>
      </c>
      <c r="M267" s="33">
        <v>4.5529561863041286</v>
      </c>
      <c r="N267" s="63">
        <v>4.5207000222334512</v>
      </c>
      <c r="O267" s="33">
        <v>0.37535280542229005</v>
      </c>
      <c r="P267" s="63">
        <v>4.6264680035246721</v>
      </c>
      <c r="Q267" s="33">
        <v>0.15125239603331961</v>
      </c>
      <c r="R267" s="69">
        <v>0.97713850366831856</v>
      </c>
      <c r="S267" s="54">
        <v>0.68542999999999998</v>
      </c>
      <c r="T267" s="55"/>
      <c r="U267" s="15">
        <v>3</v>
      </c>
      <c r="V267" s="15">
        <v>3</v>
      </c>
      <c r="W267" s="15">
        <v>6</v>
      </c>
      <c r="X267" s="11"/>
      <c r="Y267" s="11"/>
      <c r="Z267" s="11"/>
      <c r="AA267" s="11"/>
      <c r="AB267" s="11"/>
      <c r="AC267" s="11"/>
      <c r="AD267" s="11"/>
      <c r="AE267" s="1"/>
      <c r="AF267" s="1"/>
      <c r="AG267" s="1"/>
      <c r="AH267" s="1"/>
      <c r="AI267" s="1"/>
      <c r="AJ267" s="1"/>
    </row>
    <row r="268" spans="1:36" ht="18" hidden="1" customHeight="1">
      <c r="A268" s="27" t="s">
        <v>1080</v>
      </c>
      <c r="B268" s="28" t="s">
        <v>1081</v>
      </c>
      <c r="C268" s="29" t="s">
        <v>1081</v>
      </c>
      <c r="D268" s="30" t="s">
        <v>221</v>
      </c>
      <c r="E268" s="29" t="s">
        <v>13</v>
      </c>
      <c r="F268" s="31">
        <v>110.98539933333333</v>
      </c>
      <c r="G268" s="32">
        <v>16.166880333333335</v>
      </c>
      <c r="H268" s="63">
        <v>1.3017203638201112E-2</v>
      </c>
      <c r="I268" s="33">
        <v>1.6573815563415868E-2</v>
      </c>
      <c r="J268" s="33">
        <v>1.6458270338554824E-2</v>
      </c>
      <c r="K268" s="63">
        <v>1.32814778449144E-2</v>
      </c>
      <c r="L268" s="33">
        <v>1.5801455689828804E-2</v>
      </c>
      <c r="M268" s="33">
        <v>1.7133670694864045E-2</v>
      </c>
      <c r="N268" s="63">
        <v>1.5349763180057268E-2</v>
      </c>
      <c r="O268" s="33">
        <v>2.0208817845126909E-3</v>
      </c>
      <c r="P268" s="63">
        <v>1.5405534743202417E-2</v>
      </c>
      <c r="Q268" s="33">
        <v>1.9563773882571691E-3</v>
      </c>
      <c r="R268" s="69">
        <v>0.99637977103198205</v>
      </c>
      <c r="S268" s="54">
        <v>0.97424999999999995</v>
      </c>
      <c r="T268" s="55"/>
      <c r="U268" s="15">
        <v>3</v>
      </c>
      <c r="V268" s="15">
        <v>3</v>
      </c>
      <c r="W268" s="15">
        <v>6</v>
      </c>
      <c r="X268" s="11"/>
      <c r="Y268" s="11"/>
      <c r="Z268" s="11"/>
      <c r="AA268" s="11"/>
      <c r="AB268" s="11"/>
      <c r="AC268" s="11"/>
      <c r="AD268" s="11"/>
      <c r="AE268" s="1"/>
      <c r="AF268" s="1"/>
      <c r="AG268" s="1"/>
      <c r="AH268" s="1"/>
      <c r="AI268" s="1"/>
      <c r="AJ268" s="1"/>
    </row>
    <row r="269" spans="1:36" ht="18" hidden="1" customHeight="1">
      <c r="A269" s="204" t="s">
        <v>1082</v>
      </c>
      <c r="B269" s="205" t="s">
        <v>1083</v>
      </c>
      <c r="C269" s="210" t="s">
        <v>1083</v>
      </c>
      <c r="D269" s="206" t="s">
        <v>221</v>
      </c>
      <c r="E269" s="210" t="s">
        <v>13</v>
      </c>
      <c r="F269" s="207">
        <v>144.03027777777777</v>
      </c>
      <c r="G269" s="208">
        <v>9.7066682222222234</v>
      </c>
      <c r="H269" s="222">
        <v>1.7463926225366347E-3</v>
      </c>
      <c r="I269" s="223">
        <v>1.7017195553309754E-3</v>
      </c>
      <c r="J269" s="223">
        <v>1.5654067710965136E-3</v>
      </c>
      <c r="K269" s="222">
        <v>1.5281616314199397E-3</v>
      </c>
      <c r="L269" s="223">
        <v>1.8369113796576032E-3</v>
      </c>
      <c r="M269" s="223">
        <v>1.4759380664652567E-3</v>
      </c>
      <c r="N269" s="222">
        <v>1.6711729829880413E-3</v>
      </c>
      <c r="O269" s="223">
        <v>9.4280376626331859E-5</v>
      </c>
      <c r="P269" s="222">
        <v>1.6136703591809333E-3</v>
      </c>
      <c r="Q269" s="223">
        <v>1.9508777537750218E-4</v>
      </c>
      <c r="R269" s="224">
        <v>1.0356346780988748</v>
      </c>
      <c r="S269" s="225">
        <v>0.67815999999999999</v>
      </c>
      <c r="T269" s="226"/>
      <c r="U269" s="227">
        <v>3</v>
      </c>
      <c r="V269" s="227">
        <v>3</v>
      </c>
      <c r="W269" s="227">
        <v>6</v>
      </c>
      <c r="X269" s="11"/>
      <c r="Y269" s="11"/>
      <c r="Z269" s="11"/>
      <c r="AA269" s="11"/>
      <c r="AB269" s="11"/>
      <c r="AC269" s="11"/>
      <c r="AD269" s="11"/>
      <c r="AE269" s="1"/>
      <c r="AF269" s="1"/>
      <c r="AG269" s="1"/>
      <c r="AH269" s="1"/>
      <c r="AI269" s="1"/>
      <c r="AJ269" s="1"/>
    </row>
    <row r="270" spans="1:36" ht="18" hidden="1" customHeight="1">
      <c r="A270" s="27" t="s">
        <v>1084</v>
      </c>
      <c r="B270" s="28" t="s">
        <v>1085</v>
      </c>
      <c r="C270" s="29" t="s">
        <v>1085</v>
      </c>
      <c r="D270" s="30" t="s">
        <v>221</v>
      </c>
      <c r="E270" s="29" t="s">
        <v>13</v>
      </c>
      <c r="F270" s="31">
        <v>166.01771777777779</v>
      </c>
      <c r="G270" s="32">
        <v>9.7374503888888899</v>
      </c>
      <c r="H270" s="63">
        <v>1.9862764022233453E-3</v>
      </c>
      <c r="I270" s="33">
        <v>1.7071045982819607E-3</v>
      </c>
      <c r="J270" s="33">
        <v>1.8837690752905509E-3</v>
      </c>
      <c r="K270" s="63">
        <v>1.6665266868076537E-3</v>
      </c>
      <c r="L270" s="33">
        <v>1.8551797583081569E-3</v>
      </c>
      <c r="M270" s="33">
        <v>1.63282527693857E-3</v>
      </c>
      <c r="N270" s="63">
        <v>1.8590500252652856E-3</v>
      </c>
      <c r="O270" s="33">
        <v>1.4121790822903938E-4</v>
      </c>
      <c r="P270" s="63">
        <v>1.7181772406847937E-3</v>
      </c>
      <c r="Q270" s="33">
        <v>1.1983828116735481E-4</v>
      </c>
      <c r="R270" s="69">
        <v>1.0819896697760623</v>
      </c>
      <c r="S270" s="54">
        <v>0.25982</v>
      </c>
      <c r="T270" s="55"/>
      <c r="U270" s="15">
        <v>3</v>
      </c>
      <c r="V270" s="15">
        <v>3</v>
      </c>
      <c r="W270" s="15">
        <v>6</v>
      </c>
      <c r="X270" s="11"/>
      <c r="Y270" s="11"/>
      <c r="Z270" s="11"/>
      <c r="AA270" s="11"/>
      <c r="AB270" s="11"/>
      <c r="AC270" s="11"/>
      <c r="AD270" s="11"/>
      <c r="AE270" s="1"/>
      <c r="AF270" s="1"/>
      <c r="AG270" s="1"/>
      <c r="AH270" s="1"/>
      <c r="AI270" s="1"/>
      <c r="AJ270" s="1"/>
    </row>
    <row r="271" spans="1:36" ht="18" hidden="1" customHeight="1">
      <c r="A271" s="27" t="s">
        <v>1086</v>
      </c>
      <c r="B271" s="28" t="s">
        <v>1087</v>
      </c>
      <c r="C271" s="29" t="s">
        <v>1087</v>
      </c>
      <c r="D271" s="30" t="s">
        <v>221</v>
      </c>
      <c r="E271" s="29" t="s">
        <v>13</v>
      </c>
      <c r="F271" s="31">
        <v>227.20171250000001</v>
      </c>
      <c r="G271" s="32">
        <v>7.6547737500000004</v>
      </c>
      <c r="H271" s="63">
        <v>2.2494951995957555E-3</v>
      </c>
      <c r="I271" s="183" t="s">
        <v>23</v>
      </c>
      <c r="J271" s="183" t="s">
        <v>23</v>
      </c>
      <c r="K271" s="63">
        <v>3.6105508559919437E-3</v>
      </c>
      <c r="L271" s="33">
        <v>3.2828736153071498E-3</v>
      </c>
      <c r="M271" s="183" t="s">
        <v>23</v>
      </c>
      <c r="N271" s="63">
        <v>2.2494951995957555E-3</v>
      </c>
      <c r="O271" s="33" t="s">
        <v>47</v>
      </c>
      <c r="P271" s="63">
        <v>3.446712235649547E-3</v>
      </c>
      <c r="Q271" s="33">
        <v>2.3170279892871423E-4</v>
      </c>
      <c r="R271" s="69">
        <v>0.65264955290699778</v>
      </c>
      <c r="S271" s="59" t="s">
        <v>47</v>
      </c>
      <c r="T271" s="55"/>
      <c r="U271" s="15">
        <v>1</v>
      </c>
      <c r="V271" s="15">
        <v>2</v>
      </c>
      <c r="W271" s="15">
        <v>3</v>
      </c>
      <c r="X271" s="11"/>
      <c r="Y271" s="11"/>
      <c r="Z271" s="11"/>
      <c r="AA271" s="11"/>
      <c r="AB271" s="11"/>
      <c r="AC271" s="11"/>
      <c r="AD271" s="11"/>
      <c r="AE271" s="1"/>
      <c r="AF271" s="1"/>
      <c r="AG271" s="1"/>
      <c r="AH271" s="1"/>
      <c r="AI271" s="1"/>
      <c r="AJ271" s="1"/>
    </row>
    <row r="272" spans="1:36" ht="18" hidden="1" customHeight="1">
      <c r="A272" s="27" t="s">
        <v>1088</v>
      </c>
      <c r="B272" s="28" t="s">
        <v>1089</v>
      </c>
      <c r="C272" s="29" t="s">
        <v>1089</v>
      </c>
      <c r="D272" s="30" t="s">
        <v>221</v>
      </c>
      <c r="E272" s="29" t="s">
        <v>13</v>
      </c>
      <c r="F272" s="31">
        <v>242.07986555555559</v>
      </c>
      <c r="G272" s="32">
        <v>7.9143511333333327</v>
      </c>
      <c r="H272" s="63">
        <v>0.99443932238504296</v>
      </c>
      <c r="I272" s="33">
        <v>0.95516013289540169</v>
      </c>
      <c r="J272" s="33">
        <v>0.90514148913592718</v>
      </c>
      <c r="K272" s="63">
        <v>0.77166093907351463</v>
      </c>
      <c r="L272" s="33">
        <v>0.79625305186304129</v>
      </c>
      <c r="M272" s="33">
        <v>0.82618649093655594</v>
      </c>
      <c r="N272" s="63">
        <v>0.95158031480545724</v>
      </c>
      <c r="O272" s="33">
        <v>4.4756419415705517E-2</v>
      </c>
      <c r="P272" s="63">
        <v>0.79803349395770395</v>
      </c>
      <c r="Q272" s="33">
        <v>2.7306344171852025E-2</v>
      </c>
      <c r="R272" s="69">
        <v>1.1924064867080519</v>
      </c>
      <c r="S272" s="54">
        <v>1.1631000000000001E-2</v>
      </c>
      <c r="T272" s="55" t="s">
        <v>38</v>
      </c>
      <c r="U272" s="15">
        <v>3</v>
      </c>
      <c r="V272" s="15">
        <v>3</v>
      </c>
      <c r="W272" s="15">
        <v>6</v>
      </c>
      <c r="X272" s="11"/>
      <c r="Y272" s="11"/>
      <c r="Z272" s="11"/>
      <c r="AA272" s="11"/>
      <c r="AB272" s="11"/>
      <c r="AC272" s="11"/>
      <c r="AD272" s="11"/>
      <c r="AE272" s="1"/>
      <c r="AF272" s="1"/>
      <c r="AG272" s="1"/>
      <c r="AH272" s="1"/>
      <c r="AI272" s="1"/>
      <c r="AJ272" s="1"/>
    </row>
    <row r="273" spans="1:36" ht="18" hidden="1" customHeight="1">
      <c r="A273" s="27" t="s">
        <v>1090</v>
      </c>
      <c r="B273" s="28" t="s">
        <v>1091</v>
      </c>
      <c r="C273" s="29" t="s">
        <v>1091</v>
      </c>
      <c r="D273" s="30" t="s">
        <v>221</v>
      </c>
      <c r="E273" s="29" t="s">
        <v>13</v>
      </c>
      <c r="F273" s="31">
        <v>368.9995011111111</v>
      </c>
      <c r="G273" s="32">
        <v>14.684993999999998</v>
      </c>
      <c r="H273" s="63">
        <v>9.2527993936331494E-3</v>
      </c>
      <c r="I273" s="33">
        <v>1.4141505305709956E-2</v>
      </c>
      <c r="J273" s="33">
        <v>1.2651503284487114E-2</v>
      </c>
      <c r="K273" s="63">
        <v>9.5448610271903316E-3</v>
      </c>
      <c r="L273" s="33">
        <v>1.4308907854984895E-2</v>
      </c>
      <c r="M273" s="33">
        <v>1.5058164652567976E-2</v>
      </c>
      <c r="N273" s="63">
        <v>1.2015269327943405E-2</v>
      </c>
      <c r="O273" s="33">
        <v>2.5056848583347681E-3</v>
      </c>
      <c r="P273" s="63">
        <v>1.2970644511581067E-2</v>
      </c>
      <c r="Q273" s="33">
        <v>2.9903746920117488E-3</v>
      </c>
      <c r="R273" s="69">
        <v>0.92634327594248389</v>
      </c>
      <c r="S273" s="54">
        <v>0.69391000000000003</v>
      </c>
      <c r="T273" s="55"/>
      <c r="U273" s="15">
        <v>3</v>
      </c>
      <c r="V273" s="15">
        <v>3</v>
      </c>
      <c r="W273" s="15">
        <v>6</v>
      </c>
      <c r="X273" s="11"/>
      <c r="Y273" s="11"/>
      <c r="Z273" s="11"/>
      <c r="AA273" s="11"/>
      <c r="AB273" s="11"/>
      <c r="AC273" s="11"/>
      <c r="AD273" s="11"/>
      <c r="AE273" s="1"/>
      <c r="AF273" s="1"/>
      <c r="AG273" s="1"/>
      <c r="AH273" s="1"/>
      <c r="AI273" s="1"/>
      <c r="AJ273" s="1"/>
    </row>
    <row r="274" spans="1:36" ht="18" hidden="1" customHeight="1">
      <c r="A274" s="204" t="s">
        <v>1092</v>
      </c>
      <c r="B274" s="205" t="s">
        <v>1093</v>
      </c>
      <c r="C274" s="210" t="s">
        <v>1093</v>
      </c>
      <c r="D274" s="206" t="s">
        <v>221</v>
      </c>
      <c r="E274" s="210" t="s">
        <v>13</v>
      </c>
      <c r="F274" s="207">
        <v>445.05432666666667</v>
      </c>
      <c r="G274" s="208">
        <v>7.1485578555555556</v>
      </c>
      <c r="H274" s="222">
        <v>1.0099393633148056E-3</v>
      </c>
      <c r="I274" s="223">
        <v>1.3166786255684689E-3</v>
      </c>
      <c r="J274" s="223">
        <v>1.1248297119757454E-3</v>
      </c>
      <c r="K274" s="222">
        <v>1.1561143001007051E-3</v>
      </c>
      <c r="L274" s="223">
        <v>1.5436993957703927E-3</v>
      </c>
      <c r="M274" s="223">
        <v>1.1641621349446122E-3</v>
      </c>
      <c r="N274" s="222">
        <v>1.1504825669530067E-3</v>
      </c>
      <c r="O274" s="223">
        <v>1.5497030515019227E-4</v>
      </c>
      <c r="P274" s="222">
        <v>1.2879919436052367E-3</v>
      </c>
      <c r="Q274" s="223">
        <v>2.2148570547783752E-4</v>
      </c>
      <c r="R274" s="224">
        <v>0.89323739380905942</v>
      </c>
      <c r="S274" s="225">
        <v>0.43343999999999999</v>
      </c>
      <c r="T274" s="226"/>
      <c r="U274" s="227">
        <v>3</v>
      </c>
      <c r="V274" s="227">
        <v>3</v>
      </c>
      <c r="W274" s="227">
        <v>6</v>
      </c>
      <c r="X274" s="11"/>
      <c r="Y274" s="11"/>
      <c r="Z274" s="11"/>
      <c r="AA274" s="11"/>
      <c r="AB274" s="11"/>
      <c r="AC274" s="11"/>
      <c r="AD274" s="11"/>
      <c r="AE274" s="1"/>
      <c r="AF274" s="1"/>
      <c r="AG274" s="1"/>
      <c r="AH274" s="1"/>
      <c r="AI274" s="1"/>
      <c r="AJ274" s="1"/>
    </row>
    <row r="275" spans="1:36" ht="18" hidden="1" customHeight="1">
      <c r="A275" s="27" t="s">
        <v>1094</v>
      </c>
      <c r="B275" s="28" t="s">
        <v>1095</v>
      </c>
      <c r="C275" s="29" t="s">
        <v>1095</v>
      </c>
      <c r="D275" s="30" t="s">
        <v>221</v>
      </c>
      <c r="E275" s="29" t="s">
        <v>13</v>
      </c>
      <c r="F275" s="31">
        <v>129.06648777777778</v>
      </c>
      <c r="G275" s="32">
        <v>8.3885468888888877</v>
      </c>
      <c r="H275" s="63">
        <v>3.6578034360788284E-2</v>
      </c>
      <c r="I275" s="33">
        <v>3.7597723597776654E-2</v>
      </c>
      <c r="J275" s="33">
        <v>3.7260529055078324E-2</v>
      </c>
      <c r="K275" s="63">
        <v>3.1025483383685801E-2</v>
      </c>
      <c r="L275" s="33">
        <v>3.3708738670694863E-2</v>
      </c>
      <c r="M275" s="33">
        <v>3.0572225075528699E-2</v>
      </c>
      <c r="N275" s="63">
        <v>3.7145429004547752E-2</v>
      </c>
      <c r="O275" s="33">
        <v>5.1949740252631323E-4</v>
      </c>
      <c r="P275" s="63">
        <v>3.176881570996979E-2</v>
      </c>
      <c r="Q275" s="33">
        <v>1.695239391248214E-3</v>
      </c>
      <c r="R275" s="69">
        <v>1.1692418547692558</v>
      </c>
      <c r="S275" s="54">
        <v>2.3602999999999999E-2</v>
      </c>
      <c r="T275" s="55" t="s">
        <v>38</v>
      </c>
      <c r="U275" s="15">
        <v>3</v>
      </c>
      <c r="V275" s="15">
        <v>3</v>
      </c>
      <c r="W275" s="15">
        <v>6</v>
      </c>
      <c r="X275" s="11"/>
      <c r="Y275" s="11"/>
      <c r="Z275" s="11"/>
      <c r="AA275" s="11"/>
      <c r="AB275" s="11"/>
      <c r="AC275" s="11"/>
      <c r="AD275" s="11"/>
      <c r="AE275" s="1"/>
      <c r="AF275" s="1"/>
      <c r="AG275" s="1"/>
      <c r="AH275" s="1"/>
      <c r="AI275" s="1"/>
      <c r="AJ275" s="1"/>
    </row>
    <row r="276" spans="1:36" ht="18" hidden="1" customHeight="1">
      <c r="A276" s="27" t="s">
        <v>1096</v>
      </c>
      <c r="B276" s="28" t="s">
        <v>1097</v>
      </c>
      <c r="C276" s="29" t="s">
        <v>1097</v>
      </c>
      <c r="D276" s="30" t="s">
        <v>221</v>
      </c>
      <c r="E276" s="29" t="s">
        <v>13</v>
      </c>
      <c r="F276" s="31">
        <v>218.14006333333333</v>
      </c>
      <c r="G276" s="32">
        <v>8.9082053333333331</v>
      </c>
      <c r="H276" s="63">
        <v>0.15036054219302677</v>
      </c>
      <c r="I276" s="33">
        <v>0.16195177766548763</v>
      </c>
      <c r="J276" s="33">
        <v>0.17311927438100053</v>
      </c>
      <c r="K276" s="63">
        <v>0.15690138418932528</v>
      </c>
      <c r="L276" s="33">
        <v>0.17670027693856999</v>
      </c>
      <c r="M276" s="33">
        <v>0.17066060473313191</v>
      </c>
      <c r="N276" s="63">
        <v>0.16181053141317162</v>
      </c>
      <c r="O276" s="33">
        <v>1.1380023531558408E-2</v>
      </c>
      <c r="P276" s="63">
        <v>0.16808742195367574</v>
      </c>
      <c r="Q276" s="33">
        <v>1.0147166635883685E-2</v>
      </c>
      <c r="R276" s="69">
        <v>0.96265698844358494</v>
      </c>
      <c r="S276" s="54">
        <v>0.51568999999999998</v>
      </c>
      <c r="T276" s="55"/>
      <c r="U276" s="15">
        <v>3</v>
      </c>
      <c r="V276" s="15">
        <v>3</v>
      </c>
      <c r="W276" s="15">
        <v>6</v>
      </c>
      <c r="X276" s="11"/>
      <c r="Y276" s="11"/>
      <c r="Z276" s="11"/>
      <c r="AA276" s="11"/>
      <c r="AB276" s="11"/>
      <c r="AC276" s="11"/>
      <c r="AD276" s="11"/>
      <c r="AE276" s="1"/>
      <c r="AF276" s="1"/>
      <c r="AG276" s="1"/>
      <c r="AH276" s="1"/>
      <c r="AI276" s="1"/>
      <c r="AJ276" s="1"/>
    </row>
    <row r="277" spans="1:36" ht="18" hidden="1" customHeight="1">
      <c r="A277" s="27" t="s">
        <v>1098</v>
      </c>
      <c r="B277" s="28" t="s">
        <v>1099</v>
      </c>
      <c r="C277" s="29" t="s">
        <v>1099</v>
      </c>
      <c r="D277" s="30" t="s">
        <v>221</v>
      </c>
      <c r="E277" s="29" t="s">
        <v>13</v>
      </c>
      <c r="F277" s="31">
        <v>221.09304777777777</v>
      </c>
      <c r="G277" s="32">
        <v>12.6625815</v>
      </c>
      <c r="H277" s="63">
        <v>1.7876068721576555E-3</v>
      </c>
      <c r="I277" s="33">
        <v>2.2106139464375947E-3</v>
      </c>
      <c r="J277" s="33">
        <v>1.8714502273875695E-3</v>
      </c>
      <c r="K277" s="63">
        <v>2.0246832829808659E-3</v>
      </c>
      <c r="L277" s="33">
        <v>2.3003610271903323E-3</v>
      </c>
      <c r="M277" s="33">
        <v>2.2076873111782479E-3</v>
      </c>
      <c r="N277" s="63">
        <v>1.9565570153276066E-3</v>
      </c>
      <c r="O277" s="33">
        <v>2.2397794587374295E-4</v>
      </c>
      <c r="P277" s="63">
        <v>2.1775772071164819E-3</v>
      </c>
      <c r="Q277" s="33">
        <v>1.4028370695865852E-4</v>
      </c>
      <c r="R277" s="69">
        <v>0.8985017885627361</v>
      </c>
      <c r="S277" s="54">
        <v>0.23391000000000001</v>
      </c>
      <c r="T277" s="55"/>
      <c r="U277" s="15">
        <v>3</v>
      </c>
      <c r="V277" s="15">
        <v>3</v>
      </c>
      <c r="W277" s="15">
        <v>6</v>
      </c>
      <c r="X277" s="11"/>
      <c r="Y277" s="11"/>
      <c r="Z277" s="11"/>
      <c r="AA277" s="11"/>
      <c r="AB277" s="11"/>
      <c r="AC277" s="11"/>
      <c r="AD277" s="11"/>
      <c r="AE277" s="1"/>
      <c r="AF277" s="1"/>
      <c r="AG277" s="1"/>
      <c r="AH277" s="1"/>
      <c r="AI277" s="1"/>
      <c r="AJ277" s="1"/>
    </row>
    <row r="278" spans="1:36" ht="18" hidden="1" customHeight="1">
      <c r="A278" s="27" t="s">
        <v>1100</v>
      </c>
      <c r="B278" s="28" t="s">
        <v>1101</v>
      </c>
      <c r="C278" s="29" t="s">
        <v>1101</v>
      </c>
      <c r="D278" s="30" t="s">
        <v>221</v>
      </c>
      <c r="E278" s="29" t="s">
        <v>13</v>
      </c>
      <c r="F278" s="31">
        <v>255.09487999999999</v>
      </c>
      <c r="G278" s="32">
        <v>9.1187109999999993</v>
      </c>
      <c r="H278" s="65" t="s">
        <v>23</v>
      </c>
      <c r="I278" s="183" t="s">
        <v>23</v>
      </c>
      <c r="J278" s="183" t="s">
        <v>23</v>
      </c>
      <c r="K278" s="65" t="s">
        <v>23</v>
      </c>
      <c r="L278" s="183" t="s">
        <v>23</v>
      </c>
      <c r="M278" s="183" t="s">
        <v>23</v>
      </c>
      <c r="N278" s="63" t="s">
        <v>47</v>
      </c>
      <c r="O278" s="33" t="s">
        <v>47</v>
      </c>
      <c r="P278" s="63" t="s">
        <v>47</v>
      </c>
      <c r="Q278" s="33" t="s">
        <v>47</v>
      </c>
      <c r="R278" s="71" t="s">
        <v>47</v>
      </c>
      <c r="S278" s="59" t="s">
        <v>47</v>
      </c>
      <c r="T278" s="55"/>
      <c r="U278" s="15">
        <v>0</v>
      </c>
      <c r="V278" s="15">
        <v>0</v>
      </c>
      <c r="W278" s="15">
        <v>0</v>
      </c>
      <c r="X278" s="11"/>
      <c r="Y278" s="11"/>
      <c r="Z278" s="11"/>
      <c r="AA278" s="11"/>
      <c r="AB278" s="11"/>
      <c r="AC278" s="11"/>
      <c r="AD278" s="11"/>
      <c r="AE278" s="1"/>
      <c r="AF278" s="1"/>
      <c r="AG278" s="1"/>
      <c r="AH278" s="1"/>
      <c r="AI278" s="1"/>
      <c r="AJ278" s="1"/>
    </row>
    <row r="279" spans="1:36" ht="18" hidden="1" customHeight="1">
      <c r="A279" s="204" t="s">
        <v>1102</v>
      </c>
      <c r="B279" s="205" t="s">
        <v>1103</v>
      </c>
      <c r="C279" s="210" t="s">
        <v>1103</v>
      </c>
      <c r="D279" s="206" t="s">
        <v>221</v>
      </c>
      <c r="E279" s="210" t="s">
        <v>13</v>
      </c>
      <c r="F279" s="207">
        <v>310.11440555555555</v>
      </c>
      <c r="G279" s="208">
        <v>14.574370888888886</v>
      </c>
      <c r="H279" s="222">
        <v>5.0364077817079333E-3</v>
      </c>
      <c r="I279" s="223">
        <v>5.0349272359777666E-3</v>
      </c>
      <c r="J279" s="223">
        <v>5.3484497220818604E-3</v>
      </c>
      <c r="K279" s="222">
        <v>5.0164113796576032E-3</v>
      </c>
      <c r="L279" s="223">
        <v>2.5276863041289025E-3</v>
      </c>
      <c r="M279" s="223">
        <v>2.3902462235649547E-3</v>
      </c>
      <c r="N279" s="222">
        <v>5.1399282465891876E-3</v>
      </c>
      <c r="O279" s="223">
        <v>1.8058641230764299E-4</v>
      </c>
      <c r="P279" s="222">
        <v>3.3114479691171536E-3</v>
      </c>
      <c r="Q279" s="223">
        <v>1.478139918071915E-3</v>
      </c>
      <c r="R279" s="224">
        <v>1.5521694118478071</v>
      </c>
      <c r="S279" s="225">
        <v>0.16359000000000001</v>
      </c>
      <c r="T279" s="226"/>
      <c r="U279" s="227">
        <v>3</v>
      </c>
      <c r="V279" s="227">
        <v>3</v>
      </c>
      <c r="W279" s="227">
        <v>6</v>
      </c>
      <c r="X279" s="11"/>
      <c r="Y279" s="11"/>
      <c r="Z279" s="11"/>
      <c r="AA279" s="11"/>
      <c r="AB279" s="11"/>
      <c r="AC279" s="11"/>
      <c r="AD279" s="11"/>
      <c r="AE279" s="1"/>
      <c r="AF279" s="1"/>
      <c r="AG279" s="1"/>
      <c r="AH279" s="1"/>
      <c r="AI279" s="1"/>
      <c r="AJ279" s="1"/>
    </row>
    <row r="280" spans="1:36" ht="18" hidden="1" customHeight="1">
      <c r="A280" s="27" t="s">
        <v>1104</v>
      </c>
      <c r="B280" s="28" t="s">
        <v>1105</v>
      </c>
      <c r="C280" s="29" t="s">
        <v>1105</v>
      </c>
      <c r="D280" s="30" t="s">
        <v>221</v>
      </c>
      <c r="E280" s="29" t="s">
        <v>13</v>
      </c>
      <c r="F280" s="31">
        <v>325.16117444444444</v>
      </c>
      <c r="G280" s="32">
        <v>8.291007333333333</v>
      </c>
      <c r="H280" s="63">
        <v>2.2586063668519458E-3</v>
      </c>
      <c r="I280" s="33">
        <v>2.8480833754421426E-3</v>
      </c>
      <c r="J280" s="33">
        <v>2.6975674583122789E-3</v>
      </c>
      <c r="K280" s="63">
        <v>2.9833006042296072E-3</v>
      </c>
      <c r="L280" s="33">
        <v>2.7070433031218528E-3</v>
      </c>
      <c r="M280" s="33">
        <v>2.4008600201409869E-3</v>
      </c>
      <c r="N280" s="63">
        <v>2.6014190668687889E-3</v>
      </c>
      <c r="O280" s="33">
        <v>3.0627466561403615E-4</v>
      </c>
      <c r="P280" s="63">
        <v>2.6970679758308159E-3</v>
      </c>
      <c r="Q280" s="33">
        <v>2.9134839773764987E-4</v>
      </c>
      <c r="R280" s="69">
        <v>0.96453596653137263</v>
      </c>
      <c r="S280" s="54">
        <v>0.71514999999999995</v>
      </c>
      <c r="T280" s="55"/>
      <c r="U280" s="15">
        <v>3</v>
      </c>
      <c r="V280" s="15">
        <v>3</v>
      </c>
      <c r="W280" s="15">
        <v>6</v>
      </c>
      <c r="X280" s="11"/>
      <c r="Y280" s="11"/>
      <c r="Z280" s="11"/>
      <c r="AA280" s="11"/>
      <c r="AB280" s="11"/>
      <c r="AC280" s="11"/>
      <c r="AD280" s="11"/>
      <c r="AE280" s="1"/>
      <c r="AF280" s="1"/>
      <c r="AG280" s="1"/>
      <c r="AH280" s="1"/>
      <c r="AI280" s="1"/>
      <c r="AJ280" s="1"/>
    </row>
    <row r="281" spans="1:36" ht="18" hidden="1" customHeight="1">
      <c r="A281" s="27" t="s">
        <v>1106</v>
      </c>
      <c r="B281" s="28" t="s">
        <v>1107</v>
      </c>
      <c r="C281" s="29" t="s">
        <v>1107</v>
      </c>
      <c r="D281" s="30" t="s">
        <v>221</v>
      </c>
      <c r="E281" s="29" t="s">
        <v>13</v>
      </c>
      <c r="F281" s="31">
        <v>350.10304555555552</v>
      </c>
      <c r="G281" s="32">
        <v>13.057978777777778</v>
      </c>
      <c r="H281" s="63">
        <v>9.4506584133400712E-3</v>
      </c>
      <c r="I281" s="33">
        <v>1.2312881758463871E-2</v>
      </c>
      <c r="J281" s="33">
        <v>1.0238171298635674E-2</v>
      </c>
      <c r="K281" s="63">
        <v>9.1374113796576038E-3</v>
      </c>
      <c r="L281" s="33">
        <v>1.2638430513595166E-2</v>
      </c>
      <c r="M281" s="33">
        <v>1.0760353474320241E-2</v>
      </c>
      <c r="N281" s="63">
        <v>1.0667237156813206E-2</v>
      </c>
      <c r="O281" s="33">
        <v>1.4785647609533829E-3</v>
      </c>
      <c r="P281" s="63">
        <v>1.084539845585767E-2</v>
      </c>
      <c r="Q281" s="33">
        <v>1.7520582840512911E-3</v>
      </c>
      <c r="R281" s="69">
        <v>0.98357263684044383</v>
      </c>
      <c r="S281" s="54">
        <v>0.89959999999999996</v>
      </c>
      <c r="T281" s="55"/>
      <c r="U281" s="15">
        <v>3</v>
      </c>
      <c r="V281" s="15">
        <v>3</v>
      </c>
      <c r="W281" s="15">
        <v>6</v>
      </c>
      <c r="X281" s="11"/>
      <c r="Y281" s="11"/>
      <c r="Z281" s="11"/>
      <c r="AA281" s="11"/>
      <c r="AB281" s="11"/>
      <c r="AC281" s="11"/>
      <c r="AD281" s="11"/>
      <c r="AE281" s="1"/>
      <c r="AF281" s="1"/>
      <c r="AG281" s="1"/>
      <c r="AH281" s="1"/>
      <c r="AI281" s="1"/>
      <c r="AJ281" s="1"/>
    </row>
    <row r="282" spans="1:36" ht="18" hidden="1" customHeight="1">
      <c r="A282" s="27" t="s">
        <v>1108</v>
      </c>
      <c r="B282" s="28" t="s">
        <v>1109</v>
      </c>
      <c r="C282" s="29" t="s">
        <v>1109</v>
      </c>
      <c r="D282" s="30" t="s">
        <v>1110</v>
      </c>
      <c r="E282" s="30" t="s">
        <v>1111</v>
      </c>
      <c r="F282" s="31">
        <v>363.03439571428572</v>
      </c>
      <c r="G282" s="32">
        <v>12.973829428571431</v>
      </c>
      <c r="H282" s="63">
        <v>3.5842597271349167E-4</v>
      </c>
      <c r="I282" s="33">
        <v>3.3926680141485599E-4</v>
      </c>
      <c r="J282" s="33">
        <v>3.0478271854471957E-4</v>
      </c>
      <c r="K282" s="63">
        <v>4.266248741188318E-4</v>
      </c>
      <c r="L282" s="33">
        <v>2.6580866062437061E-4</v>
      </c>
      <c r="M282" s="183" t="s">
        <v>23</v>
      </c>
      <c r="N282" s="63">
        <v>3.341584975576891E-4</v>
      </c>
      <c r="O282" s="33">
        <v>2.7184016547904234E-5</v>
      </c>
      <c r="P282" s="63">
        <v>3.4621676737160121E-4</v>
      </c>
      <c r="Q282" s="33">
        <v>1.1371423508667708E-4</v>
      </c>
      <c r="R282" s="69">
        <v>0.96517132920668247</v>
      </c>
      <c r="S282" s="54">
        <v>0.90564</v>
      </c>
      <c r="T282" s="55"/>
      <c r="U282" s="15">
        <v>3</v>
      </c>
      <c r="V282" s="15">
        <v>2</v>
      </c>
      <c r="W282" s="15">
        <v>5</v>
      </c>
      <c r="X282" s="11"/>
      <c r="Y282" s="11"/>
      <c r="Z282" s="11"/>
      <c r="AA282" s="11"/>
      <c r="AB282" s="11"/>
      <c r="AC282" s="11"/>
      <c r="AD282" s="11"/>
      <c r="AE282" s="1"/>
      <c r="AF282" s="1"/>
      <c r="AG282" s="1"/>
      <c r="AH282" s="1"/>
      <c r="AI282" s="1"/>
      <c r="AJ282" s="1"/>
    </row>
    <row r="283" spans="1:36" ht="18" hidden="1" customHeight="1">
      <c r="A283" s="27" t="s">
        <v>1112</v>
      </c>
      <c r="B283" s="28" t="s">
        <v>1113</v>
      </c>
      <c r="C283" s="29" t="s">
        <v>1114</v>
      </c>
      <c r="D283" s="30" t="s">
        <v>1115</v>
      </c>
      <c r="E283" s="30" t="s">
        <v>1116</v>
      </c>
      <c r="F283" s="31">
        <v>229.01142333333337</v>
      </c>
      <c r="G283" s="32">
        <v>11.134942333333335</v>
      </c>
      <c r="H283" s="63">
        <v>8.3072662961091468E-4</v>
      </c>
      <c r="I283" s="33">
        <v>7.198201111672562E-4</v>
      </c>
      <c r="J283" s="33">
        <v>6.9179636179888843E-4</v>
      </c>
      <c r="K283" s="63">
        <v>5.2117371601208458E-4</v>
      </c>
      <c r="L283" s="33">
        <v>8.3579003021148034E-4</v>
      </c>
      <c r="M283" s="33">
        <v>7.4946072507552878E-4</v>
      </c>
      <c r="N283" s="63">
        <v>7.4744770085901973E-4</v>
      </c>
      <c r="O283" s="33">
        <v>7.3470181793110215E-5</v>
      </c>
      <c r="P283" s="63">
        <v>7.0214149043303119E-4</v>
      </c>
      <c r="Q283" s="33">
        <v>1.6255826267977595E-4</v>
      </c>
      <c r="R283" s="69">
        <v>1.064525755910033</v>
      </c>
      <c r="S283" s="54">
        <v>0.69189999999999996</v>
      </c>
      <c r="T283" s="55"/>
      <c r="U283" s="15">
        <v>3</v>
      </c>
      <c r="V283" s="15">
        <v>3</v>
      </c>
      <c r="W283" s="15">
        <v>6</v>
      </c>
      <c r="X283" s="11"/>
      <c r="Y283" s="11"/>
      <c r="Z283" s="11"/>
      <c r="AA283" s="11"/>
      <c r="AB283" s="11"/>
      <c r="AC283" s="11"/>
      <c r="AD283" s="11"/>
      <c r="AE283" s="1"/>
      <c r="AF283" s="1"/>
      <c r="AG283" s="1"/>
      <c r="AH283" s="1"/>
      <c r="AI283" s="1"/>
      <c r="AJ283" s="1"/>
    </row>
    <row r="284" spans="1:36" ht="18" hidden="1" customHeight="1">
      <c r="A284" s="204" t="s">
        <v>1117</v>
      </c>
      <c r="B284" s="205" t="s">
        <v>1118</v>
      </c>
      <c r="C284" s="210" t="s">
        <v>1119</v>
      </c>
      <c r="D284" s="206" t="s">
        <v>1120</v>
      </c>
      <c r="E284" s="206" t="s">
        <v>1121</v>
      </c>
      <c r="F284" s="207">
        <v>90.055645666666649</v>
      </c>
      <c r="G284" s="208">
        <v>6.9656063444444456</v>
      </c>
      <c r="H284" s="222">
        <v>1.1776475325922182</v>
      </c>
      <c r="I284" s="223">
        <v>1.2635073774633654</v>
      </c>
      <c r="J284" s="223">
        <v>1.2443133062152603</v>
      </c>
      <c r="K284" s="222">
        <v>1.196737539778449</v>
      </c>
      <c r="L284" s="223">
        <v>1.2554028509566968</v>
      </c>
      <c r="M284" s="223">
        <v>1.2647289209466264</v>
      </c>
      <c r="N284" s="222">
        <v>1.2284894054236146</v>
      </c>
      <c r="O284" s="223">
        <v>4.5064122287272468E-2</v>
      </c>
      <c r="P284" s="222">
        <v>1.2389564372272572</v>
      </c>
      <c r="Q284" s="223">
        <v>3.6858789612642141E-2</v>
      </c>
      <c r="R284" s="224">
        <v>0.99155173540478347</v>
      </c>
      <c r="S284" s="225">
        <v>0.77163000000000004</v>
      </c>
      <c r="T284" s="226"/>
      <c r="U284" s="227">
        <v>3</v>
      </c>
      <c r="V284" s="227">
        <v>3</v>
      </c>
      <c r="W284" s="227">
        <v>6</v>
      </c>
      <c r="X284" s="11"/>
      <c r="Y284" s="11"/>
      <c r="Z284" s="11"/>
      <c r="AA284" s="11"/>
      <c r="AB284" s="11"/>
      <c r="AC284" s="11"/>
      <c r="AD284" s="11"/>
      <c r="AE284" s="1"/>
      <c r="AF284" s="1"/>
      <c r="AG284" s="1"/>
      <c r="AH284" s="1"/>
      <c r="AI284" s="1"/>
      <c r="AJ284" s="1"/>
    </row>
    <row r="285" spans="1:36" ht="18" hidden="1" customHeight="1">
      <c r="A285" s="27" t="s">
        <v>1122</v>
      </c>
      <c r="B285" s="28" t="s">
        <v>1123</v>
      </c>
      <c r="C285" s="29" t="s">
        <v>1124</v>
      </c>
      <c r="D285" s="30" t="s">
        <v>1125</v>
      </c>
      <c r="E285" s="29" t="s">
        <v>13</v>
      </c>
      <c r="F285" s="31">
        <v>218.15177</v>
      </c>
      <c r="G285" s="32">
        <v>6.5064932500000001</v>
      </c>
      <c r="H285" s="65" t="s">
        <v>23</v>
      </c>
      <c r="I285" s="183" t="s">
        <v>23</v>
      </c>
      <c r="J285" s="33">
        <v>1.3863345123799899E-3</v>
      </c>
      <c r="K285" s="65" t="s">
        <v>23</v>
      </c>
      <c r="L285" s="183" t="s">
        <v>23</v>
      </c>
      <c r="M285" s="183" t="s">
        <v>23</v>
      </c>
      <c r="N285" s="63">
        <v>1.3863345123799899E-3</v>
      </c>
      <c r="O285" s="33" t="s">
        <v>47</v>
      </c>
      <c r="P285" s="63" t="s">
        <v>47</v>
      </c>
      <c r="Q285" s="33" t="s">
        <v>47</v>
      </c>
      <c r="R285" s="69" t="s">
        <v>48</v>
      </c>
      <c r="S285" s="59" t="s">
        <v>47</v>
      </c>
      <c r="T285" s="55"/>
      <c r="U285" s="15">
        <v>1</v>
      </c>
      <c r="V285" s="15">
        <v>0</v>
      </c>
      <c r="W285" s="15">
        <v>1</v>
      </c>
      <c r="X285" s="11"/>
      <c r="Y285" s="11"/>
      <c r="Z285" s="11"/>
      <c r="AA285" s="11"/>
      <c r="AB285" s="11"/>
      <c r="AC285" s="11"/>
      <c r="AD285" s="11"/>
      <c r="AE285" s="1"/>
      <c r="AF285" s="1"/>
      <c r="AG285" s="1"/>
      <c r="AH285" s="1"/>
      <c r="AI285" s="1"/>
      <c r="AJ285" s="1"/>
    </row>
    <row r="286" spans="1:36" ht="18" hidden="1" customHeight="1">
      <c r="A286" s="27" t="s">
        <v>1126</v>
      </c>
      <c r="B286" s="28" t="s">
        <v>1127</v>
      </c>
      <c r="C286" s="29" t="s">
        <v>1128</v>
      </c>
      <c r="D286" s="30" t="s">
        <v>1129</v>
      </c>
      <c r="E286" s="30" t="s">
        <v>1130</v>
      </c>
      <c r="F286" s="31">
        <v>146.11827777777776</v>
      </c>
      <c r="G286" s="32">
        <v>7.7195864222222212</v>
      </c>
      <c r="H286" s="63">
        <v>3.8893599292572009E-2</v>
      </c>
      <c r="I286" s="33">
        <v>4.4022117230924709E-2</v>
      </c>
      <c r="J286" s="33">
        <v>4.2316691763516934E-2</v>
      </c>
      <c r="K286" s="63">
        <v>4.158501863041289E-2</v>
      </c>
      <c r="L286" s="33">
        <v>4.380488418932528E-2</v>
      </c>
      <c r="M286" s="33">
        <v>4.2181688821752265E-2</v>
      </c>
      <c r="N286" s="63">
        <v>4.1744136095671215E-2</v>
      </c>
      <c r="O286" s="33">
        <v>2.6117597622270024E-3</v>
      </c>
      <c r="P286" s="63">
        <v>4.2523863880496809E-2</v>
      </c>
      <c r="Q286" s="33">
        <v>1.1488096461257104E-3</v>
      </c>
      <c r="R286" s="69">
        <v>0.98166375974166331</v>
      </c>
      <c r="S286" s="54">
        <v>0.67103000000000002</v>
      </c>
      <c r="T286" s="55"/>
      <c r="U286" s="15">
        <v>3</v>
      </c>
      <c r="V286" s="15">
        <v>3</v>
      </c>
      <c r="W286" s="15">
        <v>6</v>
      </c>
      <c r="X286" s="11"/>
      <c r="Y286" s="11"/>
      <c r="Z286" s="11"/>
      <c r="AA286" s="11"/>
      <c r="AB286" s="11"/>
      <c r="AC286" s="11"/>
      <c r="AD286" s="11"/>
      <c r="AE286" s="1"/>
      <c r="AF286" s="1"/>
      <c r="AG286" s="1"/>
      <c r="AH286" s="1"/>
      <c r="AI286" s="1"/>
      <c r="AJ286" s="1"/>
    </row>
    <row r="287" spans="1:36" ht="18" hidden="1" customHeight="1" thickBot="1">
      <c r="A287" s="47" t="s">
        <v>1131</v>
      </c>
      <c r="B287" s="48" t="s">
        <v>1132</v>
      </c>
      <c r="C287" s="49" t="s">
        <v>1133</v>
      </c>
      <c r="D287" s="50" t="s">
        <v>1134</v>
      </c>
      <c r="E287" s="30" t="s">
        <v>1135</v>
      </c>
      <c r="F287" s="31">
        <v>251.0709411111111</v>
      </c>
      <c r="G287" s="32">
        <v>12.369755777777778</v>
      </c>
      <c r="H287" s="63">
        <v>1.0519717534108136E-2</v>
      </c>
      <c r="I287" s="33">
        <v>1.3034626579080343E-2</v>
      </c>
      <c r="J287" s="33">
        <v>1.230244972208186E-2</v>
      </c>
      <c r="K287" s="63">
        <v>9.9401213494461228E-3</v>
      </c>
      <c r="L287" s="33">
        <v>1.1898060422960726E-2</v>
      </c>
      <c r="M287" s="33">
        <v>1.1133961732124872E-2</v>
      </c>
      <c r="N287" s="67">
        <v>1.195226461175678E-2</v>
      </c>
      <c r="O287" s="53">
        <v>1.2935084401505838E-3</v>
      </c>
      <c r="P287" s="67">
        <v>1.0990714501510573E-2</v>
      </c>
      <c r="Q287" s="53">
        <v>9.8679844989126584E-4</v>
      </c>
      <c r="R287" s="73">
        <v>1.0874874977522209</v>
      </c>
      <c r="S287" s="60">
        <v>0.36758999999999997</v>
      </c>
      <c r="T287" s="61"/>
      <c r="U287" s="18">
        <v>3</v>
      </c>
      <c r="V287" s="18">
        <v>3</v>
      </c>
      <c r="W287" s="18">
        <v>6</v>
      </c>
      <c r="X287" s="11"/>
      <c r="Y287" s="11"/>
      <c r="Z287" s="11"/>
      <c r="AA287" s="11"/>
      <c r="AB287" s="11"/>
      <c r="AC287" s="11"/>
      <c r="AD287" s="11"/>
      <c r="AE287" s="1"/>
      <c r="AF287" s="1"/>
      <c r="AG287" s="1"/>
      <c r="AH287" s="1"/>
      <c r="AI287" s="1"/>
      <c r="AJ287" s="1"/>
    </row>
    <row r="288" spans="1:36" ht="18" customHeight="1" thickBot="1">
      <c r="A288" s="241"/>
      <c r="B288" s="242"/>
      <c r="C288" s="248"/>
      <c r="D288" s="247"/>
      <c r="E288" s="303" t="s">
        <v>2908</v>
      </c>
      <c r="F288" s="303" t="s">
        <v>2906</v>
      </c>
      <c r="G288" s="274" t="s">
        <v>2877</v>
      </c>
      <c r="H288" s="275">
        <v>120</v>
      </c>
      <c r="I288" s="275">
        <v>123</v>
      </c>
      <c r="J288" s="275">
        <v>123</v>
      </c>
      <c r="K288" s="275">
        <v>120</v>
      </c>
      <c r="L288" s="275">
        <v>121</v>
      </c>
      <c r="M288" s="275">
        <v>124</v>
      </c>
      <c r="N288" s="270"/>
      <c r="O288" s="270"/>
      <c r="P288" s="270"/>
      <c r="Q288" s="270"/>
      <c r="R288" s="271"/>
      <c r="S288" s="245"/>
      <c r="T288" s="253"/>
      <c r="U288" s="15"/>
      <c r="V288" s="15"/>
      <c r="W288" s="15"/>
      <c r="X288" s="11"/>
      <c r="Y288" s="11"/>
      <c r="Z288" s="11"/>
      <c r="AA288" s="11"/>
      <c r="AB288" s="11"/>
      <c r="AC288" s="11"/>
      <c r="AD288" s="11"/>
      <c r="AE288" s="1"/>
      <c r="AF288" s="1"/>
      <c r="AG288" s="1"/>
      <c r="AH288" s="1"/>
      <c r="AI288" s="1"/>
      <c r="AJ288" s="1"/>
    </row>
    <row r="289" spans="1:36" ht="18" customHeight="1" thickBot="1">
      <c r="A289" s="241"/>
      <c r="B289" s="242"/>
      <c r="C289" s="248"/>
      <c r="D289" s="247"/>
      <c r="E289" s="304"/>
      <c r="F289" s="304"/>
      <c r="G289" s="274" t="s">
        <v>2878</v>
      </c>
      <c r="H289" s="275">
        <v>139</v>
      </c>
      <c r="I289" s="275">
        <v>143</v>
      </c>
      <c r="J289" s="275">
        <v>142</v>
      </c>
      <c r="K289" s="275">
        <v>143</v>
      </c>
      <c r="L289" s="275">
        <v>141</v>
      </c>
      <c r="M289" s="275">
        <v>137</v>
      </c>
      <c r="N289" s="270"/>
      <c r="O289" s="270"/>
      <c r="P289" s="270"/>
      <c r="Q289" s="270"/>
      <c r="R289" s="271"/>
      <c r="S289" s="245"/>
      <c r="T289" s="253"/>
      <c r="U289" s="15"/>
      <c r="V289" s="15"/>
      <c r="W289" s="15"/>
      <c r="X289" s="11"/>
      <c r="Y289" s="11"/>
      <c r="Z289" s="11"/>
      <c r="AA289" s="11"/>
      <c r="AB289" s="11"/>
      <c r="AC289" s="11"/>
      <c r="AD289" s="11"/>
      <c r="AE289" s="1"/>
      <c r="AF289" s="1"/>
      <c r="AG289" s="1"/>
      <c r="AH289" s="1"/>
      <c r="AI289" s="1"/>
      <c r="AJ289" s="1"/>
    </row>
    <row r="290" spans="1:36" ht="18" customHeight="1" thickBot="1">
      <c r="A290" s="241"/>
      <c r="B290" s="242"/>
      <c r="C290" s="248"/>
      <c r="D290" s="247"/>
      <c r="E290" s="304"/>
      <c r="F290" s="303" t="s">
        <v>2905</v>
      </c>
      <c r="G290" s="274" t="s">
        <v>2879</v>
      </c>
      <c r="H290" s="275">
        <v>0</v>
      </c>
      <c r="I290" s="275">
        <v>0</v>
      </c>
      <c r="J290" s="275">
        <v>0</v>
      </c>
      <c r="K290" s="275">
        <v>0</v>
      </c>
      <c r="L290" s="275">
        <v>0</v>
      </c>
      <c r="M290" s="275">
        <v>0</v>
      </c>
      <c r="N290" s="270"/>
      <c r="O290" s="270"/>
      <c r="P290" s="270"/>
      <c r="Q290" s="270"/>
      <c r="R290" s="271"/>
      <c r="S290" s="245"/>
      <c r="T290" s="253"/>
      <c r="U290" s="15"/>
      <c r="V290" s="15"/>
      <c r="W290" s="15"/>
      <c r="X290" s="11"/>
      <c r="Y290" s="11"/>
      <c r="Z290" s="11"/>
      <c r="AA290" s="11"/>
      <c r="AB290" s="11"/>
      <c r="AC290" s="11"/>
      <c r="AD290" s="11"/>
      <c r="AE290" s="1"/>
      <c r="AF290" s="1"/>
      <c r="AG290" s="1"/>
      <c r="AH290" s="1"/>
      <c r="AI290" s="1"/>
      <c r="AJ290" s="1"/>
    </row>
    <row r="291" spans="1:36" ht="18" customHeight="1" thickBot="1">
      <c r="A291" s="241"/>
      <c r="B291" s="242"/>
      <c r="C291" s="248"/>
      <c r="D291" s="247"/>
      <c r="E291" s="304"/>
      <c r="F291" s="304"/>
      <c r="G291" s="274" t="s">
        <v>2880</v>
      </c>
      <c r="H291" s="275">
        <v>0</v>
      </c>
      <c r="I291" s="275">
        <v>0</v>
      </c>
      <c r="J291" s="275">
        <v>0</v>
      </c>
      <c r="K291" s="275">
        <v>0</v>
      </c>
      <c r="L291" s="275">
        <v>0</v>
      </c>
      <c r="M291" s="275">
        <v>0</v>
      </c>
      <c r="N291" s="270"/>
      <c r="O291" s="270"/>
      <c r="P291" s="270"/>
      <c r="Q291" s="270"/>
      <c r="R291" s="271"/>
      <c r="S291" s="245"/>
      <c r="T291" s="253"/>
      <c r="U291" s="15"/>
      <c r="V291" s="15"/>
      <c r="W291" s="15"/>
      <c r="X291" s="11"/>
      <c r="Y291" s="11"/>
      <c r="Z291" s="11"/>
      <c r="AA291" s="11"/>
      <c r="AB291" s="11"/>
      <c r="AC291" s="11"/>
      <c r="AD291" s="11"/>
      <c r="AE291" s="1"/>
      <c r="AF291" s="1"/>
      <c r="AG291" s="1"/>
      <c r="AH291" s="1"/>
      <c r="AI291" s="1"/>
      <c r="AJ291" s="1"/>
    </row>
    <row r="292" spans="1:36" ht="18" customHeight="1" thickBot="1">
      <c r="A292" s="241"/>
      <c r="B292" s="242"/>
      <c r="C292" s="248"/>
      <c r="D292" s="247"/>
      <c r="E292" s="304"/>
      <c r="F292" s="304" t="s">
        <v>2903</v>
      </c>
      <c r="G292" s="304"/>
      <c r="H292" s="275">
        <v>0</v>
      </c>
      <c r="I292" s="275">
        <v>0</v>
      </c>
      <c r="J292" s="275">
        <v>0</v>
      </c>
      <c r="K292" s="275">
        <v>0</v>
      </c>
      <c r="L292" s="275">
        <v>0</v>
      </c>
      <c r="M292" s="275">
        <v>0</v>
      </c>
      <c r="N292" s="270"/>
      <c r="O292" s="270"/>
      <c r="P292" s="270"/>
      <c r="Q292" s="270"/>
      <c r="R292" s="271"/>
      <c r="S292" s="245"/>
      <c r="T292" s="253"/>
      <c r="U292" s="15"/>
      <c r="V292" s="15"/>
      <c r="W292" s="15"/>
      <c r="X292" s="11"/>
      <c r="Y292" s="11"/>
      <c r="Z292" s="11"/>
      <c r="AA292" s="11"/>
      <c r="AB292" s="11"/>
      <c r="AC292" s="11"/>
      <c r="AD292" s="11"/>
      <c r="AE292" s="1"/>
      <c r="AF292" s="1"/>
      <c r="AG292" s="1"/>
      <c r="AH292" s="1"/>
      <c r="AI292" s="1"/>
      <c r="AJ292" s="1"/>
    </row>
    <row r="293" spans="1:36" ht="18" customHeight="1" thickBot="1">
      <c r="A293" s="241"/>
      <c r="B293" s="242"/>
      <c r="C293" s="248"/>
      <c r="D293" s="247"/>
      <c r="E293" s="304"/>
      <c r="F293" s="304" t="s">
        <v>2909</v>
      </c>
      <c r="G293" s="304"/>
      <c r="H293" s="275">
        <f t="shared" ref="H293:M293" si="0">SUM(H288:H292)</f>
        <v>259</v>
      </c>
      <c r="I293" s="275">
        <f t="shared" si="0"/>
        <v>266</v>
      </c>
      <c r="J293" s="275">
        <f t="shared" si="0"/>
        <v>265</v>
      </c>
      <c r="K293" s="275">
        <f t="shared" si="0"/>
        <v>263</v>
      </c>
      <c r="L293" s="275">
        <f t="shared" si="0"/>
        <v>262</v>
      </c>
      <c r="M293" s="275">
        <f t="shared" si="0"/>
        <v>261</v>
      </c>
      <c r="N293" s="270"/>
      <c r="O293" s="270"/>
      <c r="P293" s="270"/>
      <c r="Q293" s="270"/>
      <c r="R293" s="271"/>
      <c r="S293" s="245"/>
      <c r="T293" s="253"/>
      <c r="U293" s="15"/>
      <c r="V293" s="15"/>
      <c r="W293" s="15"/>
      <c r="X293" s="11"/>
      <c r="Y293" s="11"/>
      <c r="Z293" s="11"/>
      <c r="AA293" s="11"/>
      <c r="AB293" s="11"/>
      <c r="AC293" s="11"/>
      <c r="AD293" s="11"/>
      <c r="AE293" s="1"/>
      <c r="AF293" s="1"/>
      <c r="AG293" s="1"/>
      <c r="AH293" s="1"/>
      <c r="AI293" s="1"/>
      <c r="AJ293" s="1"/>
    </row>
    <row r="294" spans="1:36" ht="18" customHeight="1" thickBot="1">
      <c r="A294" s="241"/>
      <c r="B294" s="242"/>
      <c r="C294" s="248"/>
      <c r="D294" s="247"/>
      <c r="E294" s="304"/>
      <c r="F294" s="304" t="s">
        <v>2902</v>
      </c>
      <c r="G294" s="304"/>
      <c r="H294" s="276">
        <f t="shared" ref="H294:M294" si="1">H293/$H$301</f>
        <v>0.93501805054151621</v>
      </c>
      <c r="I294" s="276">
        <f t="shared" si="1"/>
        <v>0.96028880866425992</v>
      </c>
      <c r="J294" s="276">
        <f t="shared" si="1"/>
        <v>0.95667870036101088</v>
      </c>
      <c r="K294" s="276">
        <f t="shared" si="1"/>
        <v>0.94945848375451258</v>
      </c>
      <c r="L294" s="276">
        <f t="shared" si="1"/>
        <v>0.94584837545126355</v>
      </c>
      <c r="M294" s="276">
        <f t="shared" si="1"/>
        <v>0.9422382671480144</v>
      </c>
      <c r="N294" s="270"/>
      <c r="O294" s="270"/>
      <c r="P294" s="270"/>
      <c r="Q294" s="270"/>
      <c r="R294" s="271"/>
      <c r="S294" s="245"/>
      <c r="T294" s="253"/>
      <c r="U294" s="15"/>
      <c r="V294" s="15"/>
      <c r="W294" s="15"/>
      <c r="X294" s="11"/>
      <c r="Y294" s="11"/>
      <c r="Z294" s="11"/>
      <c r="AA294" s="11"/>
      <c r="AB294" s="11"/>
      <c r="AC294" s="11"/>
      <c r="AD294" s="11"/>
      <c r="AE294" s="1"/>
      <c r="AF294" s="1"/>
      <c r="AG294" s="1"/>
      <c r="AH294" s="1"/>
      <c r="AI294" s="1"/>
      <c r="AJ294" s="1"/>
    </row>
    <row r="295" spans="1:36" ht="18" customHeight="1" thickBot="1">
      <c r="A295" s="241"/>
      <c r="B295" s="242"/>
      <c r="C295" s="248"/>
      <c r="D295" s="247"/>
      <c r="E295" s="247"/>
      <c r="F295" s="243"/>
      <c r="G295" s="244"/>
      <c r="H295" s="270"/>
      <c r="I295" s="270"/>
      <c r="J295" s="270"/>
      <c r="K295" s="270"/>
      <c r="L295" s="270"/>
      <c r="M295" s="270"/>
      <c r="N295" s="270"/>
      <c r="O295" s="270"/>
      <c r="P295" s="270"/>
      <c r="Q295" s="270"/>
      <c r="R295" s="271"/>
      <c r="S295" s="245"/>
      <c r="T295" s="253"/>
      <c r="U295" s="15"/>
      <c r="V295" s="15"/>
      <c r="W295" s="15"/>
      <c r="X295" s="11"/>
      <c r="Y295" s="11"/>
      <c r="Z295" s="11"/>
      <c r="AA295" s="11"/>
      <c r="AB295" s="11"/>
      <c r="AC295" s="11"/>
      <c r="AD295" s="11"/>
      <c r="AE295" s="1"/>
      <c r="AF295" s="1"/>
      <c r="AG295" s="1"/>
      <c r="AH295" s="1"/>
      <c r="AI295" s="1"/>
      <c r="AJ295" s="1"/>
    </row>
    <row r="296" spans="1:36" ht="18" customHeight="1" thickBot="1">
      <c r="A296" s="241"/>
      <c r="B296" s="242"/>
      <c r="C296" s="248"/>
      <c r="D296" s="247"/>
      <c r="E296" s="303" t="s">
        <v>2907</v>
      </c>
      <c r="F296" s="303" t="s">
        <v>2906</v>
      </c>
      <c r="G296" s="274" t="s">
        <v>2877</v>
      </c>
      <c r="H296" s="275">
        <v>129</v>
      </c>
      <c r="I296" s="272"/>
      <c r="J296" s="272"/>
      <c r="K296" s="272"/>
      <c r="L296" s="272"/>
      <c r="M296" s="272"/>
      <c r="N296" s="270"/>
      <c r="O296" s="270"/>
      <c r="P296" s="270"/>
      <c r="Q296" s="270"/>
      <c r="R296" s="271"/>
      <c r="S296" s="245"/>
      <c r="T296" s="253"/>
      <c r="U296" s="15"/>
      <c r="V296" s="15"/>
      <c r="W296" s="15"/>
      <c r="X296" s="11"/>
      <c r="Y296" s="11"/>
      <c r="Z296" s="11"/>
      <c r="AA296" s="11"/>
      <c r="AB296" s="11"/>
      <c r="AC296" s="11"/>
      <c r="AD296" s="11"/>
      <c r="AE296" s="1"/>
      <c r="AF296" s="1"/>
      <c r="AG296" s="1"/>
      <c r="AH296" s="1"/>
      <c r="AI296" s="1"/>
      <c r="AJ296" s="1"/>
    </row>
    <row r="297" spans="1:36" ht="18" customHeight="1" thickBot="1">
      <c r="A297" s="241"/>
      <c r="B297" s="242"/>
      <c r="C297" s="248"/>
      <c r="D297" s="247"/>
      <c r="E297" s="304"/>
      <c r="F297" s="304"/>
      <c r="G297" s="274" t="s">
        <v>2878</v>
      </c>
      <c r="H297" s="275">
        <v>148</v>
      </c>
      <c r="I297" s="272"/>
      <c r="J297" s="272"/>
      <c r="K297" s="272"/>
      <c r="L297" s="272"/>
      <c r="M297" s="272"/>
      <c r="N297" s="270"/>
      <c r="O297" s="270"/>
      <c r="P297" s="270"/>
      <c r="Q297" s="270"/>
      <c r="R297" s="271"/>
      <c r="S297" s="245"/>
      <c r="T297" s="253"/>
      <c r="U297" s="15"/>
      <c r="V297" s="15"/>
      <c r="W297" s="15"/>
      <c r="X297" s="11"/>
      <c r="Y297" s="11"/>
      <c r="Z297" s="11"/>
      <c r="AA297" s="11"/>
      <c r="AB297" s="11"/>
      <c r="AC297" s="11"/>
      <c r="AD297" s="11"/>
      <c r="AE297" s="1"/>
      <c r="AF297" s="1"/>
      <c r="AG297" s="1"/>
      <c r="AH297" s="1"/>
      <c r="AI297" s="1"/>
      <c r="AJ297" s="1"/>
    </row>
    <row r="298" spans="1:36" ht="18" customHeight="1" thickBot="1">
      <c r="A298" s="241"/>
      <c r="B298" s="242"/>
      <c r="C298" s="248"/>
      <c r="D298" s="247"/>
      <c r="E298" s="304"/>
      <c r="F298" s="303" t="s">
        <v>2905</v>
      </c>
      <c r="G298" s="274" t="s">
        <v>2879</v>
      </c>
      <c r="H298" s="275">
        <v>0</v>
      </c>
      <c r="I298" s="272"/>
      <c r="J298" s="272"/>
      <c r="K298" s="272"/>
      <c r="L298" s="272"/>
      <c r="M298" s="272"/>
      <c r="N298" s="270"/>
      <c r="O298" s="270"/>
      <c r="P298" s="270"/>
      <c r="Q298" s="270"/>
      <c r="R298" s="271"/>
      <c r="S298" s="245"/>
      <c r="T298" s="253"/>
      <c r="U298" s="15"/>
      <c r="V298" s="15"/>
      <c r="W298" s="15"/>
      <c r="X298" s="11"/>
      <c r="Y298" s="11"/>
      <c r="Z298" s="11"/>
      <c r="AA298" s="11"/>
      <c r="AB298" s="11"/>
      <c r="AC298" s="11"/>
      <c r="AD298" s="11"/>
      <c r="AE298" s="1"/>
      <c r="AF298" s="1"/>
      <c r="AG298" s="1"/>
      <c r="AH298" s="1"/>
      <c r="AI298" s="1"/>
      <c r="AJ298" s="1"/>
    </row>
    <row r="299" spans="1:36" ht="18" customHeight="1" thickBot="1">
      <c r="A299" s="241"/>
      <c r="B299" s="242"/>
      <c r="C299" s="248"/>
      <c r="D299" s="247"/>
      <c r="E299" s="304"/>
      <c r="F299" s="304"/>
      <c r="G299" s="274" t="s">
        <v>2880</v>
      </c>
      <c r="H299" s="275">
        <v>0</v>
      </c>
      <c r="I299" s="272"/>
      <c r="J299" s="272"/>
      <c r="K299" s="272"/>
      <c r="L299" s="272"/>
      <c r="M299" s="272"/>
      <c r="N299" s="270"/>
      <c r="O299" s="270"/>
      <c r="P299" s="270"/>
      <c r="Q299" s="270"/>
      <c r="R299" s="271"/>
      <c r="S299" s="245"/>
      <c r="T299" s="253"/>
      <c r="U299" s="15"/>
      <c r="V299" s="15"/>
      <c r="W299" s="15"/>
      <c r="X299" s="11"/>
      <c r="Y299" s="11"/>
      <c r="Z299" s="11"/>
      <c r="AA299" s="11"/>
      <c r="AB299" s="11"/>
      <c r="AC299" s="11"/>
      <c r="AD299" s="11"/>
      <c r="AE299" s="1"/>
      <c r="AF299" s="1"/>
      <c r="AG299" s="1"/>
      <c r="AH299" s="1"/>
      <c r="AI299" s="1"/>
      <c r="AJ299" s="1"/>
    </row>
    <row r="300" spans="1:36" ht="18" customHeight="1" thickBot="1">
      <c r="A300" s="241"/>
      <c r="B300" s="242"/>
      <c r="C300" s="248"/>
      <c r="D300" s="247"/>
      <c r="E300" s="304"/>
      <c r="F300" s="304" t="s">
        <v>2903</v>
      </c>
      <c r="G300" s="304"/>
      <c r="H300" s="275">
        <v>0</v>
      </c>
      <c r="I300" s="272"/>
      <c r="J300" s="272"/>
      <c r="K300" s="272"/>
      <c r="L300" s="272"/>
      <c r="M300" s="272"/>
      <c r="N300" s="270"/>
      <c r="O300" s="270"/>
      <c r="P300" s="270"/>
      <c r="Q300" s="270"/>
      <c r="R300" s="271"/>
      <c r="S300" s="245"/>
      <c r="T300" s="253"/>
      <c r="U300" s="15"/>
      <c r="V300" s="15"/>
      <c r="W300" s="15"/>
      <c r="X300" s="11"/>
      <c r="Y300" s="11"/>
      <c r="Z300" s="11"/>
      <c r="AA300" s="11"/>
      <c r="AB300" s="11"/>
      <c r="AC300" s="11"/>
      <c r="AD300" s="11"/>
      <c r="AE300" s="1"/>
      <c r="AF300" s="1"/>
      <c r="AG300" s="1"/>
      <c r="AH300" s="1"/>
      <c r="AI300" s="1"/>
      <c r="AJ300" s="1"/>
    </row>
    <row r="301" spans="1:36" ht="18" customHeight="1" thickBot="1">
      <c r="A301" s="241"/>
      <c r="B301" s="242"/>
      <c r="C301" s="248"/>
      <c r="D301" s="247"/>
      <c r="E301" s="304"/>
      <c r="F301" s="304" t="s">
        <v>2904</v>
      </c>
      <c r="G301" s="304"/>
      <c r="H301" s="275">
        <f>SUM(H296:H300)</f>
        <v>277</v>
      </c>
      <c r="I301" s="272"/>
      <c r="J301" s="272"/>
      <c r="K301" s="272"/>
      <c r="L301" s="272"/>
      <c r="M301" s="272"/>
      <c r="N301" s="270"/>
      <c r="O301" s="270"/>
      <c r="P301" s="270"/>
      <c r="Q301" s="270"/>
      <c r="R301" s="271"/>
      <c r="S301" s="245"/>
      <c r="T301" s="253"/>
      <c r="U301" s="15"/>
      <c r="V301" s="15"/>
      <c r="W301" s="15"/>
      <c r="X301" s="11"/>
      <c r="Y301" s="11"/>
      <c r="Z301" s="11"/>
      <c r="AA301" s="11"/>
      <c r="AB301" s="11"/>
      <c r="AC301" s="11"/>
      <c r="AD301" s="11"/>
      <c r="AE301" s="1"/>
      <c r="AF301" s="1"/>
      <c r="AG301" s="1"/>
      <c r="AH301" s="1"/>
      <c r="AI301" s="1"/>
      <c r="AJ301" s="1"/>
    </row>
    <row r="302" spans="1:36">
      <c r="A302" s="75"/>
      <c r="B302" s="75"/>
      <c r="C302" s="75"/>
      <c r="D302" s="75"/>
      <c r="E302" s="75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"/>
      <c r="AF302" s="1"/>
      <c r="AG302" s="1"/>
      <c r="AH302" s="1"/>
      <c r="AI302" s="1"/>
      <c r="AJ302" s="1"/>
    </row>
    <row r="303" spans="1:36">
      <c r="A303" s="75" t="s">
        <v>1192</v>
      </c>
      <c r="B303" s="75"/>
      <c r="C303" s="75"/>
      <c r="D303" s="75"/>
      <c r="E303" s="75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"/>
      <c r="AF303" s="1"/>
      <c r="AG303" s="1"/>
      <c r="AH303" s="1"/>
      <c r="AI303" s="1"/>
      <c r="AJ303" s="1"/>
    </row>
    <row r="304" spans="1:36">
      <c r="A304" s="75" t="s">
        <v>1193</v>
      </c>
      <c r="B304" s="75"/>
      <c r="C304" s="75"/>
      <c r="D304" s="75"/>
      <c r="E304" s="75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"/>
      <c r="AF304" s="1"/>
      <c r="AG304" s="1"/>
      <c r="AH304" s="1"/>
      <c r="AI304" s="1"/>
      <c r="AJ304" s="1"/>
    </row>
    <row r="305" spans="1:36">
      <c r="A305" s="75" t="s">
        <v>1194</v>
      </c>
      <c r="B305" s="75"/>
      <c r="C305" s="75"/>
      <c r="D305" s="75"/>
      <c r="E305" s="75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"/>
      <c r="AF305" s="1"/>
      <c r="AG305" s="1"/>
      <c r="AH305" s="1"/>
      <c r="AI305" s="1"/>
      <c r="AJ305" s="1"/>
    </row>
    <row r="306" spans="1:36" ht="15">
      <c r="A306" s="76" t="s">
        <v>1195</v>
      </c>
      <c r="B306" s="75"/>
      <c r="C306" s="75"/>
      <c r="D306" s="75"/>
      <c r="E306" s="75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"/>
      <c r="AF306" s="1"/>
      <c r="AG306" s="1"/>
      <c r="AH306" s="1"/>
      <c r="AI306" s="1"/>
      <c r="AJ306" s="1"/>
    </row>
    <row r="307" spans="1:36" ht="15">
      <c r="A307" s="76" t="s">
        <v>1196</v>
      </c>
      <c r="B307" s="75"/>
      <c r="C307" s="75"/>
      <c r="D307" s="75"/>
      <c r="E307" s="75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"/>
      <c r="AF307" s="1"/>
      <c r="AG307" s="1"/>
      <c r="AH307" s="1"/>
      <c r="AI307" s="1"/>
      <c r="AJ307" s="1"/>
    </row>
    <row r="308" spans="1:36" ht="15">
      <c r="A308" s="19" t="s">
        <v>1197</v>
      </c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</row>
    <row r="309" spans="1:36" ht="15">
      <c r="A309" s="11" t="s">
        <v>1198</v>
      </c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</row>
    <row r="310" spans="1:36">
      <c r="A310" s="11" t="s">
        <v>1199</v>
      </c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</row>
    <row r="311" spans="1:36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</row>
    <row r="312" spans="1:36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</row>
    <row r="313" spans="1:36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</row>
    <row r="314" spans="1:36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</row>
    <row r="315" spans="1:36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</row>
    <row r="316" spans="1:36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</row>
    <row r="317" spans="1:36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</row>
    <row r="318" spans="1:36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</row>
    <row r="319" spans="1:36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</row>
    <row r="320" spans="1:36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</row>
  </sheetData>
  <mergeCells count="24">
    <mergeCell ref="E296:E301"/>
    <mergeCell ref="F296:F297"/>
    <mergeCell ref="F298:F299"/>
    <mergeCell ref="F300:G300"/>
    <mergeCell ref="F301:G301"/>
    <mergeCell ref="E288:E294"/>
    <mergeCell ref="F288:F289"/>
    <mergeCell ref="F290:F291"/>
    <mergeCell ref="F292:G292"/>
    <mergeCell ref="F293:G293"/>
    <mergeCell ref="F294:G294"/>
    <mergeCell ref="A2:A4"/>
    <mergeCell ref="H2:Q2"/>
    <mergeCell ref="R2:T2"/>
    <mergeCell ref="S4:T4"/>
    <mergeCell ref="U2:W2"/>
    <mergeCell ref="B3:B4"/>
    <mergeCell ref="C3:C4"/>
    <mergeCell ref="D3:D4"/>
    <mergeCell ref="H3:J3"/>
    <mergeCell ref="K3:M3"/>
    <mergeCell ref="N3:O3"/>
    <mergeCell ref="P3:Q3"/>
    <mergeCell ref="R3:T3"/>
  </mergeCells>
  <phoneticPr fontId="4"/>
  <hyperlinks>
    <hyperlink ref="D5" r:id="rId1" xr:uid="{11FA6647-4966-4423-935B-A5DE0E1E21D9}"/>
    <hyperlink ref="D6" r:id="rId2" xr:uid="{F7215C68-9331-4930-BDE7-3943ED9F9C69}"/>
    <hyperlink ref="D7" r:id="rId3" xr:uid="{028D261C-34B6-49FC-B43C-CB3B8CD0C566}"/>
    <hyperlink ref="E7" r:id="rId4" xr:uid="{419FCB96-4EFC-4A9E-A551-27A48FA3C64A}"/>
    <hyperlink ref="D8" r:id="rId5" xr:uid="{56383DA5-36CA-4D5D-BB81-A202A7767A4D}"/>
    <hyperlink ref="E8" r:id="rId6" xr:uid="{2111231F-3032-45B5-A175-B43DAD199746}"/>
    <hyperlink ref="D9" r:id="rId7" xr:uid="{DB0ABAFD-0943-4DF8-BB68-0CAA489758E4}"/>
    <hyperlink ref="E9" r:id="rId8" xr:uid="{632A1E93-06A4-4B5E-9E40-518C24ABF0A3}"/>
    <hyperlink ref="D10" r:id="rId9" xr:uid="{484F90A3-F437-44F8-B3B9-BB23CB19BC4D}"/>
    <hyperlink ref="E10" r:id="rId10" xr:uid="{22DBB024-DF2E-4A9E-9D02-FD58859EDC77}"/>
    <hyperlink ref="D11" r:id="rId11" xr:uid="{24115CA5-9E60-4AEB-A460-90806376EF57}"/>
    <hyperlink ref="E11" r:id="rId12" xr:uid="{426C6A03-C889-4D83-96A4-8FC6BB510177}"/>
    <hyperlink ref="D12" r:id="rId13" xr:uid="{AF8CBACD-FE1F-406F-B705-A277F08DBD68}"/>
    <hyperlink ref="D13" r:id="rId14" xr:uid="{E49A95AC-B545-4CAD-8B0B-A5150048BED2}"/>
    <hyperlink ref="D14" r:id="rId15" xr:uid="{D8ECF6A0-4507-4CF1-9927-450B5D9B8A80}"/>
    <hyperlink ref="E14" r:id="rId16" xr:uid="{7889C7CE-4E96-409F-B15B-1040439A2562}"/>
    <hyperlink ref="D15" r:id="rId17" xr:uid="{9C1A494C-F920-478E-A558-CB1EB202D334}"/>
    <hyperlink ref="E15" r:id="rId18" xr:uid="{73B89A04-226D-4146-8BBE-0ADF9E48FC95}"/>
    <hyperlink ref="D16" r:id="rId19" xr:uid="{B28BE159-09B1-428C-811D-6CD81BAE3473}"/>
    <hyperlink ref="E16" r:id="rId20" xr:uid="{5454772C-82A9-4B8C-806B-1D316D5C27D7}"/>
    <hyperlink ref="D17" r:id="rId21" xr:uid="{B89B2C2C-5859-427F-861A-57A9A6EC77B8}"/>
    <hyperlink ref="D18" r:id="rId22" xr:uid="{93E8CF00-F543-49B9-9976-0EE2505DFC6C}"/>
    <hyperlink ref="E18" r:id="rId23" xr:uid="{102D88D5-6DCC-4769-9408-8A23609DFE30}"/>
    <hyperlink ref="D19" r:id="rId24" xr:uid="{2C97739A-E775-46CE-88DD-DCEA439282F3}"/>
    <hyperlink ref="E19" r:id="rId25" xr:uid="{B16B578F-E801-42CA-808C-B3F0716CAB9D}"/>
    <hyperlink ref="D20" r:id="rId26" xr:uid="{5004A90D-318C-47F8-B025-DDF1625102C2}"/>
    <hyperlink ref="E20" r:id="rId27" xr:uid="{A8FFF718-4D5D-4BA7-A6E7-4D13DE0D39E6}"/>
    <hyperlink ref="D21" r:id="rId28" xr:uid="{8B089761-8CDA-4B7B-9A4E-03EDDAD7A67E}"/>
    <hyperlink ref="E21" r:id="rId29" xr:uid="{5A6724FF-1EFD-40FC-ADF8-62642C99809C}"/>
    <hyperlink ref="D22" r:id="rId30" xr:uid="{7CC36ED2-411F-41B4-8462-044F9CFF7A8E}"/>
    <hyperlink ref="E22" r:id="rId31" xr:uid="{19ABC919-CDDA-4852-9DD4-222E3F50E535}"/>
    <hyperlink ref="D23" r:id="rId32" xr:uid="{47AACA08-E9F1-484D-842B-6DEF3866A4E6}"/>
    <hyperlink ref="E23" r:id="rId33" xr:uid="{089A12B3-395B-4E50-8F70-D85E3348E642}"/>
    <hyperlink ref="D24" r:id="rId34" xr:uid="{796528B5-B219-4F6C-A2AB-564356525720}"/>
    <hyperlink ref="E24" r:id="rId35" xr:uid="{1620A1E9-1AE5-4482-A701-A5B65822A331}"/>
    <hyperlink ref="D25" r:id="rId36" xr:uid="{EF81DEF7-F266-4EEE-B2B2-020ABFDA3685}"/>
    <hyperlink ref="E25" r:id="rId37" xr:uid="{80AA7FA5-7253-4642-A9D4-2DE6BEAC69CA}"/>
    <hyperlink ref="D26" r:id="rId38" xr:uid="{65E39FB0-392A-4384-A110-3E29F0D95C40}"/>
    <hyperlink ref="E26" r:id="rId39" xr:uid="{18ED4311-AD91-4935-A79E-68C99E0CFEE2}"/>
    <hyperlink ref="D27" r:id="rId40" xr:uid="{3CB3F54F-E486-4313-AB27-01CDAF9076B9}"/>
    <hyperlink ref="D28" r:id="rId41" xr:uid="{A1A2ECB9-38E4-4567-AFDB-CE8037CF9EBF}"/>
    <hyperlink ref="E28" r:id="rId42" xr:uid="{F2E432EB-7F05-40DB-9305-5B4DEB88481E}"/>
    <hyperlink ref="D29" r:id="rId43" xr:uid="{DEBA64EA-10C1-431C-BDEE-48583DAD837A}"/>
    <hyperlink ref="D30" r:id="rId44" xr:uid="{06B81874-850D-4386-AA0A-39DAF9A45B4C}"/>
    <hyperlink ref="E30" r:id="rId45" xr:uid="{9510F95C-5B2A-4362-B68A-2B9AD29CB4C7}"/>
    <hyperlink ref="D31" r:id="rId46" xr:uid="{A107BF73-7FC7-41E4-8DB3-F3EF0B2507A1}"/>
    <hyperlink ref="E31" r:id="rId47" xr:uid="{FFD098EA-9365-4F0F-8779-7A837C75B181}"/>
    <hyperlink ref="D32" r:id="rId48" xr:uid="{A1841FC9-8E1A-4CA6-80E1-E176A19DD6A9}"/>
    <hyperlink ref="E32" r:id="rId49" xr:uid="{241E9A30-A23C-4522-8164-99123BFB6778}"/>
    <hyperlink ref="D33" r:id="rId50" xr:uid="{14DE7494-54FF-463F-967A-9055BEE1616F}"/>
    <hyperlink ref="E33" r:id="rId51" xr:uid="{751C7A49-CF19-48E2-81A0-3D12C19B9EC4}"/>
    <hyperlink ref="D34" r:id="rId52" xr:uid="{F85A1E72-86F5-4AB4-821B-5225CDEF68FE}"/>
    <hyperlink ref="E34" r:id="rId53" xr:uid="{CDF12746-124A-45FE-8725-5920893862B5}"/>
    <hyperlink ref="D35" r:id="rId54" xr:uid="{38523DD5-178F-4482-B213-C7593CA4E9A3}"/>
    <hyperlink ref="E35" r:id="rId55" xr:uid="{BF6A3440-DD22-416D-B628-37967F8FA98C}"/>
    <hyperlink ref="D36" r:id="rId56" xr:uid="{6F3F78A1-DDF0-44B1-B72C-BC8EDDA25AA8}"/>
    <hyperlink ref="E36" r:id="rId57" xr:uid="{4C10CF02-2564-40C4-8B29-5DD91DE34BD8}"/>
    <hyperlink ref="D37" r:id="rId58" xr:uid="{BD4A14DD-06C5-4640-9CCB-6BEDA917E91F}"/>
    <hyperlink ref="E37" r:id="rId59" xr:uid="{04E7A6DB-2CD8-4476-AECF-6B92DBFFDEAF}"/>
    <hyperlink ref="D38" r:id="rId60" xr:uid="{F063A5DB-CE2B-4757-8ACD-ACC146A7CC02}"/>
    <hyperlink ref="E38" r:id="rId61" xr:uid="{41A532D3-CC81-4D35-A732-A7708062F6E4}"/>
    <hyperlink ref="D39" r:id="rId62" xr:uid="{9DF4A7C3-40EC-4F7F-B319-EA1CD1F3D953}"/>
    <hyperlink ref="E39" r:id="rId63" xr:uid="{11FBD671-3A1D-4805-B006-ECED3DB0A30E}"/>
    <hyperlink ref="D40" r:id="rId64" xr:uid="{F166A719-6DEF-4A0E-817B-42DA3ECA9489}"/>
    <hyperlink ref="E40" r:id="rId65" xr:uid="{35F8EAE3-8679-4F45-83DA-28BA3BCF98C4}"/>
    <hyperlink ref="D41" r:id="rId66" xr:uid="{D4F0E6C6-1823-415D-BD18-FADF69C5DF40}"/>
    <hyperlink ref="E41" r:id="rId67" xr:uid="{1F3B2C7D-2C05-4D3E-908D-1583EF4E49F0}"/>
    <hyperlink ref="D42" r:id="rId68" xr:uid="{AF8273ED-F1E8-4CB7-A549-0F3A7CB0C8C8}"/>
    <hyperlink ref="E42" r:id="rId69" xr:uid="{7A4C5595-AC52-4C11-852F-0C446AAE945A}"/>
    <hyperlink ref="D43" r:id="rId70" xr:uid="{E4A8C53F-348A-4B4F-93E7-E10E5D77CE1D}"/>
    <hyperlink ref="E43" r:id="rId71" xr:uid="{A7C0FF8E-E816-45B5-8A38-06A44EEC7AE2}"/>
    <hyperlink ref="D44" r:id="rId72" xr:uid="{7256008C-B2FE-4631-92BC-847719F6003B}"/>
    <hyperlink ref="E44" r:id="rId73" xr:uid="{76326A1F-E5E9-4BF1-B0FD-197A9AE025AA}"/>
    <hyperlink ref="D45" r:id="rId74" xr:uid="{7EC22815-ACCD-4DCA-96DF-02EA4CB16C27}"/>
    <hyperlink ref="E45" r:id="rId75" xr:uid="{206F399C-BCDC-4C84-AF5D-0DB8D8789EF5}"/>
    <hyperlink ref="D46" r:id="rId76" xr:uid="{7F4661F9-7F5F-4740-ABF7-05AA00DCF121}"/>
    <hyperlink ref="E46" r:id="rId77" xr:uid="{22175D8D-98E9-49A8-BC76-7ED22E370222}"/>
    <hyperlink ref="D47" r:id="rId78" xr:uid="{BCBF8EC7-4382-4903-8A9A-4D473A166B40}"/>
    <hyperlink ref="E47" r:id="rId79" xr:uid="{1CBB24A9-AB8F-4BA0-9290-D669D35C96F0}"/>
    <hyperlink ref="D48" r:id="rId80" xr:uid="{6E7B3231-A1ED-48CC-8171-8216168EAE86}"/>
    <hyperlink ref="E48" r:id="rId81" xr:uid="{5953BF83-BA20-41B4-B398-A4D45028C70F}"/>
    <hyperlink ref="D49" r:id="rId82" xr:uid="{EF7C3D9F-0440-4995-AA65-95785EC785BF}"/>
    <hyperlink ref="E49" r:id="rId83" xr:uid="{8E1DF60B-8FA3-4D1C-91C0-23CE11C5D14B}"/>
    <hyperlink ref="D50" r:id="rId84" xr:uid="{173026B3-1614-4F66-8827-04A3A82DEEBB}"/>
    <hyperlink ref="E50" r:id="rId85" xr:uid="{A89E12ED-2E81-4E66-9F3A-8073EB6B6F34}"/>
    <hyperlink ref="D51" r:id="rId86" xr:uid="{4349146F-9210-4990-8621-22F5D8FF44CB}"/>
    <hyperlink ref="E51" r:id="rId87" xr:uid="{6EDD85D7-C9E2-4AED-A68E-AEE286610CE2}"/>
    <hyperlink ref="D52" r:id="rId88" xr:uid="{5FF6A3D9-BBE0-4A42-9152-021C7746806A}"/>
    <hyperlink ref="D53" r:id="rId89" xr:uid="{D100611D-6D70-416F-9E0E-03B1B041B529}"/>
    <hyperlink ref="E53" r:id="rId90" xr:uid="{D47C3870-397D-4896-B998-67D4A789D4EE}"/>
    <hyperlink ref="D54" r:id="rId91" xr:uid="{E615A308-AF42-4972-B9CC-C5EA1C57486D}"/>
    <hyperlink ref="D55" r:id="rId92" xr:uid="{9F1736C3-B7CA-4E31-AC28-6164F95BC868}"/>
    <hyperlink ref="E55" r:id="rId93" xr:uid="{53452307-884D-4515-888A-6895673D6147}"/>
    <hyperlink ref="D56" r:id="rId94" xr:uid="{B2B12A9B-4E50-4BF1-818D-AAC2F2B8AF75}"/>
    <hyperlink ref="E56" r:id="rId95" xr:uid="{6DCBA0B3-382F-484E-8D99-D7DD705617E8}"/>
    <hyperlink ref="D57" r:id="rId96" xr:uid="{E783D25F-3F73-47B8-987B-300D428D3579}"/>
    <hyperlink ref="E57" r:id="rId97" xr:uid="{5E7C32D0-67FA-4C72-81F8-1EB38AA55D91}"/>
    <hyperlink ref="D58" r:id="rId98" xr:uid="{B97E0052-1096-499C-9681-4F9CBED6B48E}"/>
    <hyperlink ref="E58" r:id="rId99" xr:uid="{FE6A50BB-F77A-41FD-8127-2B2579CA56A3}"/>
    <hyperlink ref="D59" r:id="rId100" xr:uid="{2D218C86-1EB0-4981-B795-AE10C099A0B1}"/>
    <hyperlink ref="E59" r:id="rId101" xr:uid="{E46CD4A5-7113-41AB-BEA2-2A8C8BDACE12}"/>
    <hyperlink ref="D60" r:id="rId102" xr:uid="{59F727F1-AC96-480B-A44A-AAB839DBE457}"/>
    <hyperlink ref="E60" r:id="rId103" xr:uid="{C8CC5A5D-1598-4FD7-B0DB-DC274B6DB648}"/>
    <hyperlink ref="D61" r:id="rId104" xr:uid="{79AB4199-6C34-4521-A02F-87019A4DF529}"/>
    <hyperlink ref="E61" r:id="rId105" xr:uid="{348813FE-9094-42E0-BD4E-7E249C3F7E94}"/>
    <hyperlink ref="D62" r:id="rId106" xr:uid="{20557AE3-6A1C-4066-B2C4-27D0C872B5A2}"/>
    <hyperlink ref="D63" r:id="rId107" xr:uid="{A0AA7817-1730-4DB4-A9FF-C3E7AF57B2DD}"/>
    <hyperlink ref="E63" r:id="rId108" xr:uid="{89F6D0AC-6413-4CB5-BA80-FEB43F65AE1B}"/>
    <hyperlink ref="D64" r:id="rId109" xr:uid="{DF9A723B-6FC4-4170-B651-1D8EA1DBEE33}"/>
    <hyperlink ref="E64" r:id="rId110" xr:uid="{AC3E2B76-AC1A-486E-ADCD-75D8486F4526}"/>
    <hyperlink ref="D65" r:id="rId111" xr:uid="{C2E1DC09-A0DD-41D0-8090-9C27D221CC54}"/>
    <hyperlink ref="E65" r:id="rId112" xr:uid="{99039AB2-1824-4425-B104-20BE70A29D40}"/>
    <hyperlink ref="D66" r:id="rId113" xr:uid="{67F400F8-3DBC-441B-A4F1-A44393715A3C}"/>
    <hyperlink ref="E66" r:id="rId114" xr:uid="{A0081A0E-3C37-4727-9CA8-74760A17AC86}"/>
    <hyperlink ref="D67" r:id="rId115" xr:uid="{A162347D-DC76-48D4-9A52-F3D60C86D88B}"/>
    <hyperlink ref="E67" r:id="rId116" xr:uid="{0244201C-FBCD-4FAF-AF55-10A61F8D551E}"/>
    <hyperlink ref="D68" r:id="rId117" xr:uid="{91FE983F-5922-4B6B-93E9-C33F1F51B998}"/>
    <hyperlink ref="E68" r:id="rId118" xr:uid="{90ED9434-9BC2-418E-B805-54714981014C}"/>
    <hyperlink ref="D69" r:id="rId119" xr:uid="{B60AD1A1-1B12-4950-9400-4913652325F5}"/>
    <hyperlink ref="E69" r:id="rId120" xr:uid="{0663CDE2-F96B-4E71-8325-B43343349D36}"/>
    <hyperlink ref="D70" r:id="rId121" xr:uid="{2E83B9B6-23A4-4F57-9D08-A34AB13056DC}"/>
    <hyperlink ref="E70" r:id="rId122" xr:uid="{DAA0A97B-975D-455B-B49C-CA1470F5744B}"/>
    <hyperlink ref="D71" r:id="rId123" xr:uid="{2329F200-3A6B-471F-A0E3-123A7ABE7898}"/>
    <hyperlink ref="E71" r:id="rId124" xr:uid="{0985282D-E71C-45C9-90D8-6AD28AEFFA89}"/>
    <hyperlink ref="D72" r:id="rId125" xr:uid="{15ADE412-D356-441B-8442-CE3336F4CCEF}"/>
    <hyperlink ref="E72" r:id="rId126" xr:uid="{7666AF21-43C6-4080-B261-22CE11AB0A5A}"/>
    <hyperlink ref="D73" r:id="rId127" xr:uid="{538FF6B1-D440-42BB-969C-0B2B91E02829}"/>
    <hyperlink ref="E73" r:id="rId128" xr:uid="{ADB1C567-4FBF-4C02-9996-6C9EECC85A96}"/>
    <hyperlink ref="D74" r:id="rId129" xr:uid="{9589F526-7ED5-4AD9-9011-942D48EF27FB}"/>
    <hyperlink ref="E74" r:id="rId130" xr:uid="{D2FDFB6D-39FB-4D87-87F2-5D3886347FD6}"/>
    <hyperlink ref="D75" r:id="rId131" xr:uid="{FAA71723-9C94-404D-A5F8-537457FB5F6F}"/>
    <hyperlink ref="E75" r:id="rId132" xr:uid="{9006907E-1309-4255-A96E-1420C3490712}"/>
    <hyperlink ref="D76" r:id="rId133" xr:uid="{16E39B2E-A335-4E1C-AB1D-EA8AB711E928}"/>
    <hyperlink ref="D77" r:id="rId134" xr:uid="{7CE30F09-5D71-43ED-8864-767EF1C3DC0F}"/>
    <hyperlink ref="E77" r:id="rId135" xr:uid="{F50812BA-DEBE-46C8-87BC-F19E5CACB79F}"/>
    <hyperlink ref="D78" r:id="rId136" xr:uid="{93EFC832-8FF7-4D5F-9577-56AB9D916E26}"/>
    <hyperlink ref="E78" r:id="rId137" xr:uid="{BB2B2498-6790-421D-A2DB-0D798D4220D1}"/>
    <hyperlink ref="D79" r:id="rId138" xr:uid="{DE268187-6647-43E3-9CFC-D0DC33112C37}"/>
    <hyperlink ref="E79" r:id="rId139" xr:uid="{96B003DD-2C16-4AA1-B7E4-D1607FC09EDA}"/>
    <hyperlink ref="D80" r:id="rId140" xr:uid="{87DD3907-5121-4E10-A057-877F019E8A9B}"/>
    <hyperlink ref="E80" r:id="rId141" xr:uid="{38762E0F-8C40-4EF0-A286-042EB3D42224}"/>
    <hyperlink ref="D81" r:id="rId142" xr:uid="{9941175B-3F9E-4DE1-AB35-6DCAE1C517FB}"/>
    <hyperlink ref="E81" r:id="rId143" xr:uid="{5DE22FCF-47EF-4B69-BD94-129945F64006}"/>
    <hyperlink ref="D82" r:id="rId144" xr:uid="{5B0C9B04-274C-4888-9325-5C4B99E1BB95}"/>
    <hyperlink ref="E82" r:id="rId145" xr:uid="{1F0709C9-D5F6-401D-90AF-E0AB6F620379}"/>
    <hyperlink ref="D83" r:id="rId146" xr:uid="{06BAA70C-37ED-4933-BB69-4DC7AA855F04}"/>
    <hyperlink ref="E83" r:id="rId147" xr:uid="{C1F1FD48-884F-4885-ACCE-87DB264C455E}"/>
    <hyperlink ref="D84" r:id="rId148" xr:uid="{9FE9038A-3EAD-4089-BACC-5ADDC2EB806E}"/>
    <hyperlink ref="E84" r:id="rId149" xr:uid="{743A6DA4-F73F-4AAD-B19F-20DEB8753223}"/>
    <hyperlink ref="D85" r:id="rId150" xr:uid="{A454CC60-A5E2-4962-9AA4-47F9921DD790}"/>
    <hyperlink ref="E85" r:id="rId151" xr:uid="{8EB7CB4F-9E28-4B33-8863-AFFC72729A16}"/>
    <hyperlink ref="D86" r:id="rId152" xr:uid="{98BD728E-BD9F-4520-BEC9-1B29A97FF05C}"/>
    <hyperlink ref="E86" r:id="rId153" xr:uid="{CCC07936-49F3-4540-9A91-BEC9351609FE}"/>
    <hyperlink ref="D87" r:id="rId154" xr:uid="{417F5A7F-27D3-4908-BA5F-37AEA532AC91}"/>
    <hyperlink ref="E87" r:id="rId155" xr:uid="{5E521484-0704-45F6-9FFC-6C9004979493}"/>
    <hyperlink ref="D88" r:id="rId156" xr:uid="{16DFCE60-37FB-46C8-B9F9-49B8FAE39B7F}"/>
    <hyperlink ref="E88" r:id="rId157" xr:uid="{F010C050-9761-4F45-B184-3B73535969EE}"/>
    <hyperlink ref="D89" r:id="rId158" xr:uid="{A7222EB6-63C7-4A9C-AABD-05E090F70CDE}"/>
    <hyperlink ref="E89" r:id="rId159" xr:uid="{FEA79F1C-BAC8-4A2B-AFBB-AE2A4751638E}"/>
    <hyperlink ref="D90" r:id="rId160" xr:uid="{F2FBFCE0-7CB6-463A-B3E4-2A6D04CBC920}"/>
    <hyperlink ref="E90" r:id="rId161" xr:uid="{854BCDFE-280F-423B-804A-19671D231BA0}"/>
    <hyperlink ref="D91" r:id="rId162" xr:uid="{F0F5E669-2381-45BB-847D-E0C6BBBFA7CA}"/>
    <hyperlink ref="E91" r:id="rId163" xr:uid="{B7562DB0-144C-410A-A30D-953F4C44431D}"/>
    <hyperlink ref="D92" r:id="rId164" xr:uid="{A478166F-073F-4943-A534-06E0671F646C}"/>
    <hyperlink ref="E92" r:id="rId165" xr:uid="{A9DD12BA-BD9B-4E22-B81F-37968DC54836}"/>
    <hyperlink ref="D93" r:id="rId166" xr:uid="{C5E0D413-AD81-4759-A445-E8EB1462D2E0}"/>
    <hyperlink ref="E93" r:id="rId167" xr:uid="{C8BD24D0-1D0D-4802-92B1-CACE63426F64}"/>
    <hyperlink ref="D94" r:id="rId168" xr:uid="{ED34A91C-196F-402C-ABCB-95B80CBE6BAB}"/>
    <hyperlink ref="D95" r:id="rId169" xr:uid="{59D0E5F1-C5A6-4B76-AB6D-944475E161F3}"/>
    <hyperlink ref="E95" r:id="rId170" xr:uid="{650E4D2B-9902-4008-A956-2981D2B9A18D}"/>
    <hyperlink ref="D96" r:id="rId171" xr:uid="{F858E795-375A-4F34-A71A-9A2674F7602A}"/>
    <hyperlink ref="E96" r:id="rId172" xr:uid="{291716DA-FCEB-4E28-B7A6-9330F8528F69}"/>
    <hyperlink ref="D97" r:id="rId173" xr:uid="{969A4F0A-2A04-436C-B4BF-0173812EF8C6}"/>
    <hyperlink ref="E97" r:id="rId174" xr:uid="{84A5D22F-919B-46C2-9821-033B231353D8}"/>
    <hyperlink ref="D98" r:id="rId175" xr:uid="{D9236104-0EFF-4743-909E-1F09F2A4606F}"/>
    <hyperlink ref="E98" r:id="rId176" xr:uid="{C93444DF-F2DC-408E-8B5E-5F012807F3CD}"/>
    <hyperlink ref="D99" r:id="rId177" xr:uid="{62737DB6-694C-44EF-ADB3-7DCEEA8D4646}"/>
    <hyperlink ref="E99" r:id="rId178" xr:uid="{19FC2984-72D1-4DDF-9428-6EA49CA25E64}"/>
    <hyperlink ref="D100" r:id="rId179" xr:uid="{BB72C9E6-867A-44C1-B7B6-69CF9BF21C1D}"/>
    <hyperlink ref="E100" r:id="rId180" xr:uid="{0D4D5635-CF16-4843-8058-825E51A03D80}"/>
    <hyperlink ref="D101" r:id="rId181" xr:uid="{604BF0EF-5F48-4F8A-93A2-F3817310966E}"/>
    <hyperlink ref="E101" r:id="rId182" xr:uid="{04AE65ED-1830-428B-84B6-AFDC4DCA67BD}"/>
    <hyperlink ref="D102" r:id="rId183" xr:uid="{A542EB5E-1141-4DF2-BC80-ED53EC642777}"/>
    <hyperlink ref="E102" r:id="rId184" xr:uid="{48B9ADC4-952D-4E99-8E42-B9D7E5764DF2}"/>
    <hyperlink ref="D103" r:id="rId185" xr:uid="{7612E833-3379-476E-9A71-3273698B5865}"/>
    <hyperlink ref="E103" r:id="rId186" xr:uid="{05494F82-CEA1-45B0-9427-38D3160F8C24}"/>
    <hyperlink ref="D104" r:id="rId187" xr:uid="{621592D3-846D-4B11-893C-7427D87A35E7}"/>
    <hyperlink ref="E104" r:id="rId188" xr:uid="{795BD90F-BE1F-45F9-81BA-04CF1601F305}"/>
    <hyperlink ref="D105" r:id="rId189" xr:uid="{8B1B8268-56DF-41CE-BB55-BF881402D75F}"/>
    <hyperlink ref="D106" r:id="rId190" xr:uid="{7E0C739A-F5FD-4ACE-83E1-DD62AA3A3F87}"/>
    <hyperlink ref="E106" r:id="rId191" xr:uid="{1DC81E8B-7598-4F68-9CAA-9F4216117CE3}"/>
    <hyperlink ref="D107" r:id="rId192" xr:uid="{469AD629-08D5-40E4-AC8B-987C42DC9E98}"/>
    <hyperlink ref="E107" r:id="rId193" xr:uid="{1936B9EC-E81A-4C13-B8B0-5CB325FFE1DC}"/>
    <hyperlink ref="D108" r:id="rId194" xr:uid="{FBA1C533-6000-4CAB-82A5-575E8B5E5BFD}"/>
    <hyperlink ref="E108" r:id="rId195" xr:uid="{BF0CC6E6-2767-46F0-B893-7AFDC236690E}"/>
    <hyperlink ref="D109" r:id="rId196" xr:uid="{B99FD121-7FE8-4C56-801F-CCB3AF6B23F7}"/>
    <hyperlink ref="E109" r:id="rId197" xr:uid="{58B18A55-ADA3-461F-BCBD-A3938A049F84}"/>
    <hyperlink ref="D110" r:id="rId198" xr:uid="{3AE4B242-2AB7-4EFE-BC7F-F262928489BB}"/>
    <hyperlink ref="E110" r:id="rId199" xr:uid="{6B7FE049-7822-4546-9473-BA8FDE7B0B34}"/>
    <hyperlink ref="D111" r:id="rId200" xr:uid="{8FEAF51C-5C9D-4D39-ABD9-F1F09F94ECAC}"/>
    <hyperlink ref="E111" r:id="rId201" xr:uid="{BB0C30C7-5A7A-4314-9724-C31AFD0DBE2A}"/>
    <hyperlink ref="D112" r:id="rId202" xr:uid="{043128CA-98A3-449A-A96E-DFB343F2D3A3}"/>
    <hyperlink ref="E112" r:id="rId203" xr:uid="{5A9D5A78-01B8-4302-9872-2BEF7A07DBBC}"/>
    <hyperlink ref="D113" r:id="rId204" xr:uid="{9126829D-2A1A-4EF5-92B6-F9B46DADD44F}"/>
    <hyperlink ref="E113" r:id="rId205" xr:uid="{42B9933D-FD0E-47EA-976A-42A95CF1C8CA}"/>
    <hyperlink ref="D114" r:id="rId206" xr:uid="{A5A323E2-0EB1-4964-B12D-1638579FF27B}"/>
    <hyperlink ref="E114" r:id="rId207" xr:uid="{87B10A19-6853-4759-B947-E7CFF5CE6ECB}"/>
    <hyperlink ref="D115" r:id="rId208" xr:uid="{476AB28E-DE4B-47DC-9B74-A20A178049DA}"/>
    <hyperlink ref="E115" r:id="rId209" xr:uid="{609101FC-3E7C-46FE-9879-E1ADB1C0C377}"/>
    <hyperlink ref="D116" r:id="rId210" xr:uid="{0108F942-8DA0-48DE-94A4-1B125C6EF900}"/>
    <hyperlink ref="E116" r:id="rId211" xr:uid="{CA74EB92-572C-46BB-9CF6-557ACC45399B}"/>
    <hyperlink ref="D117" r:id="rId212" xr:uid="{284D5383-9DB2-429D-946F-76C8219BBE28}"/>
    <hyperlink ref="E117" r:id="rId213" xr:uid="{ED6D9CB9-A1AF-4A58-8304-37599BD12566}"/>
    <hyperlink ref="D118" r:id="rId214" xr:uid="{83BFA71A-2E9A-431E-AA96-505F39EEC24D}"/>
    <hyperlink ref="E118" r:id="rId215" xr:uid="{272486D2-1B51-4B92-967B-137B3F22B60D}"/>
    <hyperlink ref="D119" r:id="rId216" xr:uid="{2A3C9BDD-1B0D-4A0F-8DBA-CD74DAEBE644}"/>
    <hyperlink ref="E119" r:id="rId217" xr:uid="{5C5C8BCC-46C2-4F78-87F4-2B4994BCCC7B}"/>
    <hyperlink ref="D120" r:id="rId218" xr:uid="{12F081DA-218F-4EB3-B6F9-B368F65F2FBE}"/>
    <hyperlink ref="E120" r:id="rId219" xr:uid="{52AE6A6D-5447-4DC9-BF11-217AC6AD0AEC}"/>
    <hyperlink ref="D121" r:id="rId220" xr:uid="{7F61B1C0-FC78-4847-8949-B571621C49E6}"/>
    <hyperlink ref="E121" r:id="rId221" xr:uid="{FEA4F3DA-36D7-4561-8A89-B7D4A88ED6AD}"/>
    <hyperlink ref="D122" r:id="rId222" xr:uid="{67656FC3-952E-48F2-9265-3377749F4CDB}"/>
    <hyperlink ref="E122" r:id="rId223" xr:uid="{6568A342-04C1-4E9C-A747-33C5A9C0B097}"/>
    <hyperlink ref="D123" r:id="rId224" xr:uid="{82FE68C4-CFD3-4792-926B-C632F69062EB}"/>
    <hyperlink ref="E123" r:id="rId225" xr:uid="{66FD5762-5BED-4012-A5F0-349EC8A5B00F}"/>
    <hyperlink ref="D124" r:id="rId226" xr:uid="{6F340174-D42E-4F43-AD3E-A5156062AF9D}"/>
    <hyperlink ref="E124" r:id="rId227" xr:uid="{6949F010-1156-45E5-9FA6-98C82639CBA4}"/>
    <hyperlink ref="D125" r:id="rId228" xr:uid="{76DEB5D3-F473-45BF-8A94-767AE6935F32}"/>
    <hyperlink ref="E125" r:id="rId229" xr:uid="{AC8B415D-CF4E-4ADC-9AEA-25BE2FDB6CFC}"/>
    <hyperlink ref="D126" r:id="rId230" xr:uid="{D6AAEADA-12EE-4BCF-8A61-90A6DAC5835F}"/>
    <hyperlink ref="D127" r:id="rId231" xr:uid="{A9B1BA35-2A12-48B9-8767-A03673346578}"/>
    <hyperlink ref="E127" r:id="rId232" xr:uid="{0C776126-050C-4321-B008-BBD77BB8AACC}"/>
    <hyperlink ref="D128" r:id="rId233" xr:uid="{1BB67FE6-5FC5-4DC0-B9F0-DA85B53E824B}"/>
    <hyperlink ref="D129" r:id="rId234" xr:uid="{BDE54FAE-1722-494D-8890-2E5670485F8E}"/>
    <hyperlink ref="E129" r:id="rId235" xr:uid="{F732264A-0216-4B73-8DF6-242BE67F367A}"/>
    <hyperlink ref="D130" r:id="rId236" xr:uid="{2816DB73-D3D9-4E32-92AC-E8C103405CBE}"/>
    <hyperlink ref="D131" r:id="rId237" xr:uid="{7EF1833E-2287-4AB9-A023-71362079AAEA}"/>
    <hyperlink ref="E131" r:id="rId238" xr:uid="{66C94C3E-C0FA-429E-A6EF-E95618084A3F}"/>
    <hyperlink ref="D132" r:id="rId239" xr:uid="{7E93881C-5752-45BF-8B72-49ED56BCEADA}"/>
    <hyperlink ref="E132" r:id="rId240" xr:uid="{84195EA2-BA26-40E3-961E-CB443CD3DFAA}"/>
    <hyperlink ref="D133" r:id="rId241" xr:uid="{88E61F36-4B40-4CAF-9C79-84955518EB7E}"/>
    <hyperlink ref="E133" r:id="rId242" xr:uid="{069BA298-1579-47D9-A76A-85CD279DEA07}"/>
    <hyperlink ref="D134" r:id="rId243" xr:uid="{DDC8D2EC-564B-4C70-BB27-8A5C60098A16}"/>
    <hyperlink ref="D135" r:id="rId244" xr:uid="{4A078BCE-D816-42FC-AEF5-775009B60404}"/>
    <hyperlink ref="E135" r:id="rId245" xr:uid="{3F497E33-48A6-4D65-9446-ECCB2FEFA424}"/>
    <hyperlink ref="D136" r:id="rId246" xr:uid="{98584058-C6BB-4503-9D78-EBE8B71A0C12}"/>
    <hyperlink ref="E136" r:id="rId247" xr:uid="{CC21AADA-8AF5-4F3C-A894-4E8F732F4BFB}"/>
    <hyperlink ref="D137" r:id="rId248" xr:uid="{F20B6593-448C-4DAA-9CA0-F57DABDF27F2}"/>
    <hyperlink ref="E137" r:id="rId249" xr:uid="{3957AC12-734C-4272-9D58-698D90B3C500}"/>
    <hyperlink ref="D138" r:id="rId250" xr:uid="{DB2A91CB-1C7C-4C49-93E0-DA7EE52706BF}"/>
    <hyperlink ref="E138" r:id="rId251" xr:uid="{AB4DDD36-A722-4C60-881F-F9C7C11682D9}"/>
    <hyperlink ref="D139" r:id="rId252" xr:uid="{3C90BA25-9BBA-4C98-BEA1-98DE625C406D}"/>
    <hyperlink ref="E139" r:id="rId253" xr:uid="{BE482C50-7502-440A-83B4-E12EA882DACC}"/>
    <hyperlink ref="D140" r:id="rId254" xr:uid="{ED30FC6F-5411-4E51-A502-A15894AA0B84}"/>
    <hyperlink ref="E140" r:id="rId255" xr:uid="{043D3141-9000-43E1-8F0A-D9DEB0DC6ED2}"/>
    <hyperlink ref="D141" r:id="rId256" xr:uid="{4B01BF0F-FAA8-4282-882B-6B6F4FA3B825}"/>
    <hyperlink ref="E141" r:id="rId257" xr:uid="{14419524-AE29-406F-8329-EC143922DA1C}"/>
    <hyperlink ref="D142" r:id="rId258" xr:uid="{8E3304C8-C1E9-4788-9F38-0F0AED758B21}"/>
    <hyperlink ref="E142" r:id="rId259" xr:uid="{8BCBA128-13C2-4E19-9703-7E64E7173E49}"/>
    <hyperlink ref="D143" r:id="rId260" xr:uid="{5C486566-9238-48AC-93CE-96244E932D27}"/>
    <hyperlink ref="E143" r:id="rId261" xr:uid="{56431AE2-FFF6-4A8F-B0AB-0DD385147849}"/>
    <hyperlink ref="D144" r:id="rId262" xr:uid="{E0C19E0F-B7FB-4AD6-9286-E3AE9E7FF1F4}"/>
    <hyperlink ref="D145" r:id="rId263" xr:uid="{EF8B3652-BE4E-4D42-8AB3-6044CFFC850C}"/>
    <hyperlink ref="D146" r:id="rId264" xr:uid="{57C01C9A-D119-480E-AA09-4B3611F157F9}"/>
    <hyperlink ref="E146" r:id="rId265" xr:uid="{3B1D4F38-67D9-4BFE-9C2D-97E0BD638F53}"/>
    <hyperlink ref="D147" r:id="rId266" xr:uid="{D780F353-85FC-4E8A-90BB-C2C9AA521140}"/>
    <hyperlink ref="E147" r:id="rId267" xr:uid="{EFED64CC-20D2-4C7B-9DB3-933C5E988902}"/>
    <hyperlink ref="D148" r:id="rId268" xr:uid="{2B2DD5AD-1370-43C8-94BA-F0B475BEA5D4}"/>
    <hyperlink ref="E148" r:id="rId269" xr:uid="{C6805E7A-7A6B-4AB8-B6A9-61DD269C9542}"/>
    <hyperlink ref="D149" r:id="rId270" xr:uid="{7410E103-B270-4B12-BB06-2ACD6397B96E}"/>
    <hyperlink ref="E149" r:id="rId271" xr:uid="{43285B9D-D012-48C2-B564-C403106C0364}"/>
    <hyperlink ref="D150" r:id="rId272" xr:uid="{4CF55AD1-94F3-4E2C-9326-918533A72FE6}"/>
    <hyperlink ref="E150" r:id="rId273" xr:uid="{685AB788-95DD-46D8-9419-A209BE7AE744}"/>
    <hyperlink ref="D151" r:id="rId274" xr:uid="{FC09483A-5C79-4FB5-B86A-C87C595163D1}"/>
    <hyperlink ref="E151" r:id="rId275" xr:uid="{4B15F45B-A9BE-4AB9-8D02-F08FC40D5D1A}"/>
    <hyperlink ref="D152" r:id="rId276" xr:uid="{F545A007-906D-4356-89F2-30557B817416}"/>
    <hyperlink ref="E152" r:id="rId277" xr:uid="{01247166-3B09-4947-ADE9-EC26742294C4}"/>
    <hyperlink ref="D153" r:id="rId278" xr:uid="{24D96C6C-3066-411A-9B8C-F172BE86AA70}"/>
    <hyperlink ref="E153" r:id="rId279" xr:uid="{16391749-C068-439A-8BDD-1E2AB44EDF65}"/>
    <hyperlink ref="D154" r:id="rId280" xr:uid="{220079A1-CE1A-4EEC-B88C-0E569C999ABB}"/>
    <hyperlink ref="E154" r:id="rId281" xr:uid="{1A5D8284-1C99-4B45-B681-6DE986520161}"/>
    <hyperlink ref="D155" r:id="rId282" xr:uid="{19CA4D22-2C9A-4737-A4CD-8E29636AE708}"/>
    <hyperlink ref="E155" r:id="rId283" xr:uid="{9183E017-3FE3-4A20-843B-C6C76F3447C5}"/>
    <hyperlink ref="D156" r:id="rId284" xr:uid="{EE678484-09FC-47D4-922E-58AC125166EE}"/>
    <hyperlink ref="E156" r:id="rId285" xr:uid="{99F6D525-4783-44A3-8B6B-E78C176FB50A}"/>
    <hyperlink ref="D157" r:id="rId286" xr:uid="{BE8A5F69-E38C-4FC7-ACDB-F166A2E82D2B}"/>
    <hyperlink ref="E157" r:id="rId287" xr:uid="{A7527F0B-F6F8-4099-9BA9-0921EE32799E}"/>
    <hyperlink ref="D158" r:id="rId288" xr:uid="{F46740AB-9FE2-44E8-AE19-F68CBDF7A0E0}"/>
    <hyperlink ref="E158" r:id="rId289" xr:uid="{6E1376BE-22FA-462C-BE76-BE23DE5BBF06}"/>
    <hyperlink ref="D159" r:id="rId290" xr:uid="{071315F9-6F8E-4E73-9E59-73F33220FE22}"/>
    <hyperlink ref="E159" r:id="rId291" xr:uid="{B923BAE5-4B59-4DA7-9F3A-0FFE6F31D2D6}"/>
    <hyperlink ref="D160" r:id="rId292" xr:uid="{C6E26A85-01E6-4B34-A49E-F0BE06BD51B7}"/>
    <hyperlink ref="E160" r:id="rId293" xr:uid="{61257DC1-EADA-48B8-909F-5D94CCB22F25}"/>
    <hyperlink ref="D161" r:id="rId294" xr:uid="{D478824C-EB09-497D-9652-CD24174A794E}"/>
    <hyperlink ref="E161" r:id="rId295" xr:uid="{7BDC319C-7E47-49D3-A741-EEE6C5A5200C}"/>
    <hyperlink ref="D162" r:id="rId296" xr:uid="{B9EB7209-6E5B-4DA8-97F9-4F97FAD99718}"/>
    <hyperlink ref="E162" r:id="rId297" xr:uid="{BFC2051D-862E-48BC-821C-7D37DFA40EE3}"/>
    <hyperlink ref="D163" r:id="rId298" xr:uid="{67EB8B18-4716-4536-99A4-1BB60C027349}"/>
    <hyperlink ref="E163" r:id="rId299" xr:uid="{A1295C55-269B-40B1-AA78-73C7648C15A8}"/>
    <hyperlink ref="D164" r:id="rId300" xr:uid="{1517CC86-6CCE-41A2-8967-6F6DC60468A4}"/>
    <hyperlink ref="E164" r:id="rId301" xr:uid="{6A44878C-9722-4607-A667-D0A277400E1C}"/>
    <hyperlink ref="D165" r:id="rId302" xr:uid="{CCD8823E-3BBE-4910-B038-7E8FAF866F0F}"/>
    <hyperlink ref="E165" r:id="rId303" xr:uid="{74FC0F5D-A822-42EA-84DC-AEAEA6F3395A}"/>
    <hyperlink ref="D166" r:id="rId304" xr:uid="{942CCFEA-7CDE-432E-A497-2E316FE2C53D}"/>
    <hyperlink ref="D167" r:id="rId305" xr:uid="{01DD526A-48FA-43FF-90A4-1593D22BE88C}"/>
    <hyperlink ref="E167" r:id="rId306" xr:uid="{0D9D2341-846B-4720-ACB4-7070776CC5B9}"/>
    <hyperlink ref="D168" r:id="rId307" xr:uid="{26DAA835-F11B-4616-9BA9-7C15D2AAB58A}"/>
    <hyperlink ref="E168" r:id="rId308" xr:uid="{10DE40E8-296C-4669-80F6-2BB56873C822}"/>
    <hyperlink ref="D169" r:id="rId309" xr:uid="{D938759E-DBF0-4C3B-9B14-BD81F0FE798A}"/>
    <hyperlink ref="E169" r:id="rId310" xr:uid="{08442AE3-C053-4C17-A554-79B8BC9E5E30}"/>
    <hyperlink ref="D170" r:id="rId311" xr:uid="{429A62F9-F7E2-40E9-8BCE-D2CBA99EC12E}"/>
    <hyperlink ref="D171" r:id="rId312" xr:uid="{11948438-5DB6-4AFC-A908-A8ADEAB4B03B}"/>
    <hyperlink ref="E171" r:id="rId313" xr:uid="{7B066779-40F7-473A-B0A2-6722EC3F303C}"/>
    <hyperlink ref="D172" r:id="rId314" xr:uid="{A9BE7A89-AAEC-40F9-9EAF-9DC502CEEF52}"/>
    <hyperlink ref="D173" r:id="rId315" xr:uid="{E2848821-E5F9-4C84-81BA-BDCCC388DF23}"/>
    <hyperlink ref="E173" r:id="rId316" xr:uid="{3CD788BB-DC45-4053-BB2D-BF409B0D01B1}"/>
    <hyperlink ref="D174" r:id="rId317" xr:uid="{5F3A6080-79DF-43CE-802F-FDCE37314A68}"/>
    <hyperlink ref="E174" r:id="rId318" xr:uid="{6A1D237C-CFAA-4EAF-B7CE-CCCB5903AF98}"/>
    <hyperlink ref="D175" r:id="rId319" xr:uid="{B0C3DDAD-8709-4D8B-A609-F4E873B1B4EB}"/>
    <hyperlink ref="E175" r:id="rId320" xr:uid="{29FA274E-B459-4BE1-B8AE-CDA170D01029}"/>
    <hyperlink ref="D176" r:id="rId321" xr:uid="{5F1C49F0-108D-4F0C-ABF3-A19E572E88C8}"/>
    <hyperlink ref="E176" r:id="rId322" xr:uid="{E9EE46CA-5340-4F35-B44D-BC3E7C251405}"/>
    <hyperlink ref="D177" r:id="rId323" xr:uid="{CE438AEE-E725-4276-8612-855ABF50059C}"/>
    <hyperlink ref="E177" r:id="rId324" xr:uid="{2FED91D5-F048-4E65-92A2-0B429358D72F}"/>
    <hyperlink ref="D178" r:id="rId325" xr:uid="{92994553-B8F3-4B07-AE1A-E6D882CB8F75}"/>
    <hyperlink ref="E178" r:id="rId326" xr:uid="{CB8FFAED-253C-49C3-9133-DB952BFE4124}"/>
    <hyperlink ref="D179" r:id="rId327" xr:uid="{35D3AB61-84D6-4FFD-9D2F-B2701954AC25}"/>
    <hyperlink ref="E179" r:id="rId328" xr:uid="{0D47C115-88B3-46F0-BE8F-91C8A371DF50}"/>
    <hyperlink ref="D180" r:id="rId329" xr:uid="{8203D703-AD7E-4680-977C-1BEA4536A9ED}"/>
    <hyperlink ref="E180" r:id="rId330" xr:uid="{251D71D1-FA6F-49E3-BA3A-9A8FD7B30A6A}"/>
    <hyperlink ref="D181" r:id="rId331" xr:uid="{20AD9CD5-CB6B-45FB-9889-8FB5F869C639}"/>
    <hyperlink ref="E181" r:id="rId332" xr:uid="{783EF1DF-894D-4E8F-AB7D-E9A4D2CDA148}"/>
    <hyperlink ref="D182" r:id="rId333" xr:uid="{7B4CFFE8-A818-4F79-AE49-BD254128E0FA}"/>
    <hyperlink ref="E182" r:id="rId334" xr:uid="{2B1A0FB7-6946-4BE3-A75B-62D04DE41D23}"/>
    <hyperlink ref="D183" r:id="rId335" xr:uid="{C6920147-AF58-45DD-B324-622FDF4A768D}"/>
    <hyperlink ref="E183" r:id="rId336" xr:uid="{DBED4DE8-CA24-45BA-A8A6-DD8F403D84FC}"/>
    <hyperlink ref="D184" r:id="rId337" xr:uid="{A608FC5B-2103-44F8-AB38-E824EB687772}"/>
    <hyperlink ref="E184" r:id="rId338" xr:uid="{AEA7AD76-6CF7-4724-9470-396AC8985C77}"/>
    <hyperlink ref="D185" r:id="rId339" xr:uid="{2D9ABC12-B7E0-4A93-8FAA-4B04E063DD99}"/>
    <hyperlink ref="E185" r:id="rId340" xr:uid="{8FCF58E9-CE00-446A-9EE8-19D7D4F74721}"/>
    <hyperlink ref="D186" r:id="rId341" xr:uid="{670CB4E9-35DC-43C3-9F44-B5D530E239C4}"/>
    <hyperlink ref="E186" r:id="rId342" xr:uid="{0D3E20EF-0102-4BBB-9230-81E27341A10B}"/>
    <hyperlink ref="D187" r:id="rId343" xr:uid="{CEE3B347-822C-4FE8-A511-1DCF81EC39C5}"/>
    <hyperlink ref="E187" r:id="rId344" xr:uid="{E94976D6-AF71-45CB-A2C9-4F8B99F1A063}"/>
    <hyperlink ref="D188" r:id="rId345" xr:uid="{0DC17529-CB5F-45C2-B9E3-6127E1F74EA2}"/>
    <hyperlink ref="D189" r:id="rId346" xr:uid="{E510F8E7-F777-4D2C-AD80-5EA841EC4675}"/>
    <hyperlink ref="D190" r:id="rId347" xr:uid="{3B0A6608-997F-4180-B7A7-B010CA57D327}"/>
    <hyperlink ref="E190" r:id="rId348" xr:uid="{B758273D-5FBE-497B-80CB-87BF714FAADB}"/>
    <hyperlink ref="D191" r:id="rId349" xr:uid="{299FF1C8-306F-49B8-A1B7-AF73826E1128}"/>
    <hyperlink ref="E191" r:id="rId350" xr:uid="{DA23E5DC-F4B6-45C8-90C1-8C17232D6E42}"/>
    <hyperlink ref="D192" r:id="rId351" xr:uid="{1E74860D-DBC0-40A5-8AAB-67C6922F26D2}"/>
    <hyperlink ref="E192" r:id="rId352" xr:uid="{01569B5A-ABCA-4A33-A349-17FE42486297}"/>
    <hyperlink ref="D193" r:id="rId353" xr:uid="{997610CB-530C-4173-AB7B-A297C96D6009}"/>
    <hyperlink ref="E193" r:id="rId354" xr:uid="{9D0092CB-7167-4690-8A23-94609C008D00}"/>
    <hyperlink ref="D194" r:id="rId355" xr:uid="{12777C59-0AF2-4BC1-A5D8-4ED89CF85ACA}"/>
    <hyperlink ref="E194" r:id="rId356" xr:uid="{F35299C1-51B0-4871-A83E-235D63E06064}"/>
    <hyperlink ref="D195" r:id="rId357" xr:uid="{6D287AF9-0398-4842-B529-CC954EE46218}"/>
    <hyperlink ref="D196" r:id="rId358" xr:uid="{84D6A678-735B-4212-A2F2-2D3F4354A3D7}"/>
    <hyperlink ref="E196" r:id="rId359" xr:uid="{BEE9367A-0FCA-4940-9B25-3BE590E5B3C3}"/>
    <hyperlink ref="D197" r:id="rId360" xr:uid="{4CD2365E-40A5-4C11-BB06-CEDD121D0579}"/>
    <hyperlink ref="E197" r:id="rId361" xr:uid="{2B11A578-4648-4837-B820-C3FC62201C8E}"/>
    <hyperlink ref="D198" r:id="rId362" xr:uid="{6AFB8AFD-971B-4738-AEE4-F793D63FCC1F}"/>
    <hyperlink ref="E198" r:id="rId363" xr:uid="{00D1B98D-F692-4C0C-AFE9-E645C2AF8927}"/>
    <hyperlink ref="D199" r:id="rId364" xr:uid="{90D14049-716D-47A3-9FC7-3817BD795643}"/>
    <hyperlink ref="E199" r:id="rId365" xr:uid="{6F2E5F87-B944-4EA8-8A4F-D7F2F945B451}"/>
    <hyperlink ref="D200" r:id="rId366" xr:uid="{E3930727-8C0D-43B9-B865-77F9FB02CAC7}"/>
    <hyperlink ref="D201" r:id="rId367" xr:uid="{0D8045CA-674B-4C84-90CB-446CDA68F2BA}"/>
    <hyperlink ref="E201" r:id="rId368" xr:uid="{44B10F71-E960-42DB-B2A3-A3908362D2A7}"/>
    <hyperlink ref="D202" r:id="rId369" xr:uid="{FD83145D-3154-4EAD-B798-BD452E1C5056}"/>
    <hyperlink ref="E202" r:id="rId370" xr:uid="{F8C3AC61-F582-4FE8-BDF6-F452BA66CA56}"/>
    <hyperlink ref="D203" r:id="rId371" xr:uid="{389B3F1B-51FB-46DC-80FD-3DC006890A0F}"/>
    <hyperlink ref="E203" r:id="rId372" xr:uid="{5153BCAF-85A6-47C0-9DA5-854F92F86BC9}"/>
    <hyperlink ref="D204" r:id="rId373" xr:uid="{4897917A-CBD5-4B3E-82BB-29B77111F6F9}"/>
    <hyperlink ref="E204" r:id="rId374" xr:uid="{D2EB0C1C-FCA9-40D6-B055-47D1385E9921}"/>
    <hyperlink ref="D205" r:id="rId375" xr:uid="{6060C32B-CA85-440F-A1FB-DD99D0BE620D}"/>
    <hyperlink ref="D206" r:id="rId376" xr:uid="{59469D78-CD13-496B-A52F-C3E0FAED4FCA}"/>
    <hyperlink ref="E206" r:id="rId377" xr:uid="{6D008F65-3338-48AA-8756-A0F43C73F557}"/>
    <hyperlink ref="D207" r:id="rId378" xr:uid="{37A0EF23-9AFE-4098-9267-9FBA41A330BC}"/>
    <hyperlink ref="E207" r:id="rId379" xr:uid="{1C2582A9-0658-439C-BA9B-CCDAFB84C5DB}"/>
    <hyperlink ref="D208" r:id="rId380" xr:uid="{D4045C70-CE3E-4614-A85A-7F69967DB4B8}"/>
    <hyperlink ref="E208" r:id="rId381" xr:uid="{78885DB2-3C9B-4B8C-BDC1-E45E0042C443}"/>
    <hyperlink ref="D209" r:id="rId382" xr:uid="{F4639FB4-B33D-44C0-9167-0A8E30BA8B00}"/>
    <hyperlink ref="E209" r:id="rId383" xr:uid="{2047E6D2-EBF2-4BD6-8655-EF97D37FC3A5}"/>
    <hyperlink ref="D210" r:id="rId384" xr:uid="{61143896-93F6-4FFB-A9FA-C2BACE663EA4}"/>
    <hyperlink ref="E210" r:id="rId385" xr:uid="{CE4934F5-10B3-4761-93EB-4442FBE7EE17}"/>
    <hyperlink ref="D211" r:id="rId386" xr:uid="{015EECDC-5732-4073-886E-CB26F12093EC}"/>
    <hyperlink ref="E211" r:id="rId387" xr:uid="{9CF52682-AD4E-4BEA-89F4-749267171B84}"/>
    <hyperlink ref="D212" r:id="rId388" xr:uid="{D3CE57F8-D4CB-45FC-90B2-31BF7B7DDF41}"/>
    <hyperlink ref="E212" r:id="rId389" xr:uid="{0E768217-A096-4AB4-A34B-B5D689165A5D}"/>
    <hyperlink ref="D213" r:id="rId390" xr:uid="{B567C582-9F64-4D87-AD6F-D45A74D30B54}"/>
    <hyperlink ref="D214" r:id="rId391" xr:uid="{918FB10B-9B6B-4A11-8671-BE64E90BB5B6}"/>
    <hyperlink ref="E214" r:id="rId392" xr:uid="{2A1D9725-3965-4DA4-A62A-93469B7B1653}"/>
    <hyperlink ref="D215" r:id="rId393" xr:uid="{60C36790-3D9C-4667-8A70-836745F66CA9}"/>
    <hyperlink ref="E215" r:id="rId394" xr:uid="{B9BA29D0-5BBB-4489-89B2-C1F0657C1B24}"/>
    <hyperlink ref="D216" r:id="rId395" xr:uid="{1D8D30C5-2306-4FD8-98D2-81CF05D9E4F6}"/>
    <hyperlink ref="E216" r:id="rId396" xr:uid="{77CA0042-0B6A-49EA-B966-99138A4A2E6B}"/>
    <hyperlink ref="D217" r:id="rId397" xr:uid="{A83A6B2D-D331-40D5-8E24-48AC48F8DEF8}"/>
    <hyperlink ref="E217" r:id="rId398" xr:uid="{EC0797EA-82F9-407B-8FD6-F9CCE02887A1}"/>
    <hyperlink ref="D218" r:id="rId399" xr:uid="{9E01A59A-92CA-49E3-99E3-CB181675EF37}"/>
    <hyperlink ref="E218" r:id="rId400" xr:uid="{0F5D838D-5136-4029-A018-C95BA0911682}"/>
    <hyperlink ref="D219" r:id="rId401" xr:uid="{AF28324A-DF37-443D-B7A8-125C8032A195}"/>
    <hyperlink ref="E219" r:id="rId402" xr:uid="{4631EE8B-DB0F-44B4-A4E2-319187A15F73}"/>
    <hyperlink ref="D220" r:id="rId403" xr:uid="{C1B3ADD1-3E00-44A5-A57F-5898491C3E07}"/>
    <hyperlink ref="E220" r:id="rId404" xr:uid="{DE64E9DF-7147-4442-BD8F-8CC359210BF8}"/>
    <hyperlink ref="D221" r:id="rId405" xr:uid="{4D26BAE1-21A3-4740-90D3-993361EC7DCD}"/>
    <hyperlink ref="E221" r:id="rId406" xr:uid="{97B080FA-F407-4CF6-91EC-4FF26174A80C}"/>
    <hyperlink ref="D222" r:id="rId407" xr:uid="{F760FCD4-BC2F-492E-9C19-E657E6BC764A}"/>
    <hyperlink ref="D223" r:id="rId408" xr:uid="{7E5D5F2D-2B47-4F3A-858F-BCCF1645F9F1}"/>
    <hyperlink ref="D224" r:id="rId409" xr:uid="{A7E77F3A-A417-4CDA-AAE0-8951ED5AB549}"/>
    <hyperlink ref="E224" r:id="rId410" xr:uid="{BEFE8532-C7A9-4314-9BE1-CD3D8A0E6E54}"/>
    <hyperlink ref="D225" r:id="rId411" xr:uid="{A0E1911C-8894-4E5C-9C6A-D68F04370A0D}"/>
    <hyperlink ref="D226" r:id="rId412" xr:uid="{7FA89583-E1AD-4CC2-B397-1863A5494602}"/>
    <hyperlink ref="E226" r:id="rId413" xr:uid="{E9E01F62-8A78-4F2F-8621-A264FA1C49D0}"/>
    <hyperlink ref="D227" r:id="rId414" xr:uid="{96D70689-F539-4590-AE18-DBE7970B44AB}"/>
    <hyperlink ref="E227" r:id="rId415" xr:uid="{892DB1A2-DA82-41AC-A88C-C4CD1980EA61}"/>
    <hyperlink ref="D228" r:id="rId416" xr:uid="{D16135F2-EF61-4C66-B3E8-7ECBAB68F131}"/>
    <hyperlink ref="E228" r:id="rId417" xr:uid="{D3737478-4DB7-42CA-9F6A-3BF0035EBAB0}"/>
    <hyperlink ref="D229" r:id="rId418" xr:uid="{435ECE4A-1CBE-4BC1-B5EB-7A2CA0787698}"/>
    <hyperlink ref="E229" r:id="rId419" xr:uid="{68DC9E3A-9F80-4096-9669-71570CD80D02}"/>
    <hyperlink ref="D230" r:id="rId420" xr:uid="{0A4D34B3-A1BF-468A-B604-F0C5F83C85EA}"/>
    <hyperlink ref="D231" r:id="rId421" xr:uid="{E4341410-66FA-4E9A-B7CA-5404C8183FC7}"/>
    <hyperlink ref="E231" r:id="rId422" xr:uid="{CBF0EC0C-AE3C-4D01-9FFF-6D0FE2D77162}"/>
    <hyperlink ref="D232" r:id="rId423" xr:uid="{5AEBEB3E-7CA4-4717-89FA-AC0328B8DD17}"/>
    <hyperlink ref="E232" r:id="rId424" xr:uid="{1F8FA838-1C35-4CA1-BE1B-F9B261D3CDCE}"/>
    <hyperlink ref="D233" r:id="rId425" xr:uid="{305AD997-E108-449A-A455-78C7982906CA}"/>
    <hyperlink ref="E233" r:id="rId426" xr:uid="{755E1D67-4359-44DD-A5ED-60B3F814A834}"/>
    <hyperlink ref="D234" r:id="rId427" xr:uid="{8320BAE6-754D-49BD-939C-9F2366E27430}"/>
    <hyperlink ref="E234" r:id="rId428" xr:uid="{A2D7E979-79E6-4A97-B0FE-1BCFE252A040}"/>
    <hyperlink ref="D235" r:id="rId429" xr:uid="{84E5AF36-DFC2-48F5-AB14-22CA828E0F9B}"/>
    <hyperlink ref="E235" r:id="rId430" xr:uid="{A2C7C673-7A91-4751-8440-1B5181296081}"/>
    <hyperlink ref="D236" r:id="rId431" xr:uid="{D0136B51-0288-469F-BE1E-CBD3D0EF7CCF}"/>
    <hyperlink ref="D237" r:id="rId432" xr:uid="{D5D27D28-9AE0-44BE-A6AA-371348F8735E}"/>
    <hyperlink ref="E237" r:id="rId433" xr:uid="{892E0935-B0A3-4575-92EB-CA33333E52BF}"/>
    <hyperlink ref="D238" r:id="rId434" xr:uid="{16F4EC17-4B7A-4B5D-B49E-022557603B6E}"/>
    <hyperlink ref="E238" r:id="rId435" xr:uid="{DB1A11E8-0A06-4145-8E89-B7F006A5F2BC}"/>
    <hyperlink ref="D239" r:id="rId436" xr:uid="{C0FBEEE3-33E6-4ED2-8168-B13C2FC9F7F7}"/>
    <hyperlink ref="E239" r:id="rId437" xr:uid="{F1E54845-E950-4949-BCE6-72D4FC5A59AA}"/>
    <hyperlink ref="D240" r:id="rId438" xr:uid="{37A76E32-D03B-47FA-B0DC-49A7B892AD97}"/>
    <hyperlink ref="D241" r:id="rId439" xr:uid="{84DA7015-B726-4F3D-A793-AC585EF87EFC}"/>
    <hyperlink ref="D242" r:id="rId440" xr:uid="{8C4F4C61-7D9B-42A8-990D-02895EACF913}"/>
    <hyperlink ref="E242" r:id="rId441" xr:uid="{4FFBE533-280F-4FDB-884F-BFC90C4999D5}"/>
    <hyperlink ref="D243" r:id="rId442" xr:uid="{B852D546-7072-4A80-84B9-9F93D9C80481}"/>
    <hyperlink ref="E243" r:id="rId443" xr:uid="{F33430BB-CAAB-40A1-9B0B-0CFD5251C692}"/>
    <hyperlink ref="D244" r:id="rId444" xr:uid="{1D5CCEC2-B64C-4D1E-8621-E8672F7D6F07}"/>
    <hyperlink ref="E244" r:id="rId445" xr:uid="{807BBEE5-8093-469F-AC92-597F0ED11B47}"/>
    <hyperlink ref="D245" r:id="rId446" xr:uid="{98B07193-B896-45B7-A417-3C91923157A1}"/>
    <hyperlink ref="E245" r:id="rId447" xr:uid="{8177BD40-4B4F-4773-8014-CCFAF02E5348}"/>
    <hyperlink ref="D246" r:id="rId448" xr:uid="{B576FA20-2A7E-4A27-9920-61993400C70C}"/>
    <hyperlink ref="E246" r:id="rId449" xr:uid="{15B7AB49-68E9-4E8C-B300-1E5C244EE56B}"/>
    <hyperlink ref="D247" r:id="rId450" xr:uid="{69C6074F-1371-4E08-9AD5-B8C145759541}"/>
    <hyperlink ref="E247" r:id="rId451" xr:uid="{1CB97E82-B0D5-4310-8C02-E4A4DC157C91}"/>
    <hyperlink ref="D248" r:id="rId452" xr:uid="{D9E424AF-76DB-46AC-84D3-41EAB95E377C}"/>
    <hyperlink ref="D249" r:id="rId453" xr:uid="{D7C2ADCF-72E1-4EBB-B772-8F2000A9D5AE}"/>
    <hyperlink ref="E249" r:id="rId454" xr:uid="{59369049-2352-4EF3-A3A2-9DA2A9AD975E}"/>
    <hyperlink ref="D250" r:id="rId455" xr:uid="{250D92C5-3377-4940-A0C6-97C2CB732A4D}"/>
    <hyperlink ref="D251" r:id="rId456" xr:uid="{8CCD369F-4CDA-4297-B787-10FE401589CA}"/>
    <hyperlink ref="E251" r:id="rId457" xr:uid="{7616E36E-3DBC-4F91-A8A2-9D44C18F8736}"/>
    <hyperlink ref="D252" r:id="rId458" xr:uid="{CAF28AF5-3AF1-40FA-B65B-0521F34A1FD0}"/>
    <hyperlink ref="E252" r:id="rId459" xr:uid="{993392DD-AE97-42E5-A337-F852B3374C1F}"/>
    <hyperlink ref="D253" r:id="rId460" xr:uid="{CDEA5B6F-9336-43A7-A037-B69F49B13882}"/>
    <hyperlink ref="E253" r:id="rId461" xr:uid="{03327516-070A-4A9C-9270-0144A93B2270}"/>
    <hyperlink ref="D254" r:id="rId462" xr:uid="{6DD6628B-911A-4E30-B3AE-B820D124EFBA}"/>
    <hyperlink ref="E254" r:id="rId463" xr:uid="{DA61B6D0-5DE6-4137-BD25-8513CFF77795}"/>
    <hyperlink ref="D255" r:id="rId464" xr:uid="{92100150-DA3A-43E4-B43B-9BE5B47614D0}"/>
    <hyperlink ref="E255" r:id="rId465" xr:uid="{E117B073-44E1-4153-A638-25550BC11DCD}"/>
    <hyperlink ref="D256" r:id="rId466" xr:uid="{F9D60BA7-9F1C-4DD7-ABD2-51213C207D0D}"/>
    <hyperlink ref="D257" r:id="rId467" xr:uid="{04063021-D69C-430D-9F90-59A06AEBD0F1}"/>
    <hyperlink ref="E257" r:id="rId468" xr:uid="{1634A4D9-17C2-4E65-A483-2027C528D235}"/>
    <hyperlink ref="D258" r:id="rId469" xr:uid="{6C1816B1-D225-4312-9BD1-72D569CDA106}"/>
    <hyperlink ref="E258" r:id="rId470" xr:uid="{E21A551E-2467-418A-BC39-26A59FD05473}"/>
    <hyperlink ref="D259" r:id="rId471" xr:uid="{745420F0-0CB6-4732-A745-D3A4BD5C6936}"/>
    <hyperlink ref="E259" r:id="rId472" xr:uid="{E5189041-5896-448F-86E1-0F27203860EC}"/>
    <hyperlink ref="D260" r:id="rId473" xr:uid="{B764503A-6434-49A6-A6DC-0C2055C911E0}"/>
    <hyperlink ref="E260" r:id="rId474" xr:uid="{7C5145AD-A7D6-42C7-9912-095CAE7B61CB}"/>
    <hyperlink ref="D261" r:id="rId475" xr:uid="{50C39E31-49EE-4F4F-808E-A781DE5B51B2}"/>
    <hyperlink ref="E261" r:id="rId476" xr:uid="{83F909CC-3C38-4B25-BDFD-6B54A0206518}"/>
    <hyperlink ref="D262" r:id="rId477" xr:uid="{0B38F041-C901-458B-B41F-1391CA698CB8}"/>
    <hyperlink ref="E262" r:id="rId478" xr:uid="{3B7ADB3E-B542-40CA-8BB8-9E7D8CB4559A}"/>
    <hyperlink ref="D263" r:id="rId479" xr:uid="{F10633C5-D8BF-49E1-B042-E83F54FDABAE}"/>
    <hyperlink ref="E263" r:id="rId480" xr:uid="{01F7A34A-2340-4130-BBEE-74C759CAC614}"/>
    <hyperlink ref="D264" r:id="rId481" xr:uid="{3966D16D-F202-44CF-A34E-602CEA79FB0D}"/>
    <hyperlink ref="E264" r:id="rId482" xr:uid="{ECDB0589-BD68-42D3-A223-FB80E4D6C243}"/>
    <hyperlink ref="D265" r:id="rId483" xr:uid="{880902C1-6264-49A0-AEB3-FB06FCAE9B79}"/>
    <hyperlink ref="E265" r:id="rId484" xr:uid="{8078072C-CB25-429D-985F-B8F52E70C364}"/>
    <hyperlink ref="D266" r:id="rId485" xr:uid="{44A6DE63-774B-4A1B-9DED-AAA034AAA4D1}"/>
    <hyperlink ref="E266" r:id="rId486" xr:uid="{40932338-9425-4A8B-800E-909524DE040C}"/>
    <hyperlink ref="D267" r:id="rId487" xr:uid="{50A1C55E-FAF3-4E1E-B70B-1A57EC2F685D}"/>
    <hyperlink ref="E267" r:id="rId488" xr:uid="{1E77A1BA-4506-4159-970E-BE337570C6FE}"/>
    <hyperlink ref="D268" r:id="rId489" xr:uid="{4498855C-F69C-489B-BCB9-B1090BD10CDB}"/>
    <hyperlink ref="D269" r:id="rId490" xr:uid="{9F01AE23-5230-4E0D-8552-F9CA675CA5CA}"/>
    <hyperlink ref="D270" r:id="rId491" xr:uid="{0C19A608-6910-440A-A584-E24967443D09}"/>
    <hyperlink ref="D271" r:id="rId492" xr:uid="{900D089A-6D6B-486B-B37D-4FBF83BC1C08}"/>
    <hyperlink ref="D272" r:id="rId493" xr:uid="{CF70A4ED-9FEC-4FCA-836D-36CC87D7B672}"/>
    <hyperlink ref="D273" r:id="rId494" xr:uid="{DADCD6B9-917A-43F2-8C5D-863DFE428E3D}"/>
    <hyperlink ref="D274" r:id="rId495" xr:uid="{C7F99A72-F2ED-400C-BF8F-3BD68DE29130}"/>
    <hyperlink ref="D275" r:id="rId496" xr:uid="{8F8A55F7-5EE5-44FB-A0AC-721D8EB96ADD}"/>
    <hyperlink ref="D276" r:id="rId497" xr:uid="{0123A938-29D3-49DD-83F5-B64A7EEAA13A}"/>
    <hyperlink ref="D277" r:id="rId498" xr:uid="{A12D11F6-4014-47C4-BF00-C9278C1F5633}"/>
    <hyperlink ref="D278" r:id="rId499" xr:uid="{CD491F49-ADEE-44A7-8DF9-D1EE35AC80CF}"/>
    <hyperlink ref="D279" r:id="rId500" xr:uid="{272442B6-E73C-4106-A044-58FBC67BF6DD}"/>
    <hyperlink ref="D280" r:id="rId501" xr:uid="{392155B6-A89B-413E-BD31-17A3E6D44A88}"/>
    <hyperlink ref="D281" r:id="rId502" xr:uid="{F9E39A28-C66C-42BC-888B-42E076664784}"/>
    <hyperlink ref="D282" r:id="rId503" xr:uid="{AAE82458-6B69-4866-97CE-65C5ABFED6AE}"/>
    <hyperlink ref="E282" r:id="rId504" xr:uid="{36360535-18BE-4AC8-A795-EBE6F67ACB9D}"/>
    <hyperlink ref="D283" r:id="rId505" xr:uid="{14D10730-979A-48F5-B8BE-31AFE4A9F891}"/>
    <hyperlink ref="E283" r:id="rId506" xr:uid="{8922D87E-20F4-4FE6-AA2A-C183714467D6}"/>
    <hyperlink ref="D284" r:id="rId507" xr:uid="{E484DF7C-4AA2-453F-8373-BA31A6EE4886}"/>
    <hyperlink ref="E284" r:id="rId508" xr:uid="{B5D63207-721F-457D-802A-78938481942E}"/>
    <hyperlink ref="D285" r:id="rId509" xr:uid="{40DD2953-F04B-4F2C-913E-0B328728CFF0}"/>
    <hyperlink ref="D286" r:id="rId510" xr:uid="{B5CD8B40-FEEC-44F2-A621-8A093E709537}"/>
    <hyperlink ref="E286" r:id="rId511" xr:uid="{75DCFAD7-80B5-4F6E-9DCC-E0C5619338C8}"/>
    <hyperlink ref="D287" r:id="rId512" xr:uid="{C9AA027B-127C-4199-8D99-AE2FA03C88E6}"/>
    <hyperlink ref="E287" r:id="rId513" xr:uid="{DB564CAD-28B8-4823-BA7E-C38EDA23054F}"/>
  </hyperlinks>
  <pageMargins left="0.7" right="0.7" top="0.75" bottom="0.75" header="0.3" footer="0.3"/>
  <pageSetup paperSize="9" orientation="portrait" r:id="rId51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0148E-0C7F-4DCC-8F09-ADF1F1DFB5DF}">
  <sheetPr>
    <tabColor rgb="FFCCFFCC"/>
  </sheetPr>
  <dimension ref="A1:K7"/>
  <sheetViews>
    <sheetView zoomScale="75" zoomScaleNormal="75" workbookViewId="0">
      <selection activeCell="B13" sqref="B13"/>
    </sheetView>
  </sheetViews>
  <sheetFormatPr baseColWidth="10" defaultColWidth="8.83203125" defaultRowHeight="14"/>
  <cols>
    <col min="1" max="1" width="20" customWidth="1"/>
    <col min="2" max="2" width="18.83203125" bestFit="1" customWidth="1"/>
    <col min="3" max="8" width="9.33203125" customWidth="1"/>
  </cols>
  <sheetData>
    <row r="1" spans="1:11" ht="25" customHeight="1" thickBot="1">
      <c r="A1" s="2" t="s">
        <v>2910</v>
      </c>
      <c r="K1" s="2" t="s">
        <v>2876</v>
      </c>
    </row>
    <row r="2" spans="1:11" ht="18" customHeight="1" thickBot="1">
      <c r="A2" s="279" t="s">
        <v>2912</v>
      </c>
      <c r="B2" s="280" t="s">
        <v>2911</v>
      </c>
      <c r="C2" s="176" t="s">
        <v>0</v>
      </c>
      <c r="D2" s="176" t="s">
        <v>1</v>
      </c>
      <c r="E2" s="176" t="s">
        <v>2</v>
      </c>
      <c r="F2" s="176" t="s">
        <v>3</v>
      </c>
      <c r="G2" s="176" t="s">
        <v>4</v>
      </c>
      <c r="H2" s="176" t="s">
        <v>5</v>
      </c>
    </row>
    <row r="3" spans="1:11" ht="18" customHeight="1">
      <c r="A3" s="178" t="s">
        <v>1282</v>
      </c>
      <c r="B3" s="93">
        <v>41.692999999999998</v>
      </c>
      <c r="C3" s="93">
        <v>-12.6222844236211</v>
      </c>
      <c r="D3" s="93">
        <v>3.8306485410797699</v>
      </c>
      <c r="E3" s="93">
        <v>8.9983947846158703</v>
      </c>
      <c r="F3" s="93">
        <v>-14.5711526206138</v>
      </c>
      <c r="G3" s="93">
        <v>5.3121766938858901</v>
      </c>
      <c r="H3" s="93">
        <v>9.0522170246533697</v>
      </c>
    </row>
    <row r="4" spans="1:11" ht="18" customHeight="1">
      <c r="A4" s="173" t="s">
        <v>1283</v>
      </c>
      <c r="B4" s="94">
        <v>22.803999999999998</v>
      </c>
      <c r="C4" s="94">
        <v>-7.3751552399818099</v>
      </c>
      <c r="D4" s="94">
        <v>-6.6359767248218402</v>
      </c>
      <c r="E4" s="94">
        <v>-7.6154058771067303</v>
      </c>
      <c r="F4" s="94">
        <v>6.8785151476526503</v>
      </c>
      <c r="G4" s="94">
        <v>8.6681397115234695</v>
      </c>
      <c r="H4" s="94">
        <v>6.0798829827342598</v>
      </c>
    </row>
    <row r="5" spans="1:11" ht="18" customHeight="1">
      <c r="A5" s="173" t="s">
        <v>1284</v>
      </c>
      <c r="B5" s="94">
        <v>12.958</v>
      </c>
      <c r="C5" s="94">
        <v>3.8045063648270898</v>
      </c>
      <c r="D5" s="94">
        <v>6.1523629458204203</v>
      </c>
      <c r="E5" s="94">
        <v>-9.4712191058152797</v>
      </c>
      <c r="F5" s="94">
        <v>-5.05839444122413</v>
      </c>
      <c r="G5" s="94">
        <v>1.44926799541622</v>
      </c>
      <c r="H5" s="94">
        <v>3.12347624097568</v>
      </c>
    </row>
    <row r="6" spans="1:11" ht="18" customHeight="1">
      <c r="A6" s="173" t="s">
        <v>1285</v>
      </c>
      <c r="B6" s="94">
        <v>11.923999999999999</v>
      </c>
      <c r="C6" s="94">
        <v>-6.6508250679166201</v>
      </c>
      <c r="D6" s="94">
        <v>8.5355655184219597</v>
      </c>
      <c r="E6" s="94">
        <v>-1.0610479345005199</v>
      </c>
      <c r="F6" s="94">
        <v>4.1439576275616501</v>
      </c>
      <c r="G6" s="94">
        <v>0.46714544716136103</v>
      </c>
      <c r="H6" s="94">
        <v>-5.4347955907278198</v>
      </c>
    </row>
    <row r="7" spans="1:11" ht="18" customHeight="1" thickBot="1">
      <c r="A7" s="174" t="s">
        <v>1286</v>
      </c>
      <c r="B7" s="216">
        <v>10.621</v>
      </c>
      <c r="C7" s="216">
        <v>2.32378744114936</v>
      </c>
      <c r="D7" s="216">
        <v>-1.55430059851481</v>
      </c>
      <c r="E7" s="216">
        <v>0.64821140772460195</v>
      </c>
      <c r="F7" s="216">
        <v>-3.1925656390879</v>
      </c>
      <c r="G7" s="216">
        <v>8.8590549430524401</v>
      </c>
      <c r="H7" s="216">
        <v>-7.0841875543236998</v>
      </c>
    </row>
  </sheetData>
  <phoneticPr fontId="4"/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35E81-43F4-428A-9FA7-59F96F52BF03}">
  <sheetPr>
    <tabColor rgb="FFCCFFCC"/>
  </sheetPr>
  <dimension ref="A1:K293"/>
  <sheetViews>
    <sheetView topLeftCell="A232" zoomScale="75" zoomScaleNormal="75" workbookViewId="0">
      <selection activeCell="G297" sqref="G297"/>
    </sheetView>
  </sheetViews>
  <sheetFormatPr baseColWidth="10" defaultColWidth="8.83203125" defaultRowHeight="14"/>
  <cols>
    <col min="1" max="1" width="10.6640625" customWidth="1"/>
    <col min="2" max="2" width="49.1640625" customWidth="1"/>
    <col min="3" max="3" width="12.6640625" customWidth="1"/>
    <col min="5" max="6" width="9.1640625" customWidth="1"/>
    <col min="7" max="11" width="10.83203125" customWidth="1"/>
  </cols>
  <sheetData>
    <row r="1" spans="1:11" ht="25" customHeight="1" thickBot="1">
      <c r="A1" s="25" t="s">
        <v>2913</v>
      </c>
      <c r="B1" s="24"/>
      <c r="C1" s="24"/>
      <c r="D1" s="24"/>
      <c r="E1" s="24"/>
      <c r="F1" s="24"/>
    </row>
    <row r="2" spans="1:11" ht="18" customHeight="1" thickBot="1">
      <c r="A2" s="298" t="s">
        <v>1136</v>
      </c>
      <c r="B2" s="298" t="s">
        <v>1137</v>
      </c>
      <c r="C2" s="299"/>
      <c r="D2" s="299"/>
      <c r="E2" s="309" t="s">
        <v>1138</v>
      </c>
      <c r="F2" s="298" t="s">
        <v>1139</v>
      </c>
      <c r="G2" s="311" t="s">
        <v>2914</v>
      </c>
      <c r="H2" s="312"/>
      <c r="I2" s="312"/>
      <c r="J2" s="312"/>
      <c r="K2" s="312"/>
    </row>
    <row r="3" spans="1:11" ht="18" customHeight="1">
      <c r="A3" s="297"/>
      <c r="B3" s="310" t="s">
        <v>1142</v>
      </c>
      <c r="C3" s="310" t="s">
        <v>1144</v>
      </c>
      <c r="D3" s="310" t="s">
        <v>1145</v>
      </c>
      <c r="E3" s="297"/>
      <c r="F3" s="297"/>
      <c r="G3" s="313" t="s">
        <v>1282</v>
      </c>
      <c r="H3" s="313" t="s">
        <v>1283</v>
      </c>
      <c r="I3" s="313" t="s">
        <v>1284</v>
      </c>
      <c r="J3" s="313" t="s">
        <v>1285</v>
      </c>
      <c r="K3" s="313" t="s">
        <v>1286</v>
      </c>
    </row>
    <row r="4" spans="1:11" ht="18" customHeight="1" thickBot="1">
      <c r="A4" s="297"/>
      <c r="B4" s="297"/>
      <c r="C4" s="297"/>
      <c r="D4" s="297"/>
      <c r="E4" s="297"/>
      <c r="F4" s="297"/>
      <c r="G4" s="313"/>
      <c r="H4" s="313"/>
      <c r="I4" s="313"/>
      <c r="J4" s="313"/>
      <c r="K4" s="313"/>
    </row>
    <row r="5" spans="1:11" ht="18" customHeight="1">
      <c r="A5" s="172" t="s">
        <v>891</v>
      </c>
      <c r="B5" s="192" t="s">
        <v>892</v>
      </c>
      <c r="C5" s="193" t="s">
        <v>893</v>
      </c>
      <c r="D5" s="193" t="s">
        <v>894</v>
      </c>
      <c r="E5" s="195">
        <v>87.009078777777788</v>
      </c>
      <c r="F5" s="196">
        <v>13.232645333333334</v>
      </c>
      <c r="G5" s="213">
        <v>8.1221790474289998E-2</v>
      </c>
      <c r="H5" s="213">
        <v>8.0668454536323708E-3</v>
      </c>
      <c r="I5" s="213">
        <v>2.21237000134154E-2</v>
      </c>
      <c r="J5" s="213">
        <v>-1.77626212798161E-2</v>
      </c>
      <c r="K5" s="213">
        <v>-8.3682662314272599E-2</v>
      </c>
    </row>
    <row r="6" spans="1:11" ht="36" customHeight="1">
      <c r="A6" s="27" t="s">
        <v>636</v>
      </c>
      <c r="B6" s="28" t="s">
        <v>637</v>
      </c>
      <c r="C6" s="35" t="s">
        <v>638</v>
      </c>
      <c r="D6" s="35" t="s">
        <v>639</v>
      </c>
      <c r="E6" s="31">
        <v>87.045325888888897</v>
      </c>
      <c r="F6" s="32">
        <v>10.136616111111111</v>
      </c>
      <c r="G6" s="77">
        <v>-6.4653160293650799E-2</v>
      </c>
      <c r="H6" s="77">
        <v>-4.1603421116857497E-2</v>
      </c>
      <c r="I6" s="77">
        <v>1.19538070679358E-2</v>
      </c>
      <c r="J6" s="77">
        <v>-0.109850040862499</v>
      </c>
      <c r="K6" s="77">
        <v>-1.1992268185663299E-2</v>
      </c>
    </row>
    <row r="7" spans="1:11" ht="18" customHeight="1">
      <c r="A7" s="27" t="s">
        <v>660</v>
      </c>
      <c r="B7" s="28" t="s">
        <v>661</v>
      </c>
      <c r="C7" s="30" t="s">
        <v>662</v>
      </c>
      <c r="D7" s="30" t="s">
        <v>663</v>
      </c>
      <c r="E7" s="31">
        <v>89.024541222222211</v>
      </c>
      <c r="F7" s="32">
        <v>11.11772138888889</v>
      </c>
      <c r="G7" s="77">
        <v>7.9740523517117107E-2</v>
      </c>
      <c r="H7" s="77">
        <v>2.0468758677595299E-2</v>
      </c>
      <c r="I7" s="77">
        <v>4.9464679493927003E-3</v>
      </c>
      <c r="J7" s="77">
        <v>-5.87955307041007E-2</v>
      </c>
      <c r="K7" s="77">
        <v>-6.4957278791805101E-2</v>
      </c>
    </row>
    <row r="8" spans="1:11" ht="18" customHeight="1">
      <c r="A8" s="27" t="s">
        <v>644</v>
      </c>
      <c r="B8" s="28" t="s">
        <v>645</v>
      </c>
      <c r="C8" s="35" t="s">
        <v>646</v>
      </c>
      <c r="D8" s="35" t="s">
        <v>647</v>
      </c>
      <c r="E8" s="31">
        <v>101.06117844444444</v>
      </c>
      <c r="F8" s="32">
        <v>9.4860825000000002</v>
      </c>
      <c r="G8" s="77">
        <v>-5.4866778367514697E-2</v>
      </c>
      <c r="H8" s="77">
        <v>-7.4603789812365706E-2</v>
      </c>
      <c r="I8" s="77">
        <v>2.1951028656768901E-2</v>
      </c>
      <c r="J8" s="77">
        <v>-8.3338082584653597E-2</v>
      </c>
      <c r="K8" s="77">
        <v>4.2871966855986703E-2</v>
      </c>
    </row>
    <row r="9" spans="1:11" ht="36" customHeight="1">
      <c r="A9" s="204" t="s">
        <v>113</v>
      </c>
      <c r="B9" s="205" t="s">
        <v>114</v>
      </c>
      <c r="C9" s="206" t="s">
        <v>116</v>
      </c>
      <c r="D9" s="206" t="s">
        <v>117</v>
      </c>
      <c r="E9" s="207">
        <v>103.04032333333333</v>
      </c>
      <c r="F9" s="208">
        <v>9.8409812222222239</v>
      </c>
      <c r="G9" s="215">
        <v>7.9964205926905799E-2</v>
      </c>
      <c r="H9" s="215">
        <v>3.7426648198561702E-2</v>
      </c>
      <c r="I9" s="215">
        <v>-2.5604277718883899E-2</v>
      </c>
      <c r="J9" s="215">
        <v>-6.3684533605661398E-2</v>
      </c>
      <c r="K9" s="215">
        <v>2.29976044867733E-2</v>
      </c>
    </row>
    <row r="10" spans="1:11" ht="18" customHeight="1">
      <c r="A10" s="27" t="s">
        <v>544</v>
      </c>
      <c r="B10" s="28" t="s">
        <v>545</v>
      </c>
      <c r="C10" s="30" t="s">
        <v>546</v>
      </c>
      <c r="D10" s="30" t="s">
        <v>547</v>
      </c>
      <c r="E10" s="31">
        <v>105.01941888888888</v>
      </c>
      <c r="F10" s="32">
        <v>10.638961555555555</v>
      </c>
      <c r="G10" s="77">
        <v>-6.9099456683234903E-2</v>
      </c>
      <c r="H10" s="77">
        <v>-8.1772224249389402E-2</v>
      </c>
      <c r="I10" s="77">
        <v>2.12542691200889E-2</v>
      </c>
      <c r="J10" s="77">
        <v>-4.3275335672446702E-3</v>
      </c>
      <c r="K10" s="77">
        <v>-1.7827944175064302E-2</v>
      </c>
    </row>
    <row r="11" spans="1:11" ht="18" customHeight="1">
      <c r="A11" s="27" t="s">
        <v>1080</v>
      </c>
      <c r="B11" s="28" t="s">
        <v>1081</v>
      </c>
      <c r="C11" s="30" t="s">
        <v>221</v>
      </c>
      <c r="D11" s="29" t="s">
        <v>13</v>
      </c>
      <c r="E11" s="31">
        <v>110.98539933333333</v>
      </c>
      <c r="F11" s="32">
        <v>16.166880333333335</v>
      </c>
      <c r="G11" s="77">
        <v>9.0317832327576703E-2</v>
      </c>
      <c r="H11" s="77">
        <v>2.0874742358404901E-3</v>
      </c>
      <c r="I11" s="77">
        <v>1.51776960149542E-2</v>
      </c>
      <c r="J11" s="77">
        <v>2.2905924831738301E-2</v>
      </c>
      <c r="K11" s="77">
        <v>-3.3002664832586202E-2</v>
      </c>
    </row>
    <row r="12" spans="1:11" ht="18" customHeight="1">
      <c r="A12" s="27" t="s">
        <v>453</v>
      </c>
      <c r="B12" s="28" t="s">
        <v>454</v>
      </c>
      <c r="C12" s="30" t="s">
        <v>455</v>
      </c>
      <c r="D12" s="30" t="s">
        <v>456</v>
      </c>
      <c r="E12" s="31">
        <v>115.00346444444446</v>
      </c>
      <c r="F12" s="32">
        <v>26.157392333333334</v>
      </c>
      <c r="G12" s="77">
        <v>9.2195510788808097E-2</v>
      </c>
      <c r="H12" s="77">
        <v>1.47831609273261E-2</v>
      </c>
      <c r="I12" s="77">
        <v>1.09026807129482E-2</v>
      </c>
      <c r="J12" s="77">
        <v>-2.58275237711518E-3</v>
      </c>
      <c r="K12" s="77">
        <v>-1.2525174092773001E-3</v>
      </c>
    </row>
    <row r="13" spans="1:11" ht="18" customHeight="1">
      <c r="A13" s="27" t="s">
        <v>83</v>
      </c>
      <c r="B13" s="28" t="s">
        <v>84</v>
      </c>
      <c r="C13" s="30" t="s">
        <v>86</v>
      </c>
      <c r="D13" s="30" t="s">
        <v>87</v>
      </c>
      <c r="E13" s="31">
        <v>115.04026455555555</v>
      </c>
      <c r="F13" s="32">
        <v>10.464165444444443</v>
      </c>
      <c r="G13" s="77">
        <v>7.2907550655289699E-2</v>
      </c>
      <c r="H13" s="77">
        <v>-7.4241775503157198E-3</v>
      </c>
      <c r="I13" s="77">
        <v>2.0155115046644599E-2</v>
      </c>
      <c r="J13" s="77">
        <v>-0.10552776133544201</v>
      </c>
      <c r="K13" s="77">
        <v>2.8659661721650502E-3</v>
      </c>
    </row>
    <row r="14" spans="1:11" ht="18" customHeight="1">
      <c r="A14" s="204" t="s">
        <v>581</v>
      </c>
      <c r="B14" s="205" t="s">
        <v>582</v>
      </c>
      <c r="C14" s="206" t="s">
        <v>583</v>
      </c>
      <c r="D14" s="206" t="s">
        <v>584</v>
      </c>
      <c r="E14" s="207">
        <v>115.07643788888888</v>
      </c>
      <c r="F14" s="208">
        <v>9.3135121666666656</v>
      </c>
      <c r="G14" s="215">
        <v>5.9783800407341103E-2</v>
      </c>
      <c r="H14" s="215">
        <v>2.7662900254128799E-2</v>
      </c>
      <c r="I14" s="215">
        <v>3.9221615503867602E-2</v>
      </c>
      <c r="J14" s="215">
        <v>-0.119229148079341</v>
      </c>
      <c r="K14" s="215">
        <v>-2.19326060385353E-2</v>
      </c>
    </row>
    <row r="15" spans="1:11" ht="36" customHeight="1">
      <c r="A15" s="27" t="s">
        <v>734</v>
      </c>
      <c r="B15" s="46" t="s">
        <v>1165</v>
      </c>
      <c r="C15" s="30" t="s">
        <v>736</v>
      </c>
      <c r="D15" s="30" t="s">
        <v>737</v>
      </c>
      <c r="E15" s="31">
        <v>116.03621575000001</v>
      </c>
      <c r="F15" s="32">
        <v>9.8472149374999987</v>
      </c>
      <c r="G15" s="77">
        <v>-3.58514919000276E-2</v>
      </c>
      <c r="H15" s="77">
        <v>-6.8641361679441501E-2</v>
      </c>
      <c r="I15" s="77">
        <v>-2.36879204631123E-2</v>
      </c>
      <c r="J15" s="77">
        <v>6.20796946025063E-2</v>
      </c>
      <c r="K15" s="77">
        <v>0.117548136341728</v>
      </c>
    </row>
    <row r="16" spans="1:11" ht="18" customHeight="1">
      <c r="A16" s="27" t="s">
        <v>964</v>
      </c>
      <c r="B16" s="28" t="s">
        <v>965</v>
      </c>
      <c r="C16" s="30" t="s">
        <v>966</v>
      </c>
      <c r="D16" s="30" t="s">
        <v>967</v>
      </c>
      <c r="E16" s="31">
        <v>117.01944044444446</v>
      </c>
      <c r="F16" s="32">
        <v>21.593530555555557</v>
      </c>
      <c r="G16" s="77">
        <v>4.2017058658754498E-2</v>
      </c>
      <c r="H16" s="77">
        <v>-2.3524114625019299E-2</v>
      </c>
      <c r="I16" s="77">
        <v>-9.0537563279584204E-2</v>
      </c>
      <c r="J16" s="77">
        <v>-1.6452703488737098E-2</v>
      </c>
      <c r="K16" s="77">
        <v>0.12476935258045201</v>
      </c>
    </row>
    <row r="17" spans="1:11" ht="18" customHeight="1">
      <c r="A17" s="27" t="s">
        <v>74</v>
      </c>
      <c r="B17" s="28" t="s">
        <v>75</v>
      </c>
      <c r="C17" s="30" t="s">
        <v>76</v>
      </c>
      <c r="D17" s="30" t="s">
        <v>77</v>
      </c>
      <c r="E17" s="31">
        <v>117.05559344444444</v>
      </c>
      <c r="F17" s="32">
        <v>9.4145850555555555</v>
      </c>
      <c r="G17" s="77">
        <v>8.3737103834290602E-2</v>
      </c>
      <c r="H17" s="77">
        <v>-3.3337246518720401E-2</v>
      </c>
      <c r="I17" s="77">
        <v>-3.6500986997128698E-2</v>
      </c>
      <c r="J17" s="77">
        <v>-1.1958362987739699E-2</v>
      </c>
      <c r="K17" s="77">
        <v>-4.78820405356674E-2</v>
      </c>
    </row>
    <row r="18" spans="1:11" ht="18" customHeight="1">
      <c r="A18" s="27" t="s">
        <v>632</v>
      </c>
      <c r="B18" s="28" t="s">
        <v>633</v>
      </c>
      <c r="C18" s="30" t="s">
        <v>634</v>
      </c>
      <c r="D18" s="30" t="s">
        <v>635</v>
      </c>
      <c r="E18" s="31">
        <v>124.99146</v>
      </c>
      <c r="F18" s="32">
        <v>11.933699375</v>
      </c>
      <c r="G18" s="77">
        <v>-4.2722390576281501E-2</v>
      </c>
      <c r="H18" s="77">
        <v>1.09505541408048E-2</v>
      </c>
      <c r="I18" s="77">
        <v>-2.14909610688415E-3</v>
      </c>
      <c r="J18" s="77">
        <v>0.141325389326141</v>
      </c>
      <c r="K18" s="77">
        <v>-6.4341896497659798E-2</v>
      </c>
    </row>
    <row r="19" spans="1:11" ht="18" customHeight="1">
      <c r="A19" s="204" t="s">
        <v>154</v>
      </c>
      <c r="B19" s="205" t="s">
        <v>155</v>
      </c>
      <c r="C19" s="206" t="s">
        <v>157</v>
      </c>
      <c r="D19" s="206" t="s">
        <v>158</v>
      </c>
      <c r="E19" s="207">
        <v>128.03540333333331</v>
      </c>
      <c r="F19" s="208">
        <v>9.7978086111111118</v>
      </c>
      <c r="G19" s="215">
        <v>-6.3905827400705204E-2</v>
      </c>
      <c r="H19" s="215">
        <v>3.0812315001446301E-2</v>
      </c>
      <c r="I19" s="215">
        <v>3.1395007872701101E-2</v>
      </c>
      <c r="J19" s="215">
        <v>-0.11169689959019399</v>
      </c>
      <c r="K19" s="215">
        <v>2.66691875186909E-2</v>
      </c>
    </row>
    <row r="20" spans="1:11" ht="18" customHeight="1">
      <c r="A20" s="27" t="s">
        <v>293</v>
      </c>
      <c r="B20" s="28" t="s">
        <v>294</v>
      </c>
      <c r="C20" s="30" t="s">
        <v>295</v>
      </c>
      <c r="D20" s="30" t="s">
        <v>296</v>
      </c>
      <c r="E20" s="31">
        <v>129.01916888888888</v>
      </c>
      <c r="F20" s="32">
        <v>17.332449444444446</v>
      </c>
      <c r="G20" s="77">
        <v>3.5258838512551703E-2</v>
      </c>
      <c r="H20" s="77">
        <v>3.5989785254624602E-2</v>
      </c>
      <c r="I20" s="77">
        <v>-5.4786814415559E-2</v>
      </c>
      <c r="J20" s="77">
        <v>-0.13653247366035401</v>
      </c>
      <c r="K20" s="77">
        <v>4.17074698932456E-2</v>
      </c>
    </row>
    <row r="21" spans="1:11" ht="18" customHeight="1">
      <c r="A21" s="27" t="s">
        <v>131</v>
      </c>
      <c r="B21" s="28" t="s">
        <v>132</v>
      </c>
      <c r="C21" s="35" t="s">
        <v>134</v>
      </c>
      <c r="D21" s="35" t="s">
        <v>135</v>
      </c>
      <c r="E21" s="31">
        <v>129.05568555555556</v>
      </c>
      <c r="F21" s="32">
        <v>9.8594209999999993</v>
      </c>
      <c r="G21" s="77">
        <v>6.1971166379259202E-2</v>
      </c>
      <c r="H21" s="77">
        <v>-3.11861354972153E-2</v>
      </c>
      <c r="I21" s="77">
        <v>1.0082879091841799E-2</v>
      </c>
      <c r="J21" s="77">
        <v>-9.1177376764973297E-2</v>
      </c>
      <c r="K21" s="77">
        <v>-8.5846480987495602E-2</v>
      </c>
    </row>
    <row r="22" spans="1:11" ht="18" customHeight="1">
      <c r="A22" s="27" t="s">
        <v>577</v>
      </c>
      <c r="B22" s="28" t="s">
        <v>578</v>
      </c>
      <c r="C22" s="30" t="s">
        <v>579</v>
      </c>
      <c r="D22" s="30" t="s">
        <v>580</v>
      </c>
      <c r="E22" s="31">
        <v>129.09267875</v>
      </c>
      <c r="F22" s="32">
        <v>8.8826461249999991</v>
      </c>
      <c r="G22" s="77">
        <v>7.2067529581644293E-2</v>
      </c>
      <c r="H22" s="77">
        <v>4.3465278384124499E-2</v>
      </c>
      <c r="I22" s="77">
        <v>-4.57797239574032E-2</v>
      </c>
      <c r="J22" s="77">
        <v>5.8666289745984097E-2</v>
      </c>
      <c r="K22" s="77">
        <v>-5.5902208449122699E-2</v>
      </c>
    </row>
    <row r="23" spans="1:11" ht="36" customHeight="1">
      <c r="A23" s="27" t="s">
        <v>703</v>
      </c>
      <c r="B23" s="46" t="s">
        <v>1157</v>
      </c>
      <c r="C23" s="30" t="s">
        <v>705</v>
      </c>
      <c r="D23" s="29" t="s">
        <v>13</v>
      </c>
      <c r="E23" s="31">
        <v>130.05085888888891</v>
      </c>
      <c r="F23" s="32">
        <v>9.3085647777777787</v>
      </c>
      <c r="G23" s="77">
        <v>4.7769235829518301E-2</v>
      </c>
      <c r="H23" s="77">
        <v>-3.9486383406553797E-2</v>
      </c>
      <c r="I23" s="77">
        <v>0.124911759013318</v>
      </c>
      <c r="J23" s="77">
        <v>-4.73714747018293E-2</v>
      </c>
      <c r="K23" s="77">
        <v>-1.13551624609335E-2</v>
      </c>
    </row>
    <row r="24" spans="1:11" ht="18" customHeight="1">
      <c r="A24" s="204" t="s">
        <v>513</v>
      </c>
      <c r="B24" s="205" t="s">
        <v>514</v>
      </c>
      <c r="C24" s="206" t="s">
        <v>515</v>
      </c>
      <c r="D24" s="206" t="s">
        <v>516</v>
      </c>
      <c r="E24" s="207">
        <v>131.0353111111111</v>
      </c>
      <c r="F24" s="208">
        <v>17.195538777777777</v>
      </c>
      <c r="G24" s="215">
        <v>8.1265709095810296E-2</v>
      </c>
      <c r="H24" s="215">
        <v>8.9021950166142305E-4</v>
      </c>
      <c r="I24" s="215">
        <v>-7.6486782761743298E-3</v>
      </c>
      <c r="J24" s="215">
        <v>7.3512562181132696E-2</v>
      </c>
      <c r="K24" s="215">
        <v>4.38834534400043E-2</v>
      </c>
    </row>
    <row r="25" spans="1:11" ht="18" customHeight="1">
      <c r="A25" s="27" t="s">
        <v>676</v>
      </c>
      <c r="B25" s="28" t="s">
        <v>677</v>
      </c>
      <c r="C25" s="30" t="s">
        <v>678</v>
      </c>
      <c r="D25" s="30" t="s">
        <v>679</v>
      </c>
      <c r="E25" s="31">
        <v>133.01430333333334</v>
      </c>
      <c r="F25" s="32">
        <v>21.760325555555557</v>
      </c>
      <c r="G25" s="77">
        <v>6.1638571834340898E-2</v>
      </c>
      <c r="H25" s="77">
        <v>7.8960414273812202E-2</v>
      </c>
      <c r="I25" s="77">
        <v>2.3701509158788301E-2</v>
      </c>
      <c r="J25" s="77">
        <v>-2.3730761095018298E-2</v>
      </c>
      <c r="K25" s="77">
        <v>6.6120570859662303E-2</v>
      </c>
    </row>
    <row r="26" spans="1:11" ht="18" customHeight="1">
      <c r="A26" s="27" t="s">
        <v>1011</v>
      </c>
      <c r="B26" s="28" t="s">
        <v>1012</v>
      </c>
      <c r="C26" s="30" t="s">
        <v>1013</v>
      </c>
      <c r="D26" s="30" t="s">
        <v>1014</v>
      </c>
      <c r="E26" s="31">
        <v>135.02983333333336</v>
      </c>
      <c r="F26" s="32">
        <v>9.5748277222222224</v>
      </c>
      <c r="G26" s="77">
        <v>8.3991861167197202E-2</v>
      </c>
      <c r="H26" s="77">
        <v>-4.9328384365264898E-2</v>
      </c>
      <c r="I26" s="77">
        <v>8.9296757498524594E-3</v>
      </c>
      <c r="J26" s="77">
        <v>-7.1432830079363801E-3</v>
      </c>
      <c r="K26" s="77">
        <v>3.0300755906868801E-2</v>
      </c>
    </row>
    <row r="27" spans="1:11" ht="18" customHeight="1">
      <c r="A27" s="27" t="s">
        <v>426</v>
      </c>
      <c r="B27" s="28" t="s">
        <v>427</v>
      </c>
      <c r="C27" s="30" t="s">
        <v>429</v>
      </c>
      <c r="D27" s="30" t="s">
        <v>430</v>
      </c>
      <c r="E27" s="31">
        <v>140.01180999999997</v>
      </c>
      <c r="F27" s="32">
        <v>8.272429388888888</v>
      </c>
      <c r="G27" s="77">
        <v>-8.8885627525093505E-2</v>
      </c>
      <c r="H27" s="77">
        <v>-6.1956143630410698E-3</v>
      </c>
      <c r="I27" s="77">
        <v>3.7436762461478E-2</v>
      </c>
      <c r="J27" s="77">
        <v>1.1323411101280999E-2</v>
      </c>
      <c r="K27" s="77">
        <v>3.2246294588067499E-2</v>
      </c>
    </row>
    <row r="28" spans="1:11" ht="18" customHeight="1">
      <c r="A28" s="27" t="s">
        <v>815</v>
      </c>
      <c r="B28" s="28" t="s">
        <v>816</v>
      </c>
      <c r="C28" s="30" t="s">
        <v>817</v>
      </c>
      <c r="D28" s="30" t="s">
        <v>818</v>
      </c>
      <c r="E28" s="31">
        <v>143.10781800000001</v>
      </c>
      <c r="F28" s="32">
        <v>8.5973316000000004</v>
      </c>
      <c r="G28" s="77">
        <v>9.1253057722988293E-3</v>
      </c>
      <c r="H28" s="77">
        <v>6.2104924038841797E-2</v>
      </c>
      <c r="I28" s="77">
        <v>-8.6631374535987002E-2</v>
      </c>
      <c r="J28" s="77">
        <v>-0.120126932798209</v>
      </c>
      <c r="K28" s="77">
        <v>-5.00062687181437E-3</v>
      </c>
    </row>
    <row r="29" spans="1:11" ht="18" customHeight="1">
      <c r="A29" s="204" t="s">
        <v>1082</v>
      </c>
      <c r="B29" s="205" t="s">
        <v>1083</v>
      </c>
      <c r="C29" s="206" t="s">
        <v>221</v>
      </c>
      <c r="D29" s="210" t="s">
        <v>13</v>
      </c>
      <c r="E29" s="207">
        <v>144.03027777777777</v>
      </c>
      <c r="F29" s="208">
        <v>9.7066682222222234</v>
      </c>
      <c r="G29" s="215">
        <v>-7.2319034731392999E-3</v>
      </c>
      <c r="H29" s="215">
        <v>-1.5448674901586501E-2</v>
      </c>
      <c r="I29" s="215">
        <v>7.2501686042289598E-2</v>
      </c>
      <c r="J29" s="215">
        <v>1.8024215259272901E-2</v>
      </c>
      <c r="K29" s="215">
        <v>0.16277350258076001</v>
      </c>
    </row>
    <row r="30" spans="1:11" ht="18" customHeight="1">
      <c r="A30" s="27" t="s">
        <v>127</v>
      </c>
      <c r="B30" s="28" t="s">
        <v>128</v>
      </c>
      <c r="C30" s="30" t="s">
        <v>129</v>
      </c>
      <c r="D30" s="30" t="s">
        <v>130</v>
      </c>
      <c r="E30" s="31">
        <v>144.06673428571426</v>
      </c>
      <c r="F30" s="32">
        <v>8.7255847857142843</v>
      </c>
      <c r="G30" s="77">
        <v>1.9464358630094901E-2</v>
      </c>
      <c r="H30" s="77">
        <v>-8.4367763409597604E-2</v>
      </c>
      <c r="I30" s="77">
        <v>2.9237743975117799E-2</v>
      </c>
      <c r="J30" s="77">
        <v>2.9973577048591001E-2</v>
      </c>
      <c r="K30" s="77">
        <v>0.123162655939743</v>
      </c>
    </row>
    <row r="31" spans="1:11" ht="36" customHeight="1">
      <c r="A31" s="27" t="s">
        <v>78</v>
      </c>
      <c r="B31" s="28" t="s">
        <v>79</v>
      </c>
      <c r="C31" s="30" t="s">
        <v>81</v>
      </c>
      <c r="D31" s="30" t="s">
        <v>82</v>
      </c>
      <c r="E31" s="31">
        <v>145.01420333333334</v>
      </c>
      <c r="F31" s="32">
        <v>21.850768444444444</v>
      </c>
      <c r="G31" s="77">
        <v>9.2685622025602807E-2</v>
      </c>
      <c r="H31" s="77">
        <v>9.6779591714505602E-3</v>
      </c>
      <c r="I31" s="77">
        <v>4.62222497614988E-3</v>
      </c>
      <c r="J31" s="77">
        <v>-4.3020555033648602E-3</v>
      </c>
      <c r="K31" s="77">
        <v>-4.4348391636240599E-3</v>
      </c>
    </row>
    <row r="32" spans="1:11" ht="18" customHeight="1">
      <c r="A32" s="27" t="s">
        <v>70</v>
      </c>
      <c r="B32" s="28" t="s">
        <v>71</v>
      </c>
      <c r="C32" s="30" t="s">
        <v>72</v>
      </c>
      <c r="D32" s="30" t="s">
        <v>73</v>
      </c>
      <c r="E32" s="31">
        <v>147.02983222222221</v>
      </c>
      <c r="F32" s="32">
        <v>17.334844888888888</v>
      </c>
      <c r="G32" s="77">
        <v>8.9091412741288095E-2</v>
      </c>
      <c r="H32" s="77">
        <v>1.9330822414251499E-2</v>
      </c>
      <c r="I32" s="77">
        <v>3.7799704480592701E-2</v>
      </c>
      <c r="J32" s="77">
        <v>-1.20101130240431E-2</v>
      </c>
      <c r="K32" s="77">
        <v>1.11720119792998E-2</v>
      </c>
    </row>
    <row r="33" spans="1:11" ht="18" customHeight="1">
      <c r="A33" s="27" t="s">
        <v>975</v>
      </c>
      <c r="B33" s="28" t="s">
        <v>976</v>
      </c>
      <c r="C33" s="30" t="s">
        <v>977</v>
      </c>
      <c r="D33" s="30" t="s">
        <v>978</v>
      </c>
      <c r="E33" s="31">
        <v>149.00864000000001</v>
      </c>
      <c r="F33" s="32">
        <v>23.148233000000001</v>
      </c>
      <c r="G33" s="77">
        <v>-6.18097680824745E-2</v>
      </c>
      <c r="H33" s="77">
        <v>5.33463151774538E-2</v>
      </c>
      <c r="I33" s="77">
        <v>-6.9037901738711799E-2</v>
      </c>
      <c r="J33" s="77">
        <v>6.1465485755032197E-2</v>
      </c>
      <c r="K33" s="77">
        <v>-5.3163243421529803E-2</v>
      </c>
    </row>
    <row r="34" spans="1:11" ht="18" customHeight="1">
      <c r="A34" s="204" t="s">
        <v>349</v>
      </c>
      <c r="B34" s="205" t="s">
        <v>350</v>
      </c>
      <c r="C34" s="206" t="s">
        <v>351</v>
      </c>
      <c r="D34" s="206" t="s">
        <v>352</v>
      </c>
      <c r="E34" s="207">
        <v>152.00234555555554</v>
      </c>
      <c r="F34" s="208">
        <v>9.9308969999999999</v>
      </c>
      <c r="G34" s="215">
        <v>-7.6329061269431994E-2</v>
      </c>
      <c r="H34" s="215">
        <v>2.1804163780149401E-2</v>
      </c>
      <c r="I34" s="215">
        <v>5.4620333482998003E-2</v>
      </c>
      <c r="J34" s="215">
        <v>-2.2002690714090001E-2</v>
      </c>
      <c r="K34" s="215">
        <v>7.6913290322320901E-2</v>
      </c>
    </row>
    <row r="35" spans="1:11" ht="18" customHeight="1">
      <c r="A35" s="27" t="s">
        <v>388</v>
      </c>
      <c r="B35" s="28" t="s">
        <v>389</v>
      </c>
      <c r="C35" s="30" t="s">
        <v>390</v>
      </c>
      <c r="D35" s="30" t="s">
        <v>391</v>
      </c>
      <c r="E35" s="31">
        <v>157.02496666666667</v>
      </c>
      <c r="F35" s="32">
        <v>9.7214403888888885</v>
      </c>
      <c r="G35" s="77">
        <v>7.5037365500147696E-2</v>
      </c>
      <c r="H35" s="77">
        <v>-2.0575175692592301E-2</v>
      </c>
      <c r="I35" s="77">
        <v>5.4635359971236801E-2</v>
      </c>
      <c r="J35" s="77">
        <v>6.7632371087464699E-2</v>
      </c>
      <c r="K35" s="77">
        <v>4.6917360140284498E-2</v>
      </c>
    </row>
    <row r="36" spans="1:11" ht="18" customHeight="1">
      <c r="A36" s="27" t="s">
        <v>838</v>
      </c>
      <c r="B36" s="28" t="s">
        <v>839</v>
      </c>
      <c r="C36" s="30" t="s">
        <v>840</v>
      </c>
      <c r="D36" s="30" t="s">
        <v>841</v>
      </c>
      <c r="E36" s="31">
        <v>157.12357111111112</v>
      </c>
      <c r="F36" s="32">
        <v>8.3575462222222221</v>
      </c>
      <c r="G36" s="77">
        <v>7.9760491393860503E-2</v>
      </c>
      <c r="H36" s="77">
        <v>-3.7150760319044102E-2</v>
      </c>
      <c r="I36" s="77">
        <v>-5.9852826435248203E-2</v>
      </c>
      <c r="J36" s="77">
        <v>-3.1505549335174098E-2</v>
      </c>
      <c r="K36" s="77">
        <v>-2.38479308865156E-2</v>
      </c>
    </row>
    <row r="37" spans="1:11" ht="18" customHeight="1">
      <c r="A37" s="27" t="s">
        <v>110</v>
      </c>
      <c r="B37" s="28" t="s">
        <v>111</v>
      </c>
      <c r="C37" s="30" t="s">
        <v>112</v>
      </c>
      <c r="D37" s="29" t="s">
        <v>13</v>
      </c>
      <c r="E37" s="31">
        <v>161.04556555555556</v>
      </c>
      <c r="F37" s="32">
        <v>15.851142777777776</v>
      </c>
      <c r="G37" s="77">
        <v>4.6660789596723401E-2</v>
      </c>
      <c r="H37" s="77">
        <v>-0.107836399564378</v>
      </c>
      <c r="I37" s="77">
        <v>7.36581442769368E-3</v>
      </c>
      <c r="J37" s="77">
        <v>1.8920076958950399E-2</v>
      </c>
      <c r="K37" s="77">
        <v>-2.75502771221287E-3</v>
      </c>
    </row>
    <row r="38" spans="1:11" ht="18" customHeight="1">
      <c r="A38" s="27" t="s">
        <v>983</v>
      </c>
      <c r="B38" s="28" t="s">
        <v>984</v>
      </c>
      <c r="C38" s="30" t="s">
        <v>985</v>
      </c>
      <c r="D38" s="30" t="s">
        <v>986</v>
      </c>
      <c r="E38" s="31">
        <v>165.01932000000002</v>
      </c>
      <c r="F38" s="32">
        <v>17.052474666666665</v>
      </c>
      <c r="G38" s="77">
        <v>3.3432581687095501E-2</v>
      </c>
      <c r="H38" s="77">
        <v>7.9741571967120901E-3</v>
      </c>
      <c r="I38" s="77">
        <v>1.6656277732120001E-2</v>
      </c>
      <c r="J38" s="77">
        <v>-0.129635077631792</v>
      </c>
      <c r="K38" s="77">
        <v>0.10129864398717101</v>
      </c>
    </row>
    <row r="39" spans="1:11" ht="18" customHeight="1">
      <c r="A39" s="204" t="s">
        <v>859</v>
      </c>
      <c r="B39" s="205" t="s">
        <v>860</v>
      </c>
      <c r="C39" s="206" t="s">
        <v>861</v>
      </c>
      <c r="D39" s="206" t="s">
        <v>862</v>
      </c>
      <c r="E39" s="207">
        <v>165.019994</v>
      </c>
      <c r="F39" s="208">
        <v>15.702465699999999</v>
      </c>
      <c r="G39" s="215">
        <v>-3.9304955749898E-2</v>
      </c>
      <c r="H39" s="215">
        <v>9.2686858321940693E-2</v>
      </c>
      <c r="I39" s="215">
        <v>-4.7555098984610598E-2</v>
      </c>
      <c r="J39" s="215">
        <v>5.8976312874848398E-2</v>
      </c>
      <c r="K39" s="215">
        <v>5.30712816778195E-2</v>
      </c>
    </row>
    <row r="40" spans="1:11" ht="18" customHeight="1">
      <c r="A40" s="27" t="s">
        <v>1084</v>
      </c>
      <c r="B40" s="28" t="s">
        <v>1085</v>
      </c>
      <c r="C40" s="30" t="s">
        <v>221</v>
      </c>
      <c r="D40" s="29" t="s">
        <v>13</v>
      </c>
      <c r="E40" s="31">
        <v>166.01771777777779</v>
      </c>
      <c r="F40" s="32">
        <v>9.7374503888888899</v>
      </c>
      <c r="G40" s="77">
        <v>-1.5168588048030901E-2</v>
      </c>
      <c r="H40" s="77">
        <v>-6.4364921539240894E-2</v>
      </c>
      <c r="I40" s="77">
        <v>-1.6813421462193098E-2</v>
      </c>
      <c r="J40" s="77">
        <v>-7.5092599446577105E-2</v>
      </c>
      <c r="K40" s="77">
        <v>0.132351991976001</v>
      </c>
    </row>
    <row r="41" spans="1:11" ht="18" customHeight="1">
      <c r="A41" s="27" t="s">
        <v>850</v>
      </c>
      <c r="B41" s="28" t="s">
        <v>851</v>
      </c>
      <c r="C41" s="30" t="s">
        <v>853</v>
      </c>
      <c r="D41" s="30" t="s">
        <v>854</v>
      </c>
      <c r="E41" s="31">
        <v>166.97549222222221</v>
      </c>
      <c r="F41" s="32">
        <v>21.689690111111116</v>
      </c>
      <c r="G41" s="77">
        <v>-7.6082820000108006E-2</v>
      </c>
      <c r="H41" s="77">
        <v>1.79204142835824E-3</v>
      </c>
      <c r="I41" s="77">
        <v>4.9968000226897E-2</v>
      </c>
      <c r="J41" s="77">
        <v>4.65308542130893E-2</v>
      </c>
      <c r="K41" s="77">
        <v>7.6048274963301798E-2</v>
      </c>
    </row>
    <row r="42" spans="1:11" ht="18" customHeight="1">
      <c r="A42" s="27" t="s">
        <v>1064</v>
      </c>
      <c r="B42" s="28" t="s">
        <v>1065</v>
      </c>
      <c r="C42" s="30" t="s">
        <v>1066</v>
      </c>
      <c r="D42" s="30" t="s">
        <v>1067</v>
      </c>
      <c r="E42" s="31">
        <v>167.02147111111108</v>
      </c>
      <c r="F42" s="32">
        <v>9.3097831111111109</v>
      </c>
      <c r="G42" s="77">
        <v>-2.6161575789580099E-2</v>
      </c>
      <c r="H42" s="77">
        <v>7.1997363395055296E-3</v>
      </c>
      <c r="I42" s="77">
        <v>6.1026642843122099E-2</v>
      </c>
      <c r="J42" s="77">
        <v>0.14662963126901399</v>
      </c>
      <c r="K42" s="77">
        <v>-5.0111925293383E-2</v>
      </c>
    </row>
    <row r="43" spans="1:11" ht="18" customHeight="1">
      <c r="A43" s="27" t="s">
        <v>341</v>
      </c>
      <c r="B43" s="28" t="s">
        <v>342</v>
      </c>
      <c r="C43" s="30" t="s">
        <v>343</v>
      </c>
      <c r="D43" s="30" t="s">
        <v>344</v>
      </c>
      <c r="E43" s="31">
        <v>167.99728222222225</v>
      </c>
      <c r="F43" s="32">
        <v>11.797856444444445</v>
      </c>
      <c r="G43" s="77">
        <v>4.0744296520325199E-2</v>
      </c>
      <c r="H43" s="77">
        <v>-1.27007220895816E-2</v>
      </c>
      <c r="I43" s="77">
        <v>-0.100964692864782</v>
      </c>
      <c r="J43" s="77">
        <v>0.11422664663993901</v>
      </c>
      <c r="K43" s="77">
        <v>-6.4735556636243002E-3</v>
      </c>
    </row>
    <row r="44" spans="1:11" ht="18" customHeight="1">
      <c r="A44" s="204" t="s">
        <v>392</v>
      </c>
      <c r="B44" s="205" t="s">
        <v>393</v>
      </c>
      <c r="C44" s="206" t="s">
        <v>395</v>
      </c>
      <c r="D44" s="206" t="s">
        <v>396</v>
      </c>
      <c r="E44" s="207">
        <v>168.99061333333333</v>
      </c>
      <c r="F44" s="208">
        <v>12.978564444444446</v>
      </c>
      <c r="G44" s="215">
        <v>7.0847124567313097E-2</v>
      </c>
      <c r="H44" s="215">
        <v>6.1885838777669601E-2</v>
      </c>
      <c r="I44" s="215">
        <v>5.8425824700421597E-2</v>
      </c>
      <c r="J44" s="215">
        <v>-2.7936951516727399E-2</v>
      </c>
      <c r="K44" s="215">
        <v>3.1981612300018697E-2</v>
      </c>
    </row>
    <row r="45" spans="1:11" ht="36" customHeight="1">
      <c r="A45" s="27" t="s">
        <v>539</v>
      </c>
      <c r="B45" s="28" t="s">
        <v>540</v>
      </c>
      <c r="C45" s="30" t="s">
        <v>542</v>
      </c>
      <c r="D45" s="30" t="s">
        <v>543</v>
      </c>
      <c r="E45" s="31">
        <v>168.99129777777779</v>
      </c>
      <c r="F45" s="32">
        <v>11.952755333333332</v>
      </c>
      <c r="G45" s="77">
        <v>3.44478196293194E-2</v>
      </c>
      <c r="H45" s="77">
        <v>7.3879322260497399E-2</v>
      </c>
      <c r="I45" s="77">
        <v>-2.05991469951427E-2</v>
      </c>
      <c r="J45" s="77">
        <v>-0.122733988322937</v>
      </c>
      <c r="K45" s="77">
        <v>1.35649196970139E-2</v>
      </c>
    </row>
    <row r="46" spans="1:11" ht="18" customHeight="1">
      <c r="A46" s="27" t="s">
        <v>552</v>
      </c>
      <c r="B46" s="28" t="s">
        <v>553</v>
      </c>
      <c r="C46" s="30" t="s">
        <v>554</v>
      </c>
      <c r="D46" s="29" t="s">
        <v>13</v>
      </c>
      <c r="E46" s="31">
        <v>171.00490333333335</v>
      </c>
      <c r="F46" s="32">
        <v>13.037580499999999</v>
      </c>
      <c r="G46" s="77">
        <v>6.6730999036465802E-2</v>
      </c>
      <c r="H46" s="77">
        <v>-6.1617371647328903E-2</v>
      </c>
      <c r="I46" s="77">
        <v>-3.2943690850450902E-2</v>
      </c>
      <c r="J46" s="77">
        <v>7.8368701028452503E-2</v>
      </c>
      <c r="K46" s="77">
        <v>1.1786521701631801E-2</v>
      </c>
    </row>
    <row r="47" spans="1:11" ht="18" customHeight="1">
      <c r="A47" s="27" t="s">
        <v>555</v>
      </c>
      <c r="B47" s="28" t="s">
        <v>556</v>
      </c>
      <c r="C47" s="30" t="s">
        <v>558</v>
      </c>
      <c r="D47" s="30" t="s">
        <v>559</v>
      </c>
      <c r="E47" s="31">
        <v>171.00585666666666</v>
      </c>
      <c r="F47" s="32">
        <v>12.44554311111111</v>
      </c>
      <c r="G47" s="77">
        <v>8.7801398399069197E-2</v>
      </c>
      <c r="H47" s="77">
        <v>-2.9741283932191501E-2</v>
      </c>
      <c r="I47" s="77">
        <v>-1.6380107427365401E-2</v>
      </c>
      <c r="J47" s="77">
        <v>1.8638973103143299E-2</v>
      </c>
      <c r="K47" s="77">
        <v>-3.3340193348524699E-2</v>
      </c>
    </row>
    <row r="48" spans="1:11" ht="18" customHeight="1">
      <c r="A48" s="27" t="s">
        <v>377</v>
      </c>
      <c r="B48" s="28" t="s">
        <v>378</v>
      </c>
      <c r="C48" s="30" t="s">
        <v>379</v>
      </c>
      <c r="D48" s="30" t="s">
        <v>380</v>
      </c>
      <c r="E48" s="31">
        <v>171.13961111111109</v>
      </c>
      <c r="F48" s="32">
        <v>8.2020488888888892</v>
      </c>
      <c r="G48" s="77">
        <v>8.7142827272167406E-2</v>
      </c>
      <c r="H48" s="77">
        <v>-5.9035573037416102E-3</v>
      </c>
      <c r="I48" s="77">
        <v>-3.21658324785443E-2</v>
      </c>
      <c r="J48" s="77">
        <v>4.2549773249614502E-2</v>
      </c>
      <c r="K48" s="77">
        <v>-2.8472800611944099E-2</v>
      </c>
    </row>
    <row r="49" spans="1:11" ht="18" customHeight="1">
      <c r="A49" s="204" t="s">
        <v>648</v>
      </c>
      <c r="B49" s="205" t="s">
        <v>1154</v>
      </c>
      <c r="C49" s="211" t="s">
        <v>650</v>
      </c>
      <c r="D49" s="211" t="s">
        <v>651</v>
      </c>
      <c r="E49" s="207">
        <v>172.09879222222222</v>
      </c>
      <c r="F49" s="208">
        <v>8.2563179444444437</v>
      </c>
      <c r="G49" s="215">
        <v>4.3531875754041702E-2</v>
      </c>
      <c r="H49" s="215">
        <v>-3.7927226959133697E-2</v>
      </c>
      <c r="I49" s="215">
        <v>-0.10850282485262901</v>
      </c>
      <c r="J49" s="215">
        <v>5.74084831519205E-2</v>
      </c>
      <c r="K49" s="215">
        <v>7.3479466430367596E-2</v>
      </c>
    </row>
    <row r="50" spans="1:11" ht="18" customHeight="1">
      <c r="A50" s="27" t="s">
        <v>289</v>
      </c>
      <c r="B50" s="46" t="s">
        <v>1151</v>
      </c>
      <c r="C50" s="30" t="s">
        <v>291</v>
      </c>
      <c r="D50" s="30" t="s">
        <v>292</v>
      </c>
      <c r="E50" s="31">
        <v>173.00920000000002</v>
      </c>
      <c r="F50" s="32">
        <v>29.324462222222223</v>
      </c>
      <c r="G50" s="77">
        <v>4.5588164963125101E-2</v>
      </c>
      <c r="H50" s="77">
        <v>-0.102381345731083</v>
      </c>
      <c r="I50" s="77">
        <v>-1.4047353839151599E-2</v>
      </c>
      <c r="J50" s="77">
        <v>-3.4554503183452101E-2</v>
      </c>
      <c r="K50" s="77">
        <v>-4.1774284751404697E-2</v>
      </c>
    </row>
    <row r="51" spans="1:11" ht="18" customHeight="1">
      <c r="A51" s="27" t="s">
        <v>706</v>
      </c>
      <c r="B51" s="46" t="s">
        <v>1158</v>
      </c>
      <c r="C51" s="30" t="s">
        <v>708</v>
      </c>
      <c r="D51" s="30" t="s">
        <v>709</v>
      </c>
      <c r="E51" s="31">
        <v>173.05710333333334</v>
      </c>
      <c r="F51" s="32">
        <v>8.6067408888888881</v>
      </c>
      <c r="G51" s="77">
        <v>-3.6963824379630798E-2</v>
      </c>
      <c r="H51" s="77">
        <v>-0.106217228038921</v>
      </c>
      <c r="I51" s="77">
        <v>-3.7337067989358101E-3</v>
      </c>
      <c r="J51" s="77">
        <v>-5.9017169098642901E-2</v>
      </c>
      <c r="K51" s="77">
        <v>2.1813463402453801E-2</v>
      </c>
    </row>
    <row r="52" spans="1:11" ht="18" customHeight="1">
      <c r="A52" s="27" t="s">
        <v>710</v>
      </c>
      <c r="B52" s="46" t="s">
        <v>1159</v>
      </c>
      <c r="C52" s="30" t="s">
        <v>712</v>
      </c>
      <c r="D52" s="30" t="s">
        <v>713</v>
      </c>
      <c r="E52" s="31">
        <v>174.04077555555554</v>
      </c>
      <c r="F52" s="32">
        <v>14.921512555555555</v>
      </c>
      <c r="G52" s="77">
        <v>6.2498306323665702E-2</v>
      </c>
      <c r="H52" s="77">
        <v>8.9894441193059199E-2</v>
      </c>
      <c r="I52" s="77">
        <v>2.9687583891337702E-2</v>
      </c>
      <c r="J52" s="77">
        <v>9.3572125268765998E-3</v>
      </c>
      <c r="K52" s="77">
        <v>1.15226285223006E-2</v>
      </c>
    </row>
    <row r="53" spans="1:11" ht="18" customHeight="1">
      <c r="A53" s="27" t="s">
        <v>754</v>
      </c>
      <c r="B53" s="46" t="s">
        <v>1170</v>
      </c>
      <c r="C53" s="30" t="s">
        <v>756</v>
      </c>
      <c r="D53" s="30" t="s">
        <v>757</v>
      </c>
      <c r="E53" s="31">
        <v>175.03586555555557</v>
      </c>
      <c r="F53" s="32">
        <v>15.873141166666667</v>
      </c>
      <c r="G53" s="77">
        <v>-8.5808008308400505E-2</v>
      </c>
      <c r="H53" s="77">
        <v>3.80203238282905E-2</v>
      </c>
      <c r="I53" s="77">
        <v>2.4739763634937E-2</v>
      </c>
      <c r="J53" s="77">
        <v>-8.5460270972835609E-3</v>
      </c>
      <c r="K53" s="77">
        <v>3.3973373033934003E-2</v>
      </c>
    </row>
    <row r="54" spans="1:11" ht="18" customHeight="1">
      <c r="A54" s="204" t="s">
        <v>585</v>
      </c>
      <c r="B54" s="205" t="s">
        <v>586</v>
      </c>
      <c r="C54" s="206" t="s">
        <v>587</v>
      </c>
      <c r="D54" s="206" t="s">
        <v>588</v>
      </c>
      <c r="E54" s="207">
        <v>178.04974222222222</v>
      </c>
      <c r="F54" s="208">
        <v>8.6992276666666672</v>
      </c>
      <c r="G54" s="215">
        <v>-8.0567649364025301E-2</v>
      </c>
      <c r="H54" s="215">
        <v>-3.03340743609542E-2</v>
      </c>
      <c r="I54" s="215">
        <v>3.5848012668304299E-2</v>
      </c>
      <c r="J54" s="215">
        <v>6.2973189651803693E-2</v>
      </c>
      <c r="K54" s="215">
        <v>2.2663095540179E-2</v>
      </c>
    </row>
    <row r="55" spans="1:11" ht="18" customHeight="1">
      <c r="A55" s="27" t="s">
        <v>808</v>
      </c>
      <c r="B55" s="46" t="s">
        <v>1181</v>
      </c>
      <c r="C55" s="30" t="s">
        <v>810</v>
      </c>
      <c r="D55" s="30" t="s">
        <v>811</v>
      </c>
      <c r="E55" s="31">
        <v>184.0015822222222</v>
      </c>
      <c r="F55" s="32">
        <v>12.612570333333332</v>
      </c>
      <c r="G55" s="77">
        <v>-7.1877800531069694E-2</v>
      </c>
      <c r="H55" s="77">
        <v>7.53037002922302E-2</v>
      </c>
      <c r="I55" s="77">
        <v>-2.2787644538534199E-2</v>
      </c>
      <c r="J55" s="77">
        <v>1.9221274134218199E-2</v>
      </c>
      <c r="K55" s="77">
        <v>2.2038357285456701E-2</v>
      </c>
    </row>
    <row r="56" spans="1:11" ht="18" customHeight="1">
      <c r="A56" s="27" t="s">
        <v>88</v>
      </c>
      <c r="B56" s="28" t="s">
        <v>89</v>
      </c>
      <c r="C56" s="30" t="s">
        <v>91</v>
      </c>
      <c r="D56" s="30" t="s">
        <v>92</v>
      </c>
      <c r="E56" s="31">
        <v>184.98620777777776</v>
      </c>
      <c r="F56" s="32">
        <v>19.871969666666665</v>
      </c>
      <c r="G56" s="77">
        <v>-7.703949976037E-2</v>
      </c>
      <c r="H56" s="77">
        <v>3.4633645569492097E-2</v>
      </c>
      <c r="I56" s="77">
        <v>1.7639555249173801E-2</v>
      </c>
      <c r="J56" s="77">
        <v>7.6290269430793603E-2</v>
      </c>
      <c r="K56" s="77">
        <v>3.4683182830247503E-2</v>
      </c>
    </row>
    <row r="57" spans="1:11" ht="18" customHeight="1">
      <c r="A57" s="27" t="s">
        <v>122</v>
      </c>
      <c r="B57" s="28" t="s">
        <v>123</v>
      </c>
      <c r="C57" s="30" t="s">
        <v>125</v>
      </c>
      <c r="D57" s="30" t="s">
        <v>126</v>
      </c>
      <c r="E57" s="31">
        <v>184.98636333333332</v>
      </c>
      <c r="F57" s="32">
        <v>20.376474111111108</v>
      </c>
      <c r="G57" s="77">
        <v>-7.69769374268158E-2</v>
      </c>
      <c r="H57" s="77">
        <v>1.66412365181412E-2</v>
      </c>
      <c r="I57" s="77">
        <v>3.1966812686030001E-2</v>
      </c>
      <c r="J57" s="77">
        <v>4.5184119420605198E-2</v>
      </c>
      <c r="K57" s="77">
        <v>8.1219568662152297E-2</v>
      </c>
    </row>
    <row r="58" spans="1:11" ht="18" customHeight="1">
      <c r="A58" s="27" t="s">
        <v>730</v>
      </c>
      <c r="B58" s="46" t="s">
        <v>1164</v>
      </c>
      <c r="C58" s="30" t="s">
        <v>732</v>
      </c>
      <c r="D58" s="30" t="s">
        <v>733</v>
      </c>
      <c r="E58" s="31">
        <v>187.07278555555555</v>
      </c>
      <c r="F58" s="32">
        <v>8.337801333333335</v>
      </c>
      <c r="G58" s="77">
        <v>5.6524874609157998E-2</v>
      </c>
      <c r="H58" s="77">
        <v>-6.8957398141783699E-2</v>
      </c>
      <c r="I58" s="77">
        <v>5.0588057515137001E-2</v>
      </c>
      <c r="J58" s="77">
        <v>-3.9785868031445796E-3</v>
      </c>
      <c r="K58" s="77">
        <v>8.9991156394399099E-2</v>
      </c>
    </row>
    <row r="59" spans="1:11" ht="18" customHeight="1">
      <c r="A59" s="204" t="s">
        <v>242</v>
      </c>
      <c r="B59" s="205" t="s">
        <v>243</v>
      </c>
      <c r="C59" s="206" t="s">
        <v>244</v>
      </c>
      <c r="D59" s="206" t="s">
        <v>245</v>
      </c>
      <c r="E59" s="207">
        <v>187.09690666666665</v>
      </c>
      <c r="F59" s="208">
        <v>12.414358166666666</v>
      </c>
      <c r="G59" s="215">
        <v>-6.18097680824745E-2</v>
      </c>
      <c r="H59" s="215">
        <v>5.33463151774538E-2</v>
      </c>
      <c r="I59" s="215">
        <v>-6.9037901738711799E-2</v>
      </c>
      <c r="J59" s="215">
        <v>6.1465485755032197E-2</v>
      </c>
      <c r="K59" s="215">
        <v>-5.3163243421529803E-2</v>
      </c>
    </row>
    <row r="60" spans="1:11" ht="18" customHeight="1">
      <c r="A60" s="27" t="s">
        <v>726</v>
      </c>
      <c r="B60" s="46" t="s">
        <v>1163</v>
      </c>
      <c r="C60" s="30" t="s">
        <v>728</v>
      </c>
      <c r="D60" s="30" t="s">
        <v>729</v>
      </c>
      <c r="E60" s="31">
        <v>188.05683000000002</v>
      </c>
      <c r="F60" s="32">
        <v>13.516219055555556</v>
      </c>
      <c r="G60" s="77">
        <v>6.6060179604984795E-2</v>
      </c>
      <c r="H60" s="77">
        <v>8.4569027578264303E-2</v>
      </c>
      <c r="I60" s="77">
        <v>1.53926137571848E-2</v>
      </c>
      <c r="J60" s="77">
        <v>3.0601745719573102E-3</v>
      </c>
      <c r="K60" s="77">
        <v>3.4700601713201898E-2</v>
      </c>
    </row>
    <row r="61" spans="1:11" ht="18" customHeight="1">
      <c r="A61" s="27" t="s">
        <v>297</v>
      </c>
      <c r="B61" s="28" t="s">
        <v>298</v>
      </c>
      <c r="C61" s="30" t="s">
        <v>299</v>
      </c>
      <c r="D61" s="30" t="s">
        <v>300</v>
      </c>
      <c r="E61" s="31">
        <v>191.01946555555554</v>
      </c>
      <c r="F61" s="32">
        <v>27.258968222222226</v>
      </c>
      <c r="G61" s="77">
        <v>5.3955111617298698E-2</v>
      </c>
      <c r="H61" s="77">
        <v>-0.10126597195065599</v>
      </c>
      <c r="I61" s="77">
        <v>-1.9295403335579601E-2</v>
      </c>
      <c r="J61" s="77">
        <v>-8.8737236719469495E-3</v>
      </c>
      <c r="K61" s="77">
        <v>1.35896252925314E-3</v>
      </c>
    </row>
    <row r="62" spans="1:11" ht="18" customHeight="1">
      <c r="A62" s="27" t="s">
        <v>640</v>
      </c>
      <c r="B62" s="28" t="s">
        <v>641</v>
      </c>
      <c r="C62" s="30" t="s">
        <v>642</v>
      </c>
      <c r="D62" s="30" t="s">
        <v>643</v>
      </c>
      <c r="E62" s="31">
        <v>191.02018875000002</v>
      </c>
      <c r="F62" s="32">
        <v>30.013808499999996</v>
      </c>
      <c r="G62" s="77">
        <v>-3.0620472596994401E-2</v>
      </c>
      <c r="H62" s="77">
        <v>-8.3132052428057004E-2</v>
      </c>
      <c r="I62" s="77">
        <v>-2.02528836868416E-2</v>
      </c>
      <c r="J62" s="77">
        <v>-2.9278061507783899E-2</v>
      </c>
      <c r="K62" s="77">
        <v>-0.118358841336435</v>
      </c>
    </row>
    <row r="63" spans="1:11" ht="18" customHeight="1">
      <c r="A63" s="27" t="s">
        <v>895</v>
      </c>
      <c r="B63" s="28" t="s">
        <v>896</v>
      </c>
      <c r="C63" s="30" t="s">
        <v>897</v>
      </c>
      <c r="D63" s="30" t="s">
        <v>898</v>
      </c>
      <c r="E63" s="31">
        <v>191.05743444444443</v>
      </c>
      <c r="F63" s="32">
        <v>8.3390263888888896</v>
      </c>
      <c r="G63" s="77">
        <v>-2.7356586055842201E-2</v>
      </c>
      <c r="H63" s="77">
        <v>-4.8006281074059701E-2</v>
      </c>
      <c r="I63" s="77">
        <v>3.6834643590507102E-2</v>
      </c>
      <c r="J63" s="77">
        <v>0.141642587015685</v>
      </c>
      <c r="K63" s="77">
        <v>-4.38823406417077E-2</v>
      </c>
    </row>
    <row r="64" spans="1:11" ht="36" customHeight="1">
      <c r="A64" s="204" t="s">
        <v>509</v>
      </c>
      <c r="B64" s="205" t="s">
        <v>510</v>
      </c>
      <c r="C64" s="211" t="s">
        <v>511</v>
      </c>
      <c r="D64" s="211" t="s">
        <v>512</v>
      </c>
      <c r="E64" s="207">
        <v>193.03510888888889</v>
      </c>
      <c r="F64" s="208">
        <v>8.3242523888888886</v>
      </c>
      <c r="G64" s="215">
        <v>6.3328642150787096E-2</v>
      </c>
      <c r="H64" s="215">
        <v>5.7567918807720699E-2</v>
      </c>
      <c r="I64" s="215">
        <v>7.2807400464842797E-2</v>
      </c>
      <c r="J64" s="215">
        <v>-5.3271773701757702E-2</v>
      </c>
      <c r="K64" s="215">
        <v>-3.8443510928318401E-2</v>
      </c>
    </row>
    <row r="65" spans="1:11" ht="18" customHeight="1">
      <c r="A65" s="27" t="s">
        <v>490</v>
      </c>
      <c r="B65" s="28" t="s">
        <v>491</v>
      </c>
      <c r="C65" s="30" t="s">
        <v>492</v>
      </c>
      <c r="D65" s="30" t="s">
        <v>493</v>
      </c>
      <c r="E65" s="31">
        <v>195.05115555555557</v>
      </c>
      <c r="F65" s="32">
        <v>8.3773036666666663</v>
      </c>
      <c r="G65" s="77">
        <v>-4.1034159694076901E-2</v>
      </c>
      <c r="H65" s="77">
        <v>-0.100224873662808</v>
      </c>
      <c r="I65" s="77">
        <v>2.8227448596681401E-2</v>
      </c>
      <c r="J65" s="77">
        <v>-4.8565367389507501E-2</v>
      </c>
      <c r="K65" s="77">
        <v>-4.68287234789957E-2</v>
      </c>
    </row>
    <row r="66" spans="1:11" ht="18" customHeight="1">
      <c r="A66" s="27" t="s">
        <v>664</v>
      </c>
      <c r="B66" s="28" t="s">
        <v>665</v>
      </c>
      <c r="C66" s="30" t="s">
        <v>666</v>
      </c>
      <c r="D66" s="30" t="s">
        <v>667</v>
      </c>
      <c r="E66" s="31">
        <v>199.17104111111109</v>
      </c>
      <c r="F66" s="32">
        <v>7.9131839333333325</v>
      </c>
      <c r="G66" s="77">
        <v>-6.6495646678486106E-2</v>
      </c>
      <c r="H66" s="77">
        <v>4.8514345828862798E-2</v>
      </c>
      <c r="I66" s="77">
        <v>-8.1737514108862694E-2</v>
      </c>
      <c r="J66" s="77">
        <v>4.3656612232278701E-2</v>
      </c>
      <c r="K66" s="77">
        <v>-3.5895492758246703E-2</v>
      </c>
    </row>
    <row r="67" spans="1:11" ht="18" customHeight="1">
      <c r="A67" s="27" t="s">
        <v>766</v>
      </c>
      <c r="B67" s="46" t="s">
        <v>1173</v>
      </c>
      <c r="C67" s="30" t="s">
        <v>768</v>
      </c>
      <c r="D67" s="29" t="s">
        <v>13</v>
      </c>
      <c r="E67" s="31">
        <v>202.07224000000002</v>
      </c>
      <c r="F67" s="32">
        <v>12.705956388888888</v>
      </c>
      <c r="G67" s="77">
        <v>4.3124271501762998E-2</v>
      </c>
      <c r="H67" s="77">
        <v>0.100330337520109</v>
      </c>
      <c r="I67" s="77">
        <v>-3.5242598560494803E-2</v>
      </c>
      <c r="J67" s="77">
        <v>-2.0038875602032401E-2</v>
      </c>
      <c r="K67" s="77">
        <v>-5.5775155083704002E-2</v>
      </c>
    </row>
    <row r="68" spans="1:11" ht="18" customHeight="1">
      <c r="A68" s="27" t="s">
        <v>846</v>
      </c>
      <c r="B68" s="28" t="s">
        <v>847</v>
      </c>
      <c r="C68" s="30" t="s">
        <v>848</v>
      </c>
      <c r="D68" s="30" t="s">
        <v>849</v>
      </c>
      <c r="E68" s="31">
        <v>210.02871000000002</v>
      </c>
      <c r="F68" s="32">
        <v>12.551177555555554</v>
      </c>
      <c r="G68" s="77">
        <v>-1.25349031972007E-2</v>
      </c>
      <c r="H68" s="77">
        <v>-6.2301472973934402E-2</v>
      </c>
      <c r="I68" s="77">
        <v>0.10705721079106199</v>
      </c>
      <c r="J68" s="77">
        <v>4.0419479887966403E-2</v>
      </c>
      <c r="K68" s="77">
        <v>9.6032226244461699E-2</v>
      </c>
    </row>
    <row r="69" spans="1:11" ht="18" customHeight="1">
      <c r="A69" s="204" t="s">
        <v>812</v>
      </c>
      <c r="B69" s="212" t="s">
        <v>1182</v>
      </c>
      <c r="C69" s="206" t="s">
        <v>814</v>
      </c>
      <c r="D69" s="210" t="s">
        <v>13</v>
      </c>
      <c r="E69" s="207">
        <v>218.06752444444444</v>
      </c>
      <c r="F69" s="208">
        <v>12.494730555555556</v>
      </c>
      <c r="G69" s="215">
        <v>8.7232968993872298E-2</v>
      </c>
      <c r="H69" s="215">
        <v>2.1476875091129902E-2</v>
      </c>
      <c r="I69" s="215">
        <v>1.25644999769938E-2</v>
      </c>
      <c r="J69" s="215">
        <v>-1.22686652547508E-2</v>
      </c>
      <c r="K69" s="215">
        <v>5.2600415849428601E-2</v>
      </c>
    </row>
    <row r="70" spans="1:11" ht="18" customHeight="1">
      <c r="A70" s="27" t="s">
        <v>834</v>
      </c>
      <c r="B70" s="28" t="s">
        <v>835</v>
      </c>
      <c r="C70" s="30" t="s">
        <v>836</v>
      </c>
      <c r="D70" s="30" t="s">
        <v>837</v>
      </c>
      <c r="E70" s="31">
        <v>218.10329111111113</v>
      </c>
      <c r="F70" s="32">
        <v>7.9390872333333329</v>
      </c>
      <c r="G70" s="77">
        <v>-2.9853155275891802E-2</v>
      </c>
      <c r="H70" s="77">
        <v>-7.2418357922488602E-2</v>
      </c>
      <c r="I70" s="77">
        <v>6.4703696424820697E-2</v>
      </c>
      <c r="J70" s="77">
        <v>5.1964076880868001E-2</v>
      </c>
      <c r="K70" s="77">
        <v>0.105320870951831</v>
      </c>
    </row>
    <row r="71" spans="1:11" ht="18" customHeight="1">
      <c r="A71" s="27" t="s">
        <v>699</v>
      </c>
      <c r="B71" s="28" t="s">
        <v>700</v>
      </c>
      <c r="C71" s="30" t="s">
        <v>701</v>
      </c>
      <c r="D71" s="30" t="s">
        <v>702</v>
      </c>
      <c r="E71" s="31">
        <v>225.18704999999997</v>
      </c>
      <c r="F71" s="32">
        <v>7.6710346666666664</v>
      </c>
      <c r="G71" s="77">
        <v>-2.9579106657167099E-2</v>
      </c>
      <c r="H71" s="77">
        <v>0.10565082270929201</v>
      </c>
      <c r="I71" s="77">
        <v>1.53716811680916E-2</v>
      </c>
      <c r="J71" s="77">
        <v>-6.6740192168284598E-2</v>
      </c>
      <c r="K71" s="77">
        <v>-3.6067732351505899E-2</v>
      </c>
    </row>
    <row r="72" spans="1:11" ht="18" customHeight="1">
      <c r="A72" s="27" t="s">
        <v>1086</v>
      </c>
      <c r="B72" s="28" t="s">
        <v>1087</v>
      </c>
      <c r="C72" s="30" t="s">
        <v>221</v>
      </c>
      <c r="D72" s="29" t="s">
        <v>13</v>
      </c>
      <c r="E72" s="31">
        <v>227.20171250000001</v>
      </c>
      <c r="F72" s="32">
        <v>7.6547737500000004</v>
      </c>
      <c r="G72" s="77">
        <v>-6.3678263268229798E-2</v>
      </c>
      <c r="H72" s="77">
        <v>6.7220912005849398E-2</v>
      </c>
      <c r="I72" s="77">
        <v>-1.5947179015918699E-2</v>
      </c>
      <c r="J72" s="77">
        <v>5.3754001961673998E-3</v>
      </c>
      <c r="K72" s="77">
        <v>8.9599876909640705E-2</v>
      </c>
    </row>
    <row r="73" spans="1:11" ht="18" customHeight="1">
      <c r="A73" s="27" t="s">
        <v>1112</v>
      </c>
      <c r="B73" s="28" t="s">
        <v>1113</v>
      </c>
      <c r="C73" s="30" t="s">
        <v>1115</v>
      </c>
      <c r="D73" s="30" t="s">
        <v>1116</v>
      </c>
      <c r="E73" s="31">
        <v>229.01142333333337</v>
      </c>
      <c r="F73" s="32">
        <v>11.134942333333335</v>
      </c>
      <c r="G73" s="77">
        <v>3.1882825059861501E-2</v>
      </c>
      <c r="H73" s="77">
        <v>-2.15282373982142E-2</v>
      </c>
      <c r="I73" s="77">
        <v>9.4190754132835994E-2</v>
      </c>
      <c r="J73" s="77">
        <v>-8.5859884306411005E-2</v>
      </c>
      <c r="K73" s="77">
        <v>9.9522094897805502E-2</v>
      </c>
    </row>
    <row r="74" spans="1:11" ht="18" customHeight="1">
      <c r="A74" s="204" t="s">
        <v>905</v>
      </c>
      <c r="B74" s="205" t="s">
        <v>906</v>
      </c>
      <c r="C74" s="206" t="s">
        <v>908</v>
      </c>
      <c r="D74" s="206" t="s">
        <v>909</v>
      </c>
      <c r="E74" s="207">
        <v>229.01196333333331</v>
      </c>
      <c r="F74" s="208">
        <v>10.861756277777779</v>
      </c>
      <c r="G74" s="215">
        <v>3.2989442004143103E-2</v>
      </c>
      <c r="H74" s="215">
        <v>0.104516331891505</v>
      </c>
      <c r="I74" s="215">
        <v>-9.2754068705963692E-3</v>
      </c>
      <c r="J74" s="215">
        <v>-7.2641854035755099E-2</v>
      </c>
      <c r="K74" s="215">
        <v>-1.53300651323109E-2</v>
      </c>
    </row>
    <row r="75" spans="1:11" ht="18" customHeight="1">
      <c r="A75" s="27" t="s">
        <v>913</v>
      </c>
      <c r="B75" s="28" t="s">
        <v>914</v>
      </c>
      <c r="C75" s="30" t="s">
        <v>916</v>
      </c>
      <c r="D75" s="30" t="s">
        <v>917</v>
      </c>
      <c r="E75" s="31">
        <v>229.01203111111116</v>
      </c>
      <c r="F75" s="32">
        <v>11.232163722222221</v>
      </c>
      <c r="G75" s="77">
        <v>6.9690070048069805E-2</v>
      </c>
      <c r="H75" s="77">
        <v>7.6118258579470202E-2</v>
      </c>
      <c r="I75" s="77">
        <v>2.83165531255587E-2</v>
      </c>
      <c r="J75" s="77">
        <v>-2.8206047342353401E-2</v>
      </c>
      <c r="K75" s="77">
        <v>2.4769499801849101E-2</v>
      </c>
    </row>
    <row r="76" spans="1:11" ht="18" customHeight="1">
      <c r="A76" s="27" t="s">
        <v>1088</v>
      </c>
      <c r="B76" s="28" t="s">
        <v>1089</v>
      </c>
      <c r="C76" s="30" t="s">
        <v>221</v>
      </c>
      <c r="D76" s="29" t="s">
        <v>13</v>
      </c>
      <c r="E76" s="31">
        <v>242.07986555555559</v>
      </c>
      <c r="F76" s="32">
        <v>7.9143511333333327</v>
      </c>
      <c r="G76" s="77">
        <v>-5.4351172912536997E-3</v>
      </c>
      <c r="H76" s="77">
        <v>-0.116716917830909</v>
      </c>
      <c r="I76" s="77">
        <v>5.6595107716521702E-2</v>
      </c>
      <c r="J76" s="77">
        <v>-2.28991970820893E-2</v>
      </c>
      <c r="K76" s="77">
        <v>1.1324686046586801E-2</v>
      </c>
    </row>
    <row r="77" spans="1:11" ht="18" customHeight="1">
      <c r="A77" s="27" t="s">
        <v>67</v>
      </c>
      <c r="B77" s="28" t="s">
        <v>68</v>
      </c>
      <c r="C77" s="30" t="s">
        <v>69</v>
      </c>
      <c r="D77" s="29" t="s">
        <v>13</v>
      </c>
      <c r="E77" s="31">
        <v>243.02778888888892</v>
      </c>
      <c r="F77" s="32">
        <v>10.558949500000001</v>
      </c>
      <c r="G77" s="77">
        <v>-1.26670421244774E-2</v>
      </c>
      <c r="H77" s="77">
        <v>-7.2598111086537298E-2</v>
      </c>
      <c r="I77" s="77">
        <v>-1.32231238693549E-2</v>
      </c>
      <c r="J77" s="77">
        <v>8.7510799908390099E-2</v>
      </c>
      <c r="K77" s="77">
        <v>-0.115038253680321</v>
      </c>
    </row>
    <row r="78" spans="1:11" ht="18" customHeight="1">
      <c r="A78" s="27" t="s">
        <v>227</v>
      </c>
      <c r="B78" s="28" t="s">
        <v>228</v>
      </c>
      <c r="C78" s="30" t="s">
        <v>229</v>
      </c>
      <c r="D78" s="29" t="s">
        <v>13</v>
      </c>
      <c r="E78" s="31">
        <v>254.99050777777776</v>
      </c>
      <c r="F78" s="32">
        <v>13.759218833333332</v>
      </c>
      <c r="G78" s="77">
        <v>5.4418931835017698E-2</v>
      </c>
      <c r="H78" s="77">
        <v>-2.82104767811075E-2</v>
      </c>
      <c r="I78" s="77">
        <v>0.11094190019405201</v>
      </c>
      <c r="J78" s="77">
        <v>-6.1826952230365599E-2</v>
      </c>
      <c r="K78" s="77">
        <v>-3.6719131457532701E-2</v>
      </c>
    </row>
    <row r="79" spans="1:11" ht="18" customHeight="1">
      <c r="A79" s="204" t="s">
        <v>692</v>
      </c>
      <c r="B79" s="212" t="s">
        <v>1155</v>
      </c>
      <c r="C79" s="211" t="s">
        <v>694</v>
      </c>
      <c r="D79" s="211" t="s">
        <v>695</v>
      </c>
      <c r="E79" s="207">
        <v>259.02239111111112</v>
      </c>
      <c r="F79" s="208">
        <v>10.542968166666668</v>
      </c>
      <c r="G79" s="215">
        <v>7.1912352536909793E-2</v>
      </c>
      <c r="H79" s="215">
        <v>-5.3369190778489499E-2</v>
      </c>
      <c r="I79" s="215">
        <v>8.5711836686314796E-3</v>
      </c>
      <c r="J79" s="215">
        <v>8.1389716880156601E-2</v>
      </c>
      <c r="K79" s="215">
        <v>-6.9293953017206499E-3</v>
      </c>
    </row>
    <row r="80" spans="1:11" ht="18" customHeight="1">
      <c r="A80" s="27" t="s">
        <v>504</v>
      </c>
      <c r="B80" s="28" t="s">
        <v>505</v>
      </c>
      <c r="C80" s="30" t="s">
        <v>507</v>
      </c>
      <c r="D80" s="30" t="s">
        <v>508</v>
      </c>
      <c r="E80" s="31">
        <v>259.02252333333331</v>
      </c>
      <c r="F80" s="32">
        <v>10.136597666666667</v>
      </c>
      <c r="G80" s="77">
        <v>9.2101828256075394E-2</v>
      </c>
      <c r="H80" s="77">
        <v>5.3075698641020597E-3</v>
      </c>
      <c r="I80" s="77">
        <v>2.07225858464999E-2</v>
      </c>
      <c r="J80" s="77">
        <v>5.2372117433592902E-3</v>
      </c>
      <c r="K80" s="77">
        <v>-8.7112571424661899E-3</v>
      </c>
    </row>
    <row r="81" spans="1:11" ht="18" customHeight="1">
      <c r="A81" s="27" t="s">
        <v>448</v>
      </c>
      <c r="B81" s="28" t="s">
        <v>449</v>
      </c>
      <c r="C81" s="30" t="s">
        <v>451</v>
      </c>
      <c r="D81" s="30" t="s">
        <v>452</v>
      </c>
      <c r="E81" s="31">
        <v>259.02259111111113</v>
      </c>
      <c r="F81" s="32">
        <v>10.235110944444445</v>
      </c>
      <c r="G81" s="77">
        <v>9.2224543930497602E-2</v>
      </c>
      <c r="H81" s="77">
        <v>2.7352771961071001E-3</v>
      </c>
      <c r="I81" s="77">
        <v>9.5998830599568399E-3</v>
      </c>
      <c r="J81" s="77">
        <v>1.9107577752424599E-2</v>
      </c>
      <c r="K81" s="77">
        <v>7.9947638345068701E-3</v>
      </c>
    </row>
    <row r="82" spans="1:11" ht="18" customHeight="1">
      <c r="A82" s="27" t="s">
        <v>499</v>
      </c>
      <c r="B82" s="28" t="s">
        <v>500</v>
      </c>
      <c r="C82" s="30" t="s">
        <v>502</v>
      </c>
      <c r="D82" s="30" t="s">
        <v>503</v>
      </c>
      <c r="E82" s="31">
        <v>259.02267666666665</v>
      </c>
      <c r="F82" s="32">
        <v>10.410008555555557</v>
      </c>
      <c r="G82" s="77">
        <v>9.0984132203018694E-2</v>
      </c>
      <c r="H82" s="77">
        <v>1.10582267178182E-2</v>
      </c>
      <c r="I82" s="77">
        <v>2.3846177968520701E-2</v>
      </c>
      <c r="J82" s="77">
        <v>2.1430049303762199E-2</v>
      </c>
      <c r="K82" s="77">
        <v>-4.7409467334182803E-3</v>
      </c>
    </row>
    <row r="83" spans="1:11" ht="18" customHeight="1">
      <c r="A83" s="27" t="s">
        <v>696</v>
      </c>
      <c r="B83" s="46" t="s">
        <v>1156</v>
      </c>
      <c r="C83" s="30" t="s">
        <v>698</v>
      </c>
      <c r="D83" s="29" t="s">
        <v>13</v>
      </c>
      <c r="E83" s="31">
        <v>259.02303199999994</v>
      </c>
      <c r="F83" s="32">
        <v>10.7705568</v>
      </c>
      <c r="G83" s="77">
        <v>5.2060025083099501E-3</v>
      </c>
      <c r="H83" s="77">
        <v>-0.105711035528588</v>
      </c>
      <c r="I83" s="77">
        <v>7.6490603970090804E-2</v>
      </c>
      <c r="J83" s="77">
        <v>-2.8508083550609499E-2</v>
      </c>
      <c r="K83" s="77">
        <v>-4.2892446867066399E-2</v>
      </c>
    </row>
    <row r="84" spans="1:11" ht="18" customHeight="1">
      <c r="A84" s="204" t="s">
        <v>972</v>
      </c>
      <c r="B84" s="205" t="s">
        <v>973</v>
      </c>
      <c r="C84" s="206" t="s">
        <v>974</v>
      </c>
      <c r="D84" s="210" t="s">
        <v>13</v>
      </c>
      <c r="E84" s="207">
        <v>260.02549999999997</v>
      </c>
      <c r="F84" s="208">
        <v>8.6293816666666672</v>
      </c>
      <c r="G84" s="215">
        <v>-2.0905775414587501E-2</v>
      </c>
      <c r="H84" s="215">
        <v>3.2788025480238202E-2</v>
      </c>
      <c r="I84" s="215">
        <v>3.0340569474691201E-2</v>
      </c>
      <c r="J84" s="215">
        <v>0.159468769022236</v>
      </c>
      <c r="K84" s="215">
        <v>1.7144790318406301E-2</v>
      </c>
    </row>
    <row r="85" spans="1:11" ht="18" customHeight="1">
      <c r="A85" s="27" t="s">
        <v>58</v>
      </c>
      <c r="B85" s="28" t="s">
        <v>59</v>
      </c>
      <c r="C85" s="30" t="s">
        <v>61</v>
      </c>
      <c r="D85" s="30" t="s">
        <v>62</v>
      </c>
      <c r="E85" s="31">
        <v>264.95207999999997</v>
      </c>
      <c r="F85" s="32">
        <v>19.021009333333335</v>
      </c>
      <c r="G85" s="77">
        <v>8.8209832538974006E-2</v>
      </c>
      <c r="H85" s="77">
        <v>2.0331799097955398E-2</v>
      </c>
      <c r="I85" s="77">
        <v>1.9537121721726398E-2</v>
      </c>
      <c r="J85" s="77">
        <v>2.4238055083389901E-2</v>
      </c>
      <c r="K85" s="77">
        <v>3.7856846938938302E-2</v>
      </c>
    </row>
    <row r="86" spans="1:11" ht="18" customHeight="1">
      <c r="A86" s="27" t="s">
        <v>159</v>
      </c>
      <c r="B86" s="28" t="s">
        <v>160</v>
      </c>
      <c r="C86" s="30" t="s">
        <v>162</v>
      </c>
      <c r="D86" s="30" t="s">
        <v>163</v>
      </c>
      <c r="E86" s="31">
        <v>275.01798555555553</v>
      </c>
      <c r="F86" s="32">
        <v>15.055084777777779</v>
      </c>
      <c r="G86" s="77">
        <v>9.0673992203502501E-2</v>
      </c>
      <c r="H86" s="77">
        <v>2.6764892679425001E-2</v>
      </c>
      <c r="I86" s="77">
        <v>1.0124409046406701E-2</v>
      </c>
      <c r="J86" s="77">
        <v>6.2876711549604098E-3</v>
      </c>
      <c r="K86" s="77">
        <v>2.8309034008989899E-3</v>
      </c>
    </row>
    <row r="87" spans="1:11" ht="18" customHeight="1">
      <c r="A87" s="27" t="s">
        <v>899</v>
      </c>
      <c r="B87" s="28" t="s">
        <v>900</v>
      </c>
      <c r="C87" s="30" t="s">
        <v>901</v>
      </c>
      <c r="D87" s="29" t="s">
        <v>13</v>
      </c>
      <c r="E87" s="31">
        <v>283.02215666666666</v>
      </c>
      <c r="F87" s="32">
        <v>9.0225363888888896</v>
      </c>
      <c r="G87" s="77">
        <v>8.5847115318984493E-2</v>
      </c>
      <c r="H87" s="77">
        <v>1.7779256103658001E-3</v>
      </c>
      <c r="I87" s="77">
        <v>8.1879411706435104E-3</v>
      </c>
      <c r="J87" s="77">
        <v>5.9843359371001603E-2</v>
      </c>
      <c r="K87" s="77">
        <v>-3.08422955972271E-2</v>
      </c>
    </row>
    <row r="88" spans="1:11" ht="18" customHeight="1">
      <c r="A88" s="27" t="s">
        <v>945</v>
      </c>
      <c r="B88" s="28" t="s">
        <v>946</v>
      </c>
      <c r="C88" s="30" t="s">
        <v>948</v>
      </c>
      <c r="D88" s="30" t="s">
        <v>949</v>
      </c>
      <c r="E88" s="31">
        <v>289.03309875000002</v>
      </c>
      <c r="F88" s="32">
        <v>9.9070090000000004</v>
      </c>
      <c r="G88" s="77">
        <v>8.2645197753604099E-2</v>
      </c>
      <c r="H88" s="77">
        <v>-4.0391044947803802E-2</v>
      </c>
      <c r="I88" s="77">
        <v>2.68903385779782E-2</v>
      </c>
      <c r="J88" s="77">
        <v>-4.7685606001302901E-2</v>
      </c>
      <c r="K88" s="77">
        <v>1.54987106536855E-2</v>
      </c>
    </row>
    <row r="89" spans="1:11" ht="18" customHeight="1">
      <c r="A89" s="204" t="s">
        <v>718</v>
      </c>
      <c r="B89" s="212" t="s">
        <v>1161</v>
      </c>
      <c r="C89" s="206" t="s">
        <v>720</v>
      </c>
      <c r="D89" s="206" t="s">
        <v>721</v>
      </c>
      <c r="E89" s="207">
        <v>300.04929777777778</v>
      </c>
      <c r="F89" s="208">
        <v>9.8532682777777794</v>
      </c>
      <c r="G89" s="215">
        <v>6.9708869966194603E-2</v>
      </c>
      <c r="H89" s="215">
        <v>-5.9389984320899697E-3</v>
      </c>
      <c r="I89" s="215">
        <v>4.91057058534674E-2</v>
      </c>
      <c r="J89" s="215">
        <v>7.6119877710272302E-2</v>
      </c>
      <c r="K89" s="215">
        <v>7.3432707971539904E-2</v>
      </c>
    </row>
    <row r="90" spans="1:11" ht="18" customHeight="1">
      <c r="A90" s="27" t="s">
        <v>722</v>
      </c>
      <c r="B90" s="46" t="s">
        <v>1162</v>
      </c>
      <c r="C90" s="30" t="s">
        <v>724</v>
      </c>
      <c r="D90" s="30" t="s">
        <v>725</v>
      </c>
      <c r="E90" s="31">
        <v>300.04949333333326</v>
      </c>
      <c r="F90" s="32">
        <v>9.4774576666666679</v>
      </c>
      <c r="G90" s="77">
        <v>4.12063049978212E-2</v>
      </c>
      <c r="H90" s="77">
        <v>-7.6406541392236696E-2</v>
      </c>
      <c r="I90" s="77">
        <v>7.2890689198462602E-2</v>
      </c>
      <c r="J90" s="77">
        <v>3.2452667317627998E-2</v>
      </c>
      <c r="K90" s="77">
        <v>8.4414460644279501E-2</v>
      </c>
    </row>
    <row r="91" spans="1:11" ht="18" customHeight="1">
      <c r="A91" s="27" t="s">
        <v>269</v>
      </c>
      <c r="B91" s="28" t="s">
        <v>270</v>
      </c>
      <c r="C91" s="35" t="s">
        <v>271</v>
      </c>
      <c r="D91" s="35" t="s">
        <v>272</v>
      </c>
      <c r="E91" s="31">
        <v>304.03344111111107</v>
      </c>
      <c r="F91" s="32">
        <v>7.8549315666666679</v>
      </c>
      <c r="G91" s="77">
        <v>3.5035417257793203E-2</v>
      </c>
      <c r="H91" s="77">
        <v>-8.6504476891688303E-2</v>
      </c>
      <c r="I91" s="77">
        <v>9.1271808890318204E-2</v>
      </c>
      <c r="J91" s="77">
        <v>-2.9348209162604302E-2</v>
      </c>
      <c r="K91" s="77">
        <v>-4.4432765602990497E-2</v>
      </c>
    </row>
    <row r="92" spans="1:11" ht="18" customHeight="1">
      <c r="A92" s="27" t="s">
        <v>418</v>
      </c>
      <c r="B92" s="28" t="s">
        <v>419</v>
      </c>
      <c r="C92" s="30" t="s">
        <v>420</v>
      </c>
      <c r="D92" s="30" t="s">
        <v>421</v>
      </c>
      <c r="E92" s="31">
        <v>307.03375111111114</v>
      </c>
      <c r="F92" s="32">
        <v>10.251123888888888</v>
      </c>
      <c r="G92" s="77">
        <v>-7.9647350260162106E-2</v>
      </c>
      <c r="H92" s="77">
        <v>-3.63051896419447E-2</v>
      </c>
      <c r="I92" s="77">
        <v>6.6433704961224804E-2</v>
      </c>
      <c r="J92" s="77">
        <v>2.2442326563111101E-2</v>
      </c>
      <c r="K92" s="77">
        <v>1.7544627806610501E-2</v>
      </c>
    </row>
    <row r="93" spans="1:11" ht="18" customHeight="1">
      <c r="A93" s="27" t="s">
        <v>742</v>
      </c>
      <c r="B93" s="46" t="s">
        <v>1167</v>
      </c>
      <c r="C93" s="30" t="s">
        <v>744</v>
      </c>
      <c r="D93" s="30" t="s">
        <v>745</v>
      </c>
      <c r="E93" s="31">
        <v>308.09922999999998</v>
      </c>
      <c r="F93" s="32">
        <v>7.3907510222222221</v>
      </c>
      <c r="G93" s="77">
        <v>9.2499883100990096E-2</v>
      </c>
      <c r="H93" s="77">
        <v>-1.04526423310074E-2</v>
      </c>
      <c r="I93" s="77">
        <v>-2.7333468967122099E-3</v>
      </c>
      <c r="J93" s="77">
        <v>-8.9769022050843993E-3</v>
      </c>
      <c r="K93" s="77">
        <v>-8.2745919223510891E-3</v>
      </c>
    </row>
    <row r="94" spans="1:11" ht="18" customHeight="1">
      <c r="A94" s="204" t="s">
        <v>910</v>
      </c>
      <c r="B94" s="205" t="s">
        <v>911</v>
      </c>
      <c r="C94" s="206" t="s">
        <v>912</v>
      </c>
      <c r="D94" s="210" t="s">
        <v>13</v>
      </c>
      <c r="E94" s="207">
        <v>308.97942749999999</v>
      </c>
      <c r="F94" s="208">
        <v>16.387189875000001</v>
      </c>
      <c r="G94" s="215">
        <v>-1.5821447183422301E-2</v>
      </c>
      <c r="H94" s="215">
        <v>-7.6456159403403806E-2</v>
      </c>
      <c r="I94" s="215">
        <v>1.3461516867210799E-2</v>
      </c>
      <c r="J94" s="215">
        <v>0.12327454943260301</v>
      </c>
      <c r="K94" s="215">
        <v>5.6349287384520899E-2</v>
      </c>
    </row>
    <row r="95" spans="1:11" ht="18" customHeight="1">
      <c r="A95" s="27" t="s">
        <v>410</v>
      </c>
      <c r="B95" s="28" t="s">
        <v>411</v>
      </c>
      <c r="C95" s="30" t="s">
        <v>412</v>
      </c>
      <c r="D95" s="30" t="s">
        <v>413</v>
      </c>
      <c r="E95" s="31">
        <v>321.04969666666665</v>
      </c>
      <c r="F95" s="32">
        <v>9.870549555555554</v>
      </c>
      <c r="G95" s="77">
        <v>4.9615193945524001E-2</v>
      </c>
      <c r="H95" s="77">
        <v>-7.7127281988014995E-2</v>
      </c>
      <c r="I95" s="77">
        <v>-6.7009848757495997E-3</v>
      </c>
      <c r="J95" s="77">
        <v>3.4784523165779298E-2</v>
      </c>
      <c r="K95" s="77">
        <v>0.100706704570085</v>
      </c>
    </row>
    <row r="96" spans="1:11" ht="18" customHeight="1">
      <c r="A96" s="27" t="s">
        <v>97</v>
      </c>
      <c r="B96" s="28" t="s">
        <v>98</v>
      </c>
      <c r="C96" s="35" t="s">
        <v>99</v>
      </c>
      <c r="D96" s="35" t="s">
        <v>100</v>
      </c>
      <c r="E96" s="31">
        <v>322.04460111111104</v>
      </c>
      <c r="F96" s="32">
        <v>10.073765833333333</v>
      </c>
      <c r="G96" s="77">
        <v>1.3888980628636499E-2</v>
      </c>
      <c r="H96" s="77">
        <v>-0.110735279973447</v>
      </c>
      <c r="I96" s="77">
        <v>1.6442727830335901E-2</v>
      </c>
      <c r="J96" s="77">
        <v>-3.0041262874650001E-2</v>
      </c>
      <c r="K96" s="77">
        <v>-7.4577864855422796E-2</v>
      </c>
    </row>
    <row r="97" spans="1:11" ht="18" customHeight="1">
      <c r="A97" s="27" t="s">
        <v>305</v>
      </c>
      <c r="B97" s="28" t="s">
        <v>306</v>
      </c>
      <c r="C97" s="30" t="s">
        <v>307</v>
      </c>
      <c r="D97" s="30" t="s">
        <v>308</v>
      </c>
      <c r="E97" s="31">
        <v>322.04472222222216</v>
      </c>
      <c r="F97" s="32">
        <v>9.8877755000000001</v>
      </c>
      <c r="G97" s="77">
        <v>7.8234471919188101E-2</v>
      </c>
      <c r="H97" s="77">
        <v>-2.8473148403705899E-2</v>
      </c>
      <c r="I97" s="77">
        <v>-6.12183719939366E-2</v>
      </c>
      <c r="J97" s="77">
        <v>-1.49251237705159E-2</v>
      </c>
      <c r="K97" s="77">
        <v>-5.8313657219531398E-2</v>
      </c>
    </row>
    <row r="98" spans="1:11" ht="18" customHeight="1">
      <c r="A98" s="27" t="s">
        <v>1052</v>
      </c>
      <c r="B98" s="28" t="s">
        <v>1053</v>
      </c>
      <c r="C98" s="30" t="s">
        <v>1054</v>
      </c>
      <c r="D98" s="30" t="s">
        <v>1055</v>
      </c>
      <c r="E98" s="31">
        <v>323.02872888888891</v>
      </c>
      <c r="F98" s="32">
        <v>10.103355666666666</v>
      </c>
      <c r="G98" s="77">
        <v>5.07772700905883E-2</v>
      </c>
      <c r="H98" s="77">
        <v>-8.2089216713974997E-2</v>
      </c>
      <c r="I98" s="77">
        <v>-7.7583364538438102E-2</v>
      </c>
      <c r="J98" s="77">
        <v>-4.2088908557497702E-2</v>
      </c>
      <c r="K98" s="77">
        <v>8.2422622757784003E-3</v>
      </c>
    </row>
    <row r="99" spans="1:11" ht="18" customHeight="1">
      <c r="A99" s="204" t="s">
        <v>758</v>
      </c>
      <c r="B99" s="212" t="s">
        <v>1171</v>
      </c>
      <c r="C99" s="206" t="s">
        <v>760</v>
      </c>
      <c r="D99" s="206" t="s">
        <v>761</v>
      </c>
      <c r="E99" s="207">
        <v>324.09444444444449</v>
      </c>
      <c r="F99" s="208">
        <v>7.3771613222222214</v>
      </c>
      <c r="G99" s="215">
        <v>5.8704914391227603E-2</v>
      </c>
      <c r="H99" s="215">
        <v>-4.8075845965106598E-2</v>
      </c>
      <c r="I99" s="215">
        <v>7.7992471334722993E-2</v>
      </c>
      <c r="J99" s="215">
        <v>9.2287891122883395E-3</v>
      </c>
      <c r="K99" s="215">
        <v>-8.9344562324230895E-2</v>
      </c>
    </row>
    <row r="100" spans="1:11" ht="18" customHeight="1">
      <c r="A100" s="27" t="s">
        <v>254</v>
      </c>
      <c r="B100" s="28" t="s">
        <v>255</v>
      </c>
      <c r="C100" s="30" t="s">
        <v>256</v>
      </c>
      <c r="D100" s="30" t="s">
        <v>257</v>
      </c>
      <c r="E100" s="31">
        <v>328.04531999999995</v>
      </c>
      <c r="F100" s="32">
        <v>7.743982077777777</v>
      </c>
      <c r="G100" s="77">
        <v>-7.3790341945786306E-2</v>
      </c>
      <c r="H100" s="77">
        <v>4.9235297345656799E-2</v>
      </c>
      <c r="I100" s="77">
        <v>4.4462721986887298E-3</v>
      </c>
      <c r="J100" s="77">
        <v>3.8403223883974297E-2</v>
      </c>
      <c r="K100" s="77">
        <v>7.5705401137811296E-2</v>
      </c>
    </row>
    <row r="101" spans="1:11" ht="18" customHeight="1">
      <c r="A101" s="27" t="s">
        <v>863</v>
      </c>
      <c r="B101" s="28" t="s">
        <v>864</v>
      </c>
      <c r="C101" s="30" t="s">
        <v>866</v>
      </c>
      <c r="D101" s="29" t="s">
        <v>13</v>
      </c>
      <c r="E101" s="31">
        <v>328.92368555555549</v>
      </c>
      <c r="F101" s="32">
        <v>16.742832333333336</v>
      </c>
      <c r="G101" s="77">
        <v>9.1776589365663103E-2</v>
      </c>
      <c r="H101" s="77">
        <v>-7.0105942644935904E-3</v>
      </c>
      <c r="I101" s="77">
        <v>1.8811395160089499E-2</v>
      </c>
      <c r="J101" s="77">
        <v>-1.0741716139170099E-2</v>
      </c>
      <c r="K101" s="77">
        <v>1.6095130869046698E-2</v>
      </c>
    </row>
    <row r="102" spans="1:11" ht="18" customHeight="1">
      <c r="A102" s="27" t="s">
        <v>357</v>
      </c>
      <c r="B102" s="28" t="s">
        <v>358</v>
      </c>
      <c r="C102" s="30" t="s">
        <v>359</v>
      </c>
      <c r="D102" s="30" t="s">
        <v>360</v>
      </c>
      <c r="E102" s="31">
        <v>330.06228555555555</v>
      </c>
      <c r="F102" s="32">
        <v>9.7251463888888896</v>
      </c>
      <c r="G102" s="77">
        <v>-4.7509631629140004E-3</v>
      </c>
      <c r="H102" s="77">
        <v>2.16546017419754E-2</v>
      </c>
      <c r="I102" s="77">
        <v>-3.9507410935351602E-4</v>
      </c>
      <c r="J102" s="77">
        <v>0.15562570951568799</v>
      </c>
      <c r="K102" s="77">
        <v>-7.5531117607576401E-2</v>
      </c>
    </row>
    <row r="103" spans="1:11" ht="18" customHeight="1">
      <c r="A103" s="27" t="s">
        <v>141</v>
      </c>
      <c r="B103" s="28" t="s">
        <v>142</v>
      </c>
      <c r="C103" s="30" t="s">
        <v>144</v>
      </c>
      <c r="D103" s="30" t="s">
        <v>145</v>
      </c>
      <c r="E103" s="31">
        <v>337.05481888888892</v>
      </c>
      <c r="F103" s="32">
        <v>9.7731858888888876</v>
      </c>
      <c r="G103" s="77">
        <v>2.3136458924486E-2</v>
      </c>
      <c r="H103" s="77">
        <v>-0.11672958658492801</v>
      </c>
      <c r="I103" s="77">
        <v>-1.92294840299655E-2</v>
      </c>
      <c r="J103" s="77">
        <v>4.3172599103460503E-2</v>
      </c>
      <c r="K103" s="77">
        <v>9.4606712096676707E-3</v>
      </c>
    </row>
    <row r="104" spans="1:11" ht="18" customHeight="1">
      <c r="A104" s="204" t="s">
        <v>443</v>
      </c>
      <c r="B104" s="205" t="s">
        <v>444</v>
      </c>
      <c r="C104" s="206" t="s">
        <v>446</v>
      </c>
      <c r="D104" s="206" t="s">
        <v>447</v>
      </c>
      <c r="E104" s="207">
        <v>338.98911999999996</v>
      </c>
      <c r="F104" s="208">
        <v>14.965683555555554</v>
      </c>
      <c r="G104" s="215">
        <v>7.0418772233299606E-2</v>
      </c>
      <c r="H104" s="215">
        <v>5.5682838165591497E-2</v>
      </c>
      <c r="I104" s="215">
        <v>5.97706744329922E-2</v>
      </c>
      <c r="J104" s="215">
        <v>3.9133937630622201E-2</v>
      </c>
      <c r="K104" s="215">
        <v>4.2298600473025E-2</v>
      </c>
    </row>
    <row r="105" spans="1:11" ht="18" customHeight="1">
      <c r="A105" s="27" t="s">
        <v>211</v>
      </c>
      <c r="B105" s="28" t="s">
        <v>212</v>
      </c>
      <c r="C105" s="30" t="s">
        <v>213</v>
      </c>
      <c r="D105" s="30" t="s">
        <v>214</v>
      </c>
      <c r="E105" s="31">
        <v>346.05609000000004</v>
      </c>
      <c r="F105" s="32">
        <v>9.6881833333333329</v>
      </c>
      <c r="G105" s="77">
        <v>8.0967201898687197E-2</v>
      </c>
      <c r="H105" s="77">
        <v>-3.3475627107349801E-3</v>
      </c>
      <c r="I105" s="77">
        <v>-7.1032315302105395E-2</v>
      </c>
      <c r="J105" s="77">
        <v>-2.4868390535285799E-2</v>
      </c>
      <c r="K105" s="77">
        <v>-3.7168573226760301E-2</v>
      </c>
    </row>
    <row r="106" spans="1:11" ht="18" customHeight="1">
      <c r="A106" s="27" t="s">
        <v>624</v>
      </c>
      <c r="B106" s="28" t="s">
        <v>625</v>
      </c>
      <c r="C106" s="30" t="s">
        <v>626</v>
      </c>
      <c r="D106" s="30" t="s">
        <v>627</v>
      </c>
      <c r="E106" s="31">
        <v>347.03995999999995</v>
      </c>
      <c r="F106" s="32">
        <v>9.9062827777777791</v>
      </c>
      <c r="G106" s="77">
        <v>-6.5448695818047894E-2</v>
      </c>
      <c r="H106" s="77">
        <v>-5.6738529106296898E-2</v>
      </c>
      <c r="I106" s="77">
        <v>8.8883303017900997E-2</v>
      </c>
      <c r="J106" s="77">
        <v>2.27843735235242E-2</v>
      </c>
      <c r="K106" s="77">
        <v>6.44064556486582E-3</v>
      </c>
    </row>
    <row r="107" spans="1:11" ht="18" customHeight="1">
      <c r="A107" s="27" t="s">
        <v>565</v>
      </c>
      <c r="B107" s="28" t="s">
        <v>566</v>
      </c>
      <c r="C107" s="30" t="s">
        <v>567</v>
      </c>
      <c r="D107" s="30" t="s">
        <v>568</v>
      </c>
      <c r="E107" s="31">
        <v>362.0514622222222</v>
      </c>
      <c r="F107" s="32">
        <v>9.4836274444444442</v>
      </c>
      <c r="G107" s="77">
        <v>8.6256875761918206E-2</v>
      </c>
      <c r="H107" s="77">
        <v>1.32633202761948E-3</v>
      </c>
      <c r="I107" s="77">
        <v>-4.3020455407175001E-2</v>
      </c>
      <c r="J107" s="77">
        <v>-2.8164722192944601E-2</v>
      </c>
      <c r="K107" s="77">
        <v>-4.0386869964770498E-2</v>
      </c>
    </row>
    <row r="108" spans="1:11" ht="18" customHeight="1">
      <c r="A108" s="27" t="s">
        <v>1108</v>
      </c>
      <c r="B108" s="28" t="s">
        <v>1109</v>
      </c>
      <c r="C108" s="30" t="s">
        <v>1110</v>
      </c>
      <c r="D108" s="30" t="s">
        <v>1111</v>
      </c>
      <c r="E108" s="31">
        <v>363.03439571428572</v>
      </c>
      <c r="F108" s="32">
        <v>12.973829428571431</v>
      </c>
      <c r="G108" s="77">
        <v>-6.1625922603128498E-2</v>
      </c>
      <c r="H108" s="77">
        <v>-4.2141706225627698E-2</v>
      </c>
      <c r="I108" s="77">
        <v>-4.53294021734875E-2</v>
      </c>
      <c r="J108" s="77">
        <v>8.4814071091255494E-2</v>
      </c>
      <c r="K108" s="77">
        <v>6.8458183953566204E-2</v>
      </c>
    </row>
    <row r="109" spans="1:11" ht="18" customHeight="1">
      <c r="A109" s="204" t="s">
        <v>1090</v>
      </c>
      <c r="B109" s="205" t="s">
        <v>1091</v>
      </c>
      <c r="C109" s="206" t="s">
        <v>221</v>
      </c>
      <c r="D109" s="210" t="s">
        <v>13</v>
      </c>
      <c r="E109" s="207">
        <v>368.9995011111111</v>
      </c>
      <c r="F109" s="208">
        <v>14.684993999999998</v>
      </c>
      <c r="G109" s="215">
        <v>8.5453798551667001E-2</v>
      </c>
      <c r="H109" s="215">
        <v>2.8630010976120002E-2</v>
      </c>
      <c r="I109" s="215">
        <v>4.8312006759413703E-2</v>
      </c>
      <c r="J109" s="215">
        <v>2.4350196613219199E-2</v>
      </c>
      <c r="K109" s="215">
        <v>-7.1741912015850003E-3</v>
      </c>
    </row>
    <row r="110" spans="1:11" ht="18" customHeight="1">
      <c r="A110" s="27" t="s">
        <v>792</v>
      </c>
      <c r="B110" s="28" t="s">
        <v>793</v>
      </c>
      <c r="C110" s="30" t="s">
        <v>795</v>
      </c>
      <c r="D110" s="29" t="s">
        <v>13</v>
      </c>
      <c r="E110" s="31">
        <v>371.53881666666672</v>
      </c>
      <c r="F110" s="32">
        <v>11.612230666666667</v>
      </c>
      <c r="G110" s="77">
        <v>-5.1867067157258397E-2</v>
      </c>
      <c r="H110" s="77">
        <v>9.2474254827781696E-2</v>
      </c>
      <c r="I110" s="77">
        <v>-1.2915934061569099E-2</v>
      </c>
      <c r="J110" s="77">
        <v>-4.4080106452874399E-2</v>
      </c>
      <c r="K110" s="77">
        <v>5.1809359985955102E-2</v>
      </c>
    </row>
    <row r="111" spans="1:11" ht="36" customHeight="1">
      <c r="A111" s="27" t="s">
        <v>313</v>
      </c>
      <c r="B111" s="28" t="s">
        <v>314</v>
      </c>
      <c r="C111" s="30" t="s">
        <v>316</v>
      </c>
      <c r="D111" s="29" t="s">
        <v>13</v>
      </c>
      <c r="E111" s="31">
        <v>382.55059222222224</v>
      </c>
      <c r="F111" s="32">
        <v>10.938099611111111</v>
      </c>
      <c r="G111" s="77">
        <v>8.7635002396170794E-2</v>
      </c>
      <c r="H111" s="77">
        <v>3.9078111655337602E-2</v>
      </c>
      <c r="I111" s="77">
        <v>1.5390539098224E-2</v>
      </c>
      <c r="J111" s="77">
        <v>-2.9316356413973798E-3</v>
      </c>
      <c r="K111" s="77">
        <v>1.6286389434938899E-2</v>
      </c>
    </row>
    <row r="112" spans="1:11" ht="18" customHeight="1">
      <c r="A112" s="27" t="s">
        <v>365</v>
      </c>
      <c r="B112" s="28" t="s">
        <v>366</v>
      </c>
      <c r="C112" s="30" t="s">
        <v>367</v>
      </c>
      <c r="D112" s="30" t="s">
        <v>368</v>
      </c>
      <c r="E112" s="31">
        <v>386.01771777777776</v>
      </c>
      <c r="F112" s="32">
        <v>11.967542666666667</v>
      </c>
      <c r="G112" s="77">
        <v>8.5980155047819501E-2</v>
      </c>
      <c r="H112" s="77">
        <v>-4.5315822866225999E-2</v>
      </c>
      <c r="I112" s="77">
        <v>5.7698256573667098E-3</v>
      </c>
      <c r="J112" s="77">
        <v>9.2995672218696892E-3</v>
      </c>
      <c r="K112" s="77">
        <v>-2.05848154280232E-2</v>
      </c>
    </row>
    <row r="113" spans="1:11" ht="54" customHeight="1">
      <c r="A113" s="27" t="s">
        <v>875</v>
      </c>
      <c r="B113" s="28" t="s">
        <v>876</v>
      </c>
      <c r="C113" s="30" t="s">
        <v>877</v>
      </c>
      <c r="D113" s="30" t="s">
        <v>878</v>
      </c>
      <c r="E113" s="31">
        <v>388.94501333333335</v>
      </c>
      <c r="F113" s="32">
        <v>17.279793444444447</v>
      </c>
      <c r="G113" s="77">
        <v>9.1064769735125894E-2</v>
      </c>
      <c r="H113" s="77">
        <v>5.64160081808774E-3</v>
      </c>
      <c r="I113" s="77">
        <v>1.9407611887158199E-3</v>
      </c>
      <c r="J113" s="77">
        <v>-2.64978490407007E-2</v>
      </c>
      <c r="K113" s="77">
        <v>-2.3991467744120601E-2</v>
      </c>
    </row>
    <row r="114" spans="1:11" ht="18" customHeight="1">
      <c r="A114" s="204" t="s">
        <v>431</v>
      </c>
      <c r="B114" s="205" t="s">
        <v>432</v>
      </c>
      <c r="C114" s="206" t="s">
        <v>434</v>
      </c>
      <c r="D114" s="210" t="s">
        <v>13</v>
      </c>
      <c r="E114" s="207">
        <v>391.57136888888886</v>
      </c>
      <c r="F114" s="208">
        <v>8.139100222222222</v>
      </c>
      <c r="G114" s="215">
        <v>6.8079748549130598E-2</v>
      </c>
      <c r="H114" s="215">
        <v>5.1839468085251403E-2</v>
      </c>
      <c r="I114" s="215">
        <v>7.9947445389581304E-2</v>
      </c>
      <c r="J114" s="215">
        <v>4.3282185700218002E-2</v>
      </c>
      <c r="K114" s="215">
        <v>-1.1172103293063101E-2</v>
      </c>
    </row>
    <row r="115" spans="1:11" ht="18" customHeight="1">
      <c r="A115" s="27" t="s">
        <v>401</v>
      </c>
      <c r="B115" s="28" t="s">
        <v>402</v>
      </c>
      <c r="C115" s="30" t="s">
        <v>403</v>
      </c>
      <c r="D115" s="30" t="s">
        <v>404</v>
      </c>
      <c r="E115" s="31">
        <v>401.01645777777776</v>
      </c>
      <c r="F115" s="32">
        <v>11.634271055555555</v>
      </c>
      <c r="G115" s="77">
        <v>4.8946661795112603E-2</v>
      </c>
      <c r="H115" s="77">
        <v>-5.6813347000378596E-4</v>
      </c>
      <c r="I115" s="77">
        <v>-0.14123078533351699</v>
      </c>
      <c r="J115" s="77">
        <v>4.35732936700117E-3</v>
      </c>
      <c r="K115" s="77">
        <v>-1.50960991185774E-2</v>
      </c>
    </row>
    <row r="116" spans="1:11" ht="18" customHeight="1">
      <c r="A116" s="27" t="s">
        <v>273</v>
      </c>
      <c r="B116" s="28" t="s">
        <v>274</v>
      </c>
      <c r="C116" s="30" t="s">
        <v>275</v>
      </c>
      <c r="D116" s="30" t="s">
        <v>276</v>
      </c>
      <c r="E116" s="31">
        <v>402.01155555555556</v>
      </c>
      <c r="F116" s="32">
        <v>11.791745499999999</v>
      </c>
      <c r="G116" s="77">
        <v>6.4826836722853595E-2</v>
      </c>
      <c r="H116" s="77">
        <v>2.0250897946526802E-2</v>
      </c>
      <c r="I116" s="77">
        <v>-8.19097582711453E-2</v>
      </c>
      <c r="J116" s="77">
        <v>9.4758453515529795E-3</v>
      </c>
      <c r="K116" s="77">
        <v>-9.1249021471670605E-2</v>
      </c>
    </row>
    <row r="117" spans="1:11" ht="18" customHeight="1">
      <c r="A117" s="27" t="s">
        <v>1034</v>
      </c>
      <c r="B117" s="28" t="s">
        <v>1035</v>
      </c>
      <c r="C117" s="30" t="s">
        <v>1036</v>
      </c>
      <c r="D117" s="30" t="s">
        <v>1037</v>
      </c>
      <c r="E117" s="31">
        <v>402.99540000000002</v>
      </c>
      <c r="F117" s="32">
        <v>12.027767111111112</v>
      </c>
      <c r="G117" s="77">
        <v>6.5361137846183498E-2</v>
      </c>
      <c r="H117" s="77">
        <v>-2.4290618794838102E-3</v>
      </c>
      <c r="I117" s="77">
        <v>-9.8253639498042694E-2</v>
      </c>
      <c r="J117" s="77">
        <v>1.0625121482961001E-2</v>
      </c>
      <c r="K117" s="77">
        <v>-7.2818801634354599E-2</v>
      </c>
    </row>
    <row r="118" spans="1:11" ht="18" customHeight="1">
      <c r="A118" s="27" t="s">
        <v>353</v>
      </c>
      <c r="B118" s="28" t="s">
        <v>354</v>
      </c>
      <c r="C118" s="30" t="s">
        <v>355</v>
      </c>
      <c r="D118" s="30" t="s">
        <v>356</v>
      </c>
      <c r="E118" s="31">
        <v>410.02933777777776</v>
      </c>
      <c r="F118" s="32">
        <v>11.302233722222221</v>
      </c>
      <c r="G118" s="77">
        <v>-7.8364563228379799E-2</v>
      </c>
      <c r="H118" s="77">
        <v>5.7827702644965298E-2</v>
      </c>
      <c r="I118" s="77">
        <v>-1.68057766993274E-2</v>
      </c>
      <c r="J118" s="77">
        <v>-4.20980646825974E-2</v>
      </c>
      <c r="K118" s="77">
        <v>-1.92219563353291E-2</v>
      </c>
    </row>
    <row r="119" spans="1:11" ht="18" customHeight="1">
      <c r="A119" s="204" t="s">
        <v>831</v>
      </c>
      <c r="B119" s="212" t="s">
        <v>1183</v>
      </c>
      <c r="C119" s="206" t="s">
        <v>833</v>
      </c>
      <c r="D119" s="210" t="s">
        <v>13</v>
      </c>
      <c r="E119" s="207">
        <v>417.01613374999999</v>
      </c>
      <c r="F119" s="208">
        <v>11.057412374999998</v>
      </c>
      <c r="G119" s="215">
        <v>-3.63364365491343E-2</v>
      </c>
      <c r="H119" s="215">
        <v>-6.7513591887183699E-2</v>
      </c>
      <c r="I119" s="215">
        <v>-5.3420036085407498E-2</v>
      </c>
      <c r="J119" s="215">
        <v>6.8965011505221496E-2</v>
      </c>
      <c r="K119" s="215">
        <v>0.100993429679215</v>
      </c>
    </row>
    <row r="120" spans="1:11" ht="18" customHeight="1">
      <c r="A120" s="27" t="s">
        <v>991</v>
      </c>
      <c r="B120" s="28" t="s">
        <v>992</v>
      </c>
      <c r="C120" s="30" t="s">
        <v>994</v>
      </c>
      <c r="D120" s="30" t="s">
        <v>995</v>
      </c>
      <c r="E120" s="31">
        <v>423.03108666666662</v>
      </c>
      <c r="F120" s="32">
        <v>8.258806388888889</v>
      </c>
      <c r="G120" s="77">
        <v>-2.9010660476171402E-2</v>
      </c>
      <c r="H120" s="77">
        <v>-6.0517252750954799E-2</v>
      </c>
      <c r="I120" s="77">
        <v>4.8808553029663401E-2</v>
      </c>
      <c r="J120" s="77">
        <v>-0.132071308457968</v>
      </c>
      <c r="K120" s="77">
        <v>1.82861630537746E-2</v>
      </c>
    </row>
    <row r="121" spans="1:11" ht="36" customHeight="1">
      <c r="A121" s="27" t="s">
        <v>118</v>
      </c>
      <c r="B121" s="28" t="s">
        <v>119</v>
      </c>
      <c r="C121" s="30" t="s">
        <v>121</v>
      </c>
      <c r="D121" s="29" t="s">
        <v>13</v>
      </c>
      <c r="E121" s="31">
        <v>423.57035999999999</v>
      </c>
      <c r="F121" s="32">
        <v>10.254534</v>
      </c>
      <c r="G121" s="77">
        <v>3.1613938984591701E-2</v>
      </c>
      <c r="H121" s="77">
        <v>-1.1041360824046101E-2</v>
      </c>
      <c r="I121" s="77">
        <v>3.2415294290918599E-2</v>
      </c>
      <c r="J121" s="77">
        <v>8.6317366865576298E-2</v>
      </c>
      <c r="K121" s="77">
        <v>-0.14198315191729299</v>
      </c>
    </row>
    <row r="122" spans="1:11" ht="18" customHeight="1">
      <c r="A122" s="27" t="s">
        <v>680</v>
      </c>
      <c r="B122" s="28" t="s">
        <v>681</v>
      </c>
      <c r="C122" s="30" t="s">
        <v>683</v>
      </c>
      <c r="D122" s="29" t="s">
        <v>13</v>
      </c>
      <c r="E122" s="31">
        <v>425.54988142857144</v>
      </c>
      <c r="F122" s="32">
        <v>12.332436857142856</v>
      </c>
      <c r="G122" s="77">
        <v>-3.9910075868855199E-2</v>
      </c>
      <c r="H122" s="77">
        <v>-5.6887397347239903E-2</v>
      </c>
      <c r="I122" s="77">
        <v>6.4373767989739095E-2</v>
      </c>
      <c r="J122" s="77">
        <v>2.30352503377876E-3</v>
      </c>
      <c r="K122" s="77">
        <v>-0.12541046235667799</v>
      </c>
    </row>
    <row r="123" spans="1:11" ht="18" customHeight="1">
      <c r="A123" s="27" t="s">
        <v>176</v>
      </c>
      <c r="B123" s="28" t="s">
        <v>177</v>
      </c>
      <c r="C123" s="30" t="s">
        <v>178</v>
      </c>
      <c r="D123" s="30" t="s">
        <v>179</v>
      </c>
      <c r="E123" s="31">
        <v>426.01338111111113</v>
      </c>
      <c r="F123" s="32">
        <v>10.416154444444444</v>
      </c>
      <c r="G123" s="77">
        <v>8.4669732559805699E-2</v>
      </c>
      <c r="H123" s="77">
        <v>3.6316392358387302E-2</v>
      </c>
      <c r="I123" s="77">
        <v>1.6904139064160599E-2</v>
      </c>
      <c r="J123" s="77">
        <v>-3.1955079110504797E-2</v>
      </c>
      <c r="K123" s="77">
        <v>3.9008343773237301E-2</v>
      </c>
    </row>
    <row r="124" spans="1:11" ht="18" customHeight="1">
      <c r="A124" s="204" t="s">
        <v>189</v>
      </c>
      <c r="B124" s="205" t="s">
        <v>190</v>
      </c>
      <c r="C124" s="206" t="s">
        <v>191</v>
      </c>
      <c r="D124" s="206" t="s">
        <v>192</v>
      </c>
      <c r="E124" s="207">
        <v>426.02257111111112</v>
      </c>
      <c r="F124" s="208">
        <v>11.19769127777778</v>
      </c>
      <c r="G124" s="215">
        <v>-1.15067177324116E-2</v>
      </c>
      <c r="H124" s="215">
        <v>1.62131256987549E-2</v>
      </c>
      <c r="I124" s="215">
        <v>-0.12964239449307999</v>
      </c>
      <c r="J124" s="215">
        <v>4.4519653384647799E-2</v>
      </c>
      <c r="K124" s="215">
        <v>-0.100873015834391</v>
      </c>
    </row>
    <row r="125" spans="1:11" ht="18" customHeight="1">
      <c r="A125" s="27" t="s">
        <v>93</v>
      </c>
      <c r="B125" s="28" t="s">
        <v>94</v>
      </c>
      <c r="C125" s="30" t="s">
        <v>95</v>
      </c>
      <c r="D125" s="30" t="s">
        <v>96</v>
      </c>
      <c r="E125" s="31">
        <v>426.02317624999995</v>
      </c>
      <c r="F125" s="32">
        <v>13.765922124999999</v>
      </c>
      <c r="G125" s="77">
        <v>5.0476542695008501E-2</v>
      </c>
      <c r="H125" s="77">
        <v>5.7580337594860698E-2</v>
      </c>
      <c r="I125" s="77">
        <v>-8.8462074747234401E-2</v>
      </c>
      <c r="J125" s="77">
        <v>7.9962765613391801E-2</v>
      </c>
      <c r="K125" s="77">
        <v>1.1994105833880201E-2</v>
      </c>
    </row>
    <row r="126" spans="1:11" ht="18" customHeight="1">
      <c r="A126" s="27" t="s">
        <v>968</v>
      </c>
      <c r="B126" s="28" t="s">
        <v>969</v>
      </c>
      <c r="C126" s="35" t="s">
        <v>971</v>
      </c>
      <c r="D126" s="28" t="s">
        <v>17</v>
      </c>
      <c r="E126" s="31">
        <v>432.55859749999996</v>
      </c>
      <c r="F126" s="32">
        <v>12.145419625000001</v>
      </c>
      <c r="G126" s="77">
        <v>6.2083098047575697E-2</v>
      </c>
      <c r="H126" s="77">
        <v>7.6489077044267495E-2</v>
      </c>
      <c r="I126" s="77">
        <v>1.31715609727122E-3</v>
      </c>
      <c r="J126" s="77">
        <v>4.7212692145103499E-2</v>
      </c>
      <c r="K126" s="77">
        <v>-6.1594866994710201E-2</v>
      </c>
    </row>
    <row r="127" spans="1:11" ht="18" customHeight="1">
      <c r="A127" s="27" t="s">
        <v>465</v>
      </c>
      <c r="B127" s="28" t="s">
        <v>466</v>
      </c>
      <c r="C127" s="30" t="s">
        <v>467</v>
      </c>
      <c r="D127" s="30" t="s">
        <v>468</v>
      </c>
      <c r="E127" s="31">
        <v>442.01775125000006</v>
      </c>
      <c r="F127" s="32">
        <v>11.039123125</v>
      </c>
      <c r="G127" s="77">
        <v>-1.39333162914019E-2</v>
      </c>
      <c r="H127" s="77">
        <v>3.3382015439695399E-2</v>
      </c>
      <c r="I127" s="77">
        <v>-6.4075018997093197E-2</v>
      </c>
      <c r="J127" s="77">
        <v>4.8503145924363403E-2</v>
      </c>
      <c r="K127" s="77">
        <v>-0.15226925948529901</v>
      </c>
    </row>
    <row r="128" spans="1:11" ht="18" customHeight="1">
      <c r="A128" s="27" t="s">
        <v>1092</v>
      </c>
      <c r="B128" s="28" t="s">
        <v>1093</v>
      </c>
      <c r="C128" s="30" t="s">
        <v>221</v>
      </c>
      <c r="D128" s="29" t="s">
        <v>13</v>
      </c>
      <c r="E128" s="31">
        <v>445.05432666666667</v>
      </c>
      <c r="F128" s="32">
        <v>7.1485578555555556</v>
      </c>
      <c r="G128" s="77">
        <v>3.99560791458307E-2</v>
      </c>
      <c r="H128" s="77">
        <v>6.2018375868789798E-2</v>
      </c>
      <c r="I128" s="77">
        <v>3.9216145609745998E-2</v>
      </c>
      <c r="J128" s="77">
        <v>8.1460572522639496E-2</v>
      </c>
      <c r="K128" s="77">
        <v>0.100693188539907</v>
      </c>
    </row>
    <row r="129" spans="1:11" ht="18" customHeight="1">
      <c r="A129" s="204" t="s">
        <v>596</v>
      </c>
      <c r="B129" s="205" t="s">
        <v>597</v>
      </c>
      <c r="C129" s="206" t="s">
        <v>599</v>
      </c>
      <c r="D129" s="210" t="s">
        <v>13</v>
      </c>
      <c r="E129" s="207">
        <v>454.57172777777782</v>
      </c>
      <c r="F129" s="208">
        <v>11.698272277777779</v>
      </c>
      <c r="G129" s="215">
        <v>-1.7735683612945901E-2</v>
      </c>
      <c r="H129" s="215">
        <v>3.6036528145373999E-3</v>
      </c>
      <c r="I129" s="215">
        <v>0.159426877877754</v>
      </c>
      <c r="J129" s="215">
        <v>-2.8051681344778302E-2</v>
      </c>
      <c r="K129" s="215">
        <v>-2.8874465538569299E-2</v>
      </c>
    </row>
    <row r="130" spans="1:11" ht="18" customHeight="1">
      <c r="A130" s="27" t="s">
        <v>435</v>
      </c>
      <c r="B130" s="28" t="s">
        <v>436</v>
      </c>
      <c r="C130" s="30" t="s">
        <v>437</v>
      </c>
      <c r="D130" s="30" t="s">
        <v>438</v>
      </c>
      <c r="E130" s="31">
        <v>455.10155714285713</v>
      </c>
      <c r="F130" s="32">
        <v>8.6197330714285716</v>
      </c>
      <c r="G130" s="77">
        <v>6.4841113153707206E-2</v>
      </c>
      <c r="H130" s="77">
        <v>-3.4916492042411498E-2</v>
      </c>
      <c r="I130" s="77">
        <v>9.0090471136310801E-2</v>
      </c>
      <c r="J130" s="77">
        <v>-4.8141448470623599E-2</v>
      </c>
      <c r="K130" s="77">
        <v>4.8621377821271301E-2</v>
      </c>
    </row>
    <row r="131" spans="1:11" ht="18" customHeight="1">
      <c r="A131" s="27" t="s">
        <v>180</v>
      </c>
      <c r="B131" s="28" t="s">
        <v>181</v>
      </c>
      <c r="C131" s="30" t="s">
        <v>183</v>
      </c>
      <c r="D131" s="30" t="s">
        <v>184</v>
      </c>
      <c r="E131" s="31">
        <v>462.06757666666664</v>
      </c>
      <c r="F131" s="32">
        <v>14.121047722222224</v>
      </c>
      <c r="G131" s="77">
        <v>2.6708670047547699E-2</v>
      </c>
      <c r="H131" s="77">
        <v>-0.114871888626646</v>
      </c>
      <c r="I131" s="77">
        <v>-1.8274665658408702E-2</v>
      </c>
      <c r="J131" s="77">
        <v>3.8731532692340698E-2</v>
      </c>
      <c r="K131" s="77">
        <v>2.7683498531623899E-2</v>
      </c>
    </row>
    <row r="132" spans="1:11" ht="18" customHeight="1">
      <c r="A132" s="27" t="s">
        <v>369</v>
      </c>
      <c r="B132" s="28" t="s">
        <v>370</v>
      </c>
      <c r="C132" s="30" t="s">
        <v>371</v>
      </c>
      <c r="D132" s="30" t="s">
        <v>372</v>
      </c>
      <c r="E132" s="31">
        <v>465.98312222222222</v>
      </c>
      <c r="F132" s="32">
        <v>12.789471000000001</v>
      </c>
      <c r="G132" s="77">
        <v>1.5514525765743E-2</v>
      </c>
      <c r="H132" s="77">
        <v>8.7169895994226407E-2</v>
      </c>
      <c r="I132" s="77">
        <v>0.111148727959075</v>
      </c>
      <c r="J132" s="77">
        <v>-3.8425453977022198E-2</v>
      </c>
      <c r="K132" s="77">
        <v>3.23015467756822E-4</v>
      </c>
    </row>
    <row r="133" spans="1:11" ht="18" customHeight="1">
      <c r="A133" s="27" t="s">
        <v>414</v>
      </c>
      <c r="B133" s="28" t="s">
        <v>415</v>
      </c>
      <c r="C133" s="30" t="s">
        <v>416</v>
      </c>
      <c r="D133" s="30" t="s">
        <v>417</v>
      </c>
      <c r="E133" s="31">
        <v>480.98251444444446</v>
      </c>
      <c r="F133" s="32">
        <v>12.463917611111112</v>
      </c>
      <c r="G133" s="77">
        <v>6.8551344713252402E-2</v>
      </c>
      <c r="H133" s="77">
        <v>6.5532683721785404E-2</v>
      </c>
      <c r="I133" s="77">
        <v>3.3159272985170497E-2</v>
      </c>
      <c r="J133" s="77">
        <v>-1.52665942627441E-2</v>
      </c>
      <c r="K133" s="77">
        <v>6.8697406716530504E-2</v>
      </c>
    </row>
    <row r="134" spans="1:11" ht="18" customHeight="1">
      <c r="A134" s="204" t="s">
        <v>325</v>
      </c>
      <c r="B134" s="205" t="s">
        <v>326</v>
      </c>
      <c r="C134" s="206" t="s">
        <v>327</v>
      </c>
      <c r="D134" s="206" t="s">
        <v>328</v>
      </c>
      <c r="E134" s="207">
        <v>481.97752888888891</v>
      </c>
      <c r="F134" s="208">
        <v>12.707157</v>
      </c>
      <c r="G134" s="215">
        <v>6.8335955851963101E-2</v>
      </c>
      <c r="H134" s="215">
        <v>1.25147192924398E-2</v>
      </c>
      <c r="I134" s="215">
        <v>0.11043786512142</v>
      </c>
      <c r="J134" s="215">
        <v>1.9752084387154201E-2</v>
      </c>
      <c r="K134" s="215">
        <v>1.9929951798522698E-3</v>
      </c>
    </row>
    <row r="135" spans="1:11" ht="18" customHeight="1">
      <c r="A135" s="27" t="s">
        <v>1072</v>
      </c>
      <c r="B135" s="28" t="s">
        <v>1073</v>
      </c>
      <c r="C135" s="30" t="s">
        <v>1074</v>
      </c>
      <c r="D135" s="30" t="s">
        <v>1075</v>
      </c>
      <c r="E135" s="31">
        <v>482.96164888888893</v>
      </c>
      <c r="F135" s="32">
        <v>12.954024</v>
      </c>
      <c r="G135" s="77">
        <v>7.5838997370334005E-2</v>
      </c>
      <c r="H135" s="77">
        <v>-4.5486903060085598E-2</v>
      </c>
      <c r="I135" s="77">
        <v>7.4822269232435706E-2</v>
      </c>
      <c r="J135" s="77">
        <v>-9.6191272457421904E-3</v>
      </c>
      <c r="K135" s="77">
        <v>-5.9743561780417299E-3</v>
      </c>
    </row>
    <row r="136" spans="1:11" ht="18" customHeight="1">
      <c r="A136" s="27" t="s">
        <v>277</v>
      </c>
      <c r="B136" s="28" t="s">
        <v>278</v>
      </c>
      <c r="C136" s="30" t="s">
        <v>279</v>
      </c>
      <c r="D136" s="30" t="s">
        <v>280</v>
      </c>
      <c r="E136" s="31">
        <v>487.10209333333336</v>
      </c>
      <c r="F136" s="32">
        <v>6.9928451888888894</v>
      </c>
      <c r="G136" s="77">
        <v>5.9562873907833901E-2</v>
      </c>
      <c r="H136" s="77">
        <v>-5.85252528951902E-2</v>
      </c>
      <c r="I136" s="77">
        <v>-6.1775723961863101E-2</v>
      </c>
      <c r="J136" s="77">
        <v>3.7917904966700201E-2</v>
      </c>
      <c r="K136" s="77">
        <v>8.0245324737288903E-2</v>
      </c>
    </row>
    <row r="137" spans="1:11" ht="18" customHeight="1">
      <c r="A137" s="27" t="s">
        <v>361</v>
      </c>
      <c r="B137" s="28" t="s">
        <v>362</v>
      </c>
      <c r="C137" s="30" t="s">
        <v>363</v>
      </c>
      <c r="D137" s="30" t="s">
        <v>364</v>
      </c>
      <c r="E137" s="31">
        <v>489.99435444444447</v>
      </c>
      <c r="F137" s="32">
        <v>12.090363555555557</v>
      </c>
      <c r="G137" s="77">
        <v>4.8594862258328597E-2</v>
      </c>
      <c r="H137" s="77">
        <v>3.6024892729899699E-2</v>
      </c>
      <c r="I137" s="77">
        <v>0.130035952059988</v>
      </c>
      <c r="J137" s="77">
        <v>-1.3891088750365099E-2</v>
      </c>
      <c r="K137" s="77">
        <v>3.2963839530894802E-2</v>
      </c>
    </row>
    <row r="138" spans="1:11" ht="18" customHeight="1">
      <c r="A138" s="27" t="s">
        <v>238</v>
      </c>
      <c r="B138" s="28" t="s">
        <v>239</v>
      </c>
      <c r="C138" s="30" t="s">
        <v>240</v>
      </c>
      <c r="D138" s="30" t="s">
        <v>241</v>
      </c>
      <c r="E138" s="31">
        <v>505.9885388888888</v>
      </c>
      <c r="F138" s="32">
        <v>12.183786666666666</v>
      </c>
      <c r="G138" s="77">
        <v>7.3821991226101905E-2</v>
      </c>
      <c r="H138" s="77">
        <v>1.2522610583114499E-4</v>
      </c>
      <c r="I138" s="77">
        <v>9.5222649504731194E-2</v>
      </c>
      <c r="J138" s="77">
        <v>5.8726363626979798E-3</v>
      </c>
      <c r="K138" s="77">
        <v>-3.8676770545143901E-2</v>
      </c>
    </row>
    <row r="139" spans="1:11" ht="18" customHeight="1">
      <c r="A139" s="204" t="s">
        <v>569</v>
      </c>
      <c r="B139" s="205" t="s">
        <v>570</v>
      </c>
      <c r="C139" s="206" t="s">
        <v>571</v>
      </c>
      <c r="D139" s="206" t="s">
        <v>572</v>
      </c>
      <c r="E139" s="207">
        <v>521.98327666666671</v>
      </c>
      <c r="F139" s="208">
        <v>11.831022611111113</v>
      </c>
      <c r="G139" s="215">
        <v>7.2600815509195699E-2</v>
      </c>
      <c r="H139" s="215">
        <v>3.38629249699475E-2</v>
      </c>
      <c r="I139" s="215">
        <v>9.0776211474818694E-2</v>
      </c>
      <c r="J139" s="215">
        <v>2.0473725479950099E-2</v>
      </c>
      <c r="K139" s="215">
        <v>-1.7689441145768401E-2</v>
      </c>
    </row>
    <row r="140" spans="1:11" ht="18" customHeight="1">
      <c r="A140" s="27" t="s">
        <v>198</v>
      </c>
      <c r="B140" s="28" t="s">
        <v>199</v>
      </c>
      <c r="C140" s="30" t="s">
        <v>201</v>
      </c>
      <c r="D140" s="30" t="s">
        <v>202</v>
      </c>
      <c r="E140" s="31">
        <v>558.06530888888881</v>
      </c>
      <c r="F140" s="32">
        <v>8.7906473333333324</v>
      </c>
      <c r="G140" s="77">
        <v>6.7273749824605905E-2</v>
      </c>
      <c r="H140" s="77">
        <v>7.3594132440567298E-2</v>
      </c>
      <c r="I140" s="77">
        <v>-1.5632108412632899E-2</v>
      </c>
      <c r="J140" s="77">
        <v>-6.1239065119676701E-2</v>
      </c>
      <c r="K140" s="77">
        <v>-9.3353141616989693E-3</v>
      </c>
    </row>
    <row r="141" spans="1:11" ht="18" customHeight="1">
      <c r="A141" s="27" t="s">
        <v>405</v>
      </c>
      <c r="B141" s="28" t="s">
        <v>406</v>
      </c>
      <c r="C141" s="30" t="s">
        <v>408</v>
      </c>
      <c r="D141" s="30" t="s">
        <v>409</v>
      </c>
      <c r="E141" s="31">
        <v>563.07017444444443</v>
      </c>
      <c r="F141" s="32">
        <v>8.7400512222222222</v>
      </c>
      <c r="G141" s="77">
        <v>8.4020334537714805E-2</v>
      </c>
      <c r="H141" s="77">
        <v>-3.38426128162609E-2</v>
      </c>
      <c r="I141" s="77">
        <v>-9.5299442258775999E-3</v>
      </c>
      <c r="J141" s="77">
        <v>5.2613228792424402E-2</v>
      </c>
      <c r="K141" s="77">
        <v>2.4511878416021999E-2</v>
      </c>
    </row>
    <row r="142" spans="1:11" ht="18" customHeight="1">
      <c r="A142" s="27" t="s">
        <v>1038</v>
      </c>
      <c r="B142" s="28" t="s">
        <v>1039</v>
      </c>
      <c r="C142" s="35" t="s">
        <v>1041</v>
      </c>
      <c r="D142" s="35" t="s">
        <v>1042</v>
      </c>
      <c r="E142" s="31">
        <v>565.04830555555554</v>
      </c>
      <c r="F142" s="32">
        <v>9.0385412777777763</v>
      </c>
      <c r="G142" s="77">
        <v>7.1333458866035399E-2</v>
      </c>
      <c r="H142" s="77">
        <v>5.5646041262423798E-2</v>
      </c>
      <c r="I142" s="77">
        <v>6.1529998638949798E-2</v>
      </c>
      <c r="J142" s="77">
        <v>2.2327425982797099E-2</v>
      </c>
      <c r="K142" s="77">
        <v>4.6778943237044797E-2</v>
      </c>
    </row>
    <row r="143" spans="1:11" ht="18" customHeight="1">
      <c r="A143" s="27" t="s">
        <v>1043</v>
      </c>
      <c r="B143" s="28" t="s">
        <v>1044</v>
      </c>
      <c r="C143" s="30" t="s">
        <v>1046</v>
      </c>
      <c r="D143" s="30" t="s">
        <v>1047</v>
      </c>
      <c r="E143" s="31">
        <v>579.02755888888885</v>
      </c>
      <c r="F143" s="32">
        <v>11.329340444444444</v>
      </c>
      <c r="G143" s="77">
        <v>8.4473716142696401E-2</v>
      </c>
      <c r="H143" s="77">
        <v>5.8988867251080603E-3</v>
      </c>
      <c r="I143" s="77">
        <v>3.8259732202631298E-2</v>
      </c>
      <c r="J143" s="77">
        <v>6.0546634544237497E-2</v>
      </c>
      <c r="K143" s="77">
        <v>1.5309559340821301E-3</v>
      </c>
    </row>
    <row r="144" spans="1:11" ht="18" customHeight="1">
      <c r="A144" s="204" t="s">
        <v>193</v>
      </c>
      <c r="B144" s="205" t="s">
        <v>194</v>
      </c>
      <c r="C144" s="211" t="s">
        <v>196</v>
      </c>
      <c r="D144" s="211" t="s">
        <v>197</v>
      </c>
      <c r="E144" s="207">
        <v>588.07568000000015</v>
      </c>
      <c r="F144" s="208">
        <v>8.5981377222222211</v>
      </c>
      <c r="G144" s="215">
        <v>8.7978758145747502E-2</v>
      </c>
      <c r="H144" s="215">
        <v>1.7373128166580799E-2</v>
      </c>
      <c r="I144" s="215">
        <v>3.3072000076514903E-2</v>
      </c>
      <c r="J144" s="215">
        <v>3.6614797657081102E-2</v>
      </c>
      <c r="K144" s="215">
        <v>-1.0869676969461201E-2</v>
      </c>
    </row>
    <row r="145" spans="1:11" ht="18" customHeight="1">
      <c r="A145" s="27" t="s">
        <v>469</v>
      </c>
      <c r="B145" s="28" t="s">
        <v>470</v>
      </c>
      <c r="C145" s="35" t="s">
        <v>472</v>
      </c>
      <c r="D145" s="35" t="s">
        <v>473</v>
      </c>
      <c r="E145" s="31">
        <v>604.07204333333323</v>
      </c>
      <c r="F145" s="32">
        <v>8.5661251666666658</v>
      </c>
      <c r="G145" s="77">
        <v>9.0792930988124604E-2</v>
      </c>
      <c r="H145" s="77">
        <v>1.25038820935262E-2</v>
      </c>
      <c r="I145" s="77">
        <v>2.8769741621473201E-2</v>
      </c>
      <c r="J145" s="77">
        <v>8.4384166191686892E-3</v>
      </c>
      <c r="K145" s="77">
        <v>-1.4329862507629E-2</v>
      </c>
    </row>
    <row r="146" spans="1:11" ht="18" customHeight="1">
      <c r="A146" s="27" t="s">
        <v>1048</v>
      </c>
      <c r="B146" s="28" t="s">
        <v>1191</v>
      </c>
      <c r="C146" s="35" t="s">
        <v>1050</v>
      </c>
      <c r="D146" s="35" t="s">
        <v>1051</v>
      </c>
      <c r="E146" s="31">
        <v>606.07497888888895</v>
      </c>
      <c r="F146" s="32">
        <v>8.7560841111111127</v>
      </c>
      <c r="G146" s="77">
        <v>8.9413650775299794E-2</v>
      </c>
      <c r="H146" s="77">
        <v>-1.9863777077065201E-2</v>
      </c>
      <c r="I146" s="77">
        <v>2.7599779655933899E-2</v>
      </c>
      <c r="J146" s="77">
        <v>2.2641010519347901E-2</v>
      </c>
      <c r="K146" s="77">
        <v>1.5952625751603999E-2</v>
      </c>
    </row>
    <row r="147" spans="1:11" ht="18" customHeight="1">
      <c r="A147" s="27" t="s">
        <v>309</v>
      </c>
      <c r="B147" s="28" t="s">
        <v>1152</v>
      </c>
      <c r="C147" s="30" t="s">
        <v>311</v>
      </c>
      <c r="D147" s="30" t="s">
        <v>312</v>
      </c>
      <c r="E147" s="31">
        <v>613.1411122222222</v>
      </c>
      <c r="F147" s="32">
        <v>8.4105679444444448</v>
      </c>
      <c r="G147" s="77">
        <v>8.9913805546565403E-2</v>
      </c>
      <c r="H147" s="77">
        <v>-2.9527226681343499E-2</v>
      </c>
      <c r="I147" s="77">
        <v>1.38761468595713E-2</v>
      </c>
      <c r="J147" s="77">
        <v>3.6952916674653298E-3</v>
      </c>
      <c r="K147" s="77">
        <v>1.14995832747582E-2</v>
      </c>
    </row>
    <row r="148" spans="1:11" ht="18" customHeight="1">
      <c r="A148" s="27" t="s">
        <v>780</v>
      </c>
      <c r="B148" s="28" t="s">
        <v>1177</v>
      </c>
      <c r="C148" s="30" t="s">
        <v>782</v>
      </c>
      <c r="D148" s="30" t="s">
        <v>783</v>
      </c>
      <c r="E148" s="31">
        <v>662.10216333333346</v>
      </c>
      <c r="F148" s="32">
        <v>6.7555110000000003</v>
      </c>
      <c r="G148" s="77">
        <v>8.9866032028893594E-2</v>
      </c>
      <c r="H148" s="77">
        <v>-1.42783002606092E-2</v>
      </c>
      <c r="I148" s="77">
        <v>-7.8776156926278103E-3</v>
      </c>
      <c r="J148" s="77">
        <v>3.8718646891623298E-2</v>
      </c>
      <c r="K148" s="77">
        <v>9.5770701787836598E-3</v>
      </c>
    </row>
    <row r="149" spans="1:11" ht="18" customHeight="1">
      <c r="A149" s="204" t="s">
        <v>373</v>
      </c>
      <c r="B149" s="205" t="s">
        <v>1153</v>
      </c>
      <c r="C149" s="206" t="s">
        <v>375</v>
      </c>
      <c r="D149" s="206" t="s">
        <v>376</v>
      </c>
      <c r="E149" s="207">
        <v>663.08655333333343</v>
      </c>
      <c r="F149" s="208">
        <v>8.5870364444444434</v>
      </c>
      <c r="G149" s="215">
        <v>7.2620417210183695E-4</v>
      </c>
      <c r="H149" s="215">
        <v>-0.114927132852779</v>
      </c>
      <c r="I149" s="215">
        <v>3.6610706840877701E-2</v>
      </c>
      <c r="J149" s="215">
        <v>4.38456958299034E-2</v>
      </c>
      <c r="K149" s="215">
        <v>4.2841461420330698E-2</v>
      </c>
    </row>
    <row r="150" spans="1:11" ht="18" customHeight="1">
      <c r="A150" s="27" t="s">
        <v>784</v>
      </c>
      <c r="B150" s="28" t="s">
        <v>785</v>
      </c>
      <c r="C150" s="30" t="s">
        <v>786</v>
      </c>
      <c r="D150" s="30" t="s">
        <v>787</v>
      </c>
      <c r="E150" s="31">
        <v>664.11806111111116</v>
      </c>
      <c r="F150" s="32">
        <v>8.4266168888888888</v>
      </c>
      <c r="G150" s="77">
        <v>-4.9917195992331097E-2</v>
      </c>
      <c r="H150" s="77">
        <v>-3.7113344815778902E-2</v>
      </c>
      <c r="I150" s="77">
        <v>0.113973259716052</v>
      </c>
      <c r="J150" s="77">
        <v>-6.7570431686068494E-2</v>
      </c>
      <c r="K150" s="77">
        <v>1.66489832558048E-2</v>
      </c>
    </row>
    <row r="151" spans="1:11" ht="18" customHeight="1">
      <c r="A151" s="27" t="s">
        <v>101</v>
      </c>
      <c r="B151" s="28" t="s">
        <v>102</v>
      </c>
      <c r="C151" s="30" t="s">
        <v>104</v>
      </c>
      <c r="D151" s="30" t="s">
        <v>105</v>
      </c>
      <c r="E151" s="31">
        <v>686.14264428571425</v>
      </c>
      <c r="F151" s="32">
        <v>8.2717343571428561</v>
      </c>
      <c r="G151" s="77">
        <v>8.5688114206853697E-2</v>
      </c>
      <c r="H151" s="77">
        <v>-1.51784693485777E-2</v>
      </c>
      <c r="I151" s="77">
        <v>4.05377178324429E-2</v>
      </c>
      <c r="J151" s="77">
        <v>-3.9012510335686201E-2</v>
      </c>
      <c r="K151" s="77">
        <v>-3.09693932227833E-2</v>
      </c>
    </row>
    <row r="152" spans="1:11" ht="36" customHeight="1">
      <c r="A152" s="27" t="s">
        <v>788</v>
      </c>
      <c r="B152" s="28" t="s">
        <v>1178</v>
      </c>
      <c r="C152" s="30" t="s">
        <v>790</v>
      </c>
      <c r="D152" s="30" t="s">
        <v>791</v>
      </c>
      <c r="E152" s="31">
        <v>742.07016222222228</v>
      </c>
      <c r="F152" s="32">
        <v>9.7251463888888896</v>
      </c>
      <c r="G152" s="77">
        <v>7.3614561077188806E-2</v>
      </c>
      <c r="H152" s="77">
        <v>-5.2027713832035999E-2</v>
      </c>
      <c r="I152" s="77">
        <v>5.7234324129026203E-2</v>
      </c>
      <c r="J152" s="77">
        <v>3.4993477646689197E-2</v>
      </c>
      <c r="K152" s="77">
        <v>-3.91687266212985E-2</v>
      </c>
    </row>
    <row r="153" spans="1:11" ht="18" customHeight="1">
      <c r="A153" s="27" t="s">
        <v>1060</v>
      </c>
      <c r="B153" s="28" t="s">
        <v>1061</v>
      </c>
      <c r="C153" s="30" t="s">
        <v>1062</v>
      </c>
      <c r="D153" s="30" t="s">
        <v>1063</v>
      </c>
      <c r="E153" s="31">
        <v>61.040269444444434</v>
      </c>
      <c r="F153" s="32">
        <v>21.131238444444445</v>
      </c>
      <c r="G153" s="77">
        <v>-6.5639247018942706E-2</v>
      </c>
      <c r="H153" s="77">
        <v>-5.00674243532193E-2</v>
      </c>
      <c r="I153" s="77">
        <v>7.7397273474276496E-2</v>
      </c>
      <c r="J153" s="77">
        <v>5.3909824094180797E-2</v>
      </c>
      <c r="K153" s="77">
        <v>-3.35198865131821E-2</v>
      </c>
    </row>
    <row r="154" spans="1:11" ht="36" customHeight="1">
      <c r="A154" s="204" t="s">
        <v>422</v>
      </c>
      <c r="B154" s="205" t="s">
        <v>423</v>
      </c>
      <c r="C154" s="206" t="s">
        <v>424</v>
      </c>
      <c r="D154" s="206" t="s">
        <v>425</v>
      </c>
      <c r="E154" s="207">
        <v>62.060525833333337</v>
      </c>
      <c r="F154" s="208">
        <v>6.0331725333333344</v>
      </c>
      <c r="G154" s="215">
        <v>-1.28876522891545E-2</v>
      </c>
      <c r="H154" s="215">
        <v>0.12307728802251899</v>
      </c>
      <c r="I154" s="215">
        <v>-1.8310070100332001E-2</v>
      </c>
      <c r="J154" s="215">
        <v>5.9189676366920097E-3</v>
      </c>
      <c r="K154" s="215">
        <v>-1.9124180679163601E-2</v>
      </c>
    </row>
    <row r="155" spans="1:11" ht="36" customHeight="1">
      <c r="A155" s="27" t="s">
        <v>207</v>
      </c>
      <c r="B155" s="28" t="s">
        <v>208</v>
      </c>
      <c r="C155" s="30" t="s">
        <v>209</v>
      </c>
      <c r="D155" s="30" t="s">
        <v>210</v>
      </c>
      <c r="E155" s="31">
        <v>74.060292111111096</v>
      </c>
      <c r="F155" s="32">
        <v>6.539971122222223</v>
      </c>
      <c r="G155" s="77">
        <v>-4.2383562084769601E-2</v>
      </c>
      <c r="H155" s="77">
        <v>7.7837191484745896E-2</v>
      </c>
      <c r="I155" s="77">
        <v>-0.104039819057877</v>
      </c>
      <c r="J155" s="77">
        <v>-2.5184340542262099E-2</v>
      </c>
      <c r="K155" s="77">
        <v>3.4247726465936701E-3</v>
      </c>
    </row>
    <row r="156" spans="1:11" ht="18" customHeight="1">
      <c r="A156" s="27" t="s">
        <v>526</v>
      </c>
      <c r="B156" s="28" t="s">
        <v>527</v>
      </c>
      <c r="C156" s="30" t="s">
        <v>528</v>
      </c>
      <c r="D156" s="30" t="s">
        <v>529</v>
      </c>
      <c r="E156" s="31">
        <v>76.039907666666664</v>
      </c>
      <c r="F156" s="32">
        <v>7.8960792555555566</v>
      </c>
      <c r="G156" s="77">
        <v>1.06675753575527E-2</v>
      </c>
      <c r="H156" s="77">
        <v>-0.120184121810493</v>
      </c>
      <c r="I156" s="77">
        <v>3.8055050365366397E-2</v>
      </c>
      <c r="J156" s="77">
        <v>2.5910433995028799E-2</v>
      </c>
      <c r="K156" s="77">
        <v>3.1478119123892999E-3</v>
      </c>
    </row>
    <row r="157" spans="1:11" ht="18" customHeight="1">
      <c r="A157" s="27" t="s">
        <v>1019</v>
      </c>
      <c r="B157" s="28" t="s">
        <v>1190</v>
      </c>
      <c r="C157" s="30" t="s">
        <v>1021</v>
      </c>
      <c r="D157" s="30" t="s">
        <v>1022</v>
      </c>
      <c r="E157" s="31">
        <v>76.075808333333327</v>
      </c>
      <c r="F157" s="32">
        <v>6.2735232333333322</v>
      </c>
      <c r="G157" s="77">
        <v>-3.52136974082783E-3</v>
      </c>
      <c r="H157" s="77">
        <v>4.75766548176191E-2</v>
      </c>
      <c r="I157" s="77">
        <v>-3.7247846925073103E-2</v>
      </c>
      <c r="J157" s="77">
        <v>6.2385699215054699E-2</v>
      </c>
      <c r="K157" s="77">
        <v>0.15172382816729099</v>
      </c>
    </row>
    <row r="158" spans="1:11" ht="18" customHeight="1">
      <c r="A158" s="27" t="s">
        <v>879</v>
      </c>
      <c r="B158" s="28" t="s">
        <v>880</v>
      </c>
      <c r="C158" s="30" t="s">
        <v>881</v>
      </c>
      <c r="D158" s="30" t="s">
        <v>882</v>
      </c>
      <c r="E158" s="31">
        <v>89.107599222222234</v>
      </c>
      <c r="F158" s="32">
        <v>4.4665495444444439</v>
      </c>
      <c r="G158" s="77">
        <v>-5.1086288397231998E-2</v>
      </c>
      <c r="H158" s="77">
        <v>7.1426376209348594E-2</v>
      </c>
      <c r="I158" s="77">
        <v>1.6849558488208901E-2</v>
      </c>
      <c r="J158" s="77">
        <v>-7.83312537249094E-2</v>
      </c>
      <c r="K158" s="77">
        <v>7.4545049235624397E-2</v>
      </c>
    </row>
    <row r="159" spans="1:11" ht="18" customHeight="1">
      <c r="A159" s="204" t="s">
        <v>1117</v>
      </c>
      <c r="B159" s="205" t="s">
        <v>1118</v>
      </c>
      <c r="C159" s="206" t="s">
        <v>1120</v>
      </c>
      <c r="D159" s="206" t="s">
        <v>1121</v>
      </c>
      <c r="E159" s="207">
        <v>90.055645666666649</v>
      </c>
      <c r="F159" s="208">
        <v>6.9656063444444456</v>
      </c>
      <c r="G159" s="215">
        <v>8.6065155768274296E-2</v>
      </c>
      <c r="H159" s="215">
        <v>2.1861609823757001E-2</v>
      </c>
      <c r="I159" s="215">
        <v>2.7655129690645399E-2</v>
      </c>
      <c r="J159" s="215">
        <v>4.9446588451933803E-2</v>
      </c>
      <c r="K159" s="215">
        <v>-1.4457343347636899E-2</v>
      </c>
    </row>
    <row r="160" spans="1:11" ht="18" customHeight="1">
      <c r="A160" s="27" t="s">
        <v>203</v>
      </c>
      <c r="B160" s="28" t="s">
        <v>204</v>
      </c>
      <c r="C160" s="30" t="s">
        <v>205</v>
      </c>
      <c r="D160" s="30" t="s">
        <v>206</v>
      </c>
      <c r="E160" s="31">
        <v>90.056027222222212</v>
      </c>
      <c r="F160" s="32">
        <v>8.5996171111111099</v>
      </c>
      <c r="G160" s="77">
        <v>8.3365187510972397E-2</v>
      </c>
      <c r="H160" s="77">
        <v>-4.6814514696766202E-2</v>
      </c>
      <c r="I160" s="77">
        <v>1.57995846501667E-2</v>
      </c>
      <c r="J160" s="77">
        <v>3.8814495674225402E-2</v>
      </c>
      <c r="K160" s="77">
        <v>2.7222075923846898E-3</v>
      </c>
    </row>
    <row r="161" spans="1:11" ht="18" customHeight="1">
      <c r="A161" s="27" t="s">
        <v>548</v>
      </c>
      <c r="B161" s="28" t="s">
        <v>549</v>
      </c>
      <c r="C161" s="30" t="s">
        <v>550</v>
      </c>
      <c r="D161" s="30" t="s">
        <v>551</v>
      </c>
      <c r="E161" s="31">
        <v>93.05520966666667</v>
      </c>
      <c r="F161" s="32">
        <v>22.152949333333336</v>
      </c>
      <c r="G161" s="77">
        <v>5.7562960724018203E-2</v>
      </c>
      <c r="H161" s="77">
        <v>3.2189770438968098E-3</v>
      </c>
      <c r="I161" s="77">
        <v>8.7817217676794401E-2</v>
      </c>
      <c r="J161" s="77">
        <v>9.7433595413027096E-2</v>
      </c>
      <c r="K161" s="77">
        <v>-2.9902841576474899E-2</v>
      </c>
    </row>
    <row r="162" spans="1:11" ht="18" customHeight="1">
      <c r="A162" s="27" t="s">
        <v>14</v>
      </c>
      <c r="B162" s="28" t="s">
        <v>15</v>
      </c>
      <c r="C162" s="35" t="s">
        <v>16</v>
      </c>
      <c r="D162" s="28" t="s">
        <v>17</v>
      </c>
      <c r="E162" s="31">
        <v>102.05556333333332</v>
      </c>
      <c r="F162" s="32">
        <v>6.7435889444444443</v>
      </c>
      <c r="G162" s="77">
        <v>-7.1144247363250701E-2</v>
      </c>
      <c r="H162" s="77">
        <v>-9.0840271851362307E-3</v>
      </c>
      <c r="I162" s="77">
        <v>-8.5481086062044603E-3</v>
      </c>
      <c r="J162" s="77">
        <v>0.10291697038808301</v>
      </c>
      <c r="K162" s="77">
        <v>-4.4316712762459902E-2</v>
      </c>
    </row>
    <row r="163" spans="1:11" ht="18" customHeight="1">
      <c r="A163" s="27" t="s">
        <v>106</v>
      </c>
      <c r="B163" s="28" t="s">
        <v>107</v>
      </c>
      <c r="C163" s="30" t="s">
        <v>108</v>
      </c>
      <c r="D163" s="30" t="s">
        <v>109</v>
      </c>
      <c r="E163" s="31">
        <v>104.07096333333334</v>
      </c>
      <c r="F163" s="32">
        <v>7.4777117000000004</v>
      </c>
      <c r="G163" s="77">
        <v>7.4093432486441096E-2</v>
      </c>
      <c r="H163" s="77">
        <v>1.96620435168974E-2</v>
      </c>
      <c r="I163" s="77">
        <v>-8.4786137842451606E-2</v>
      </c>
      <c r="J163" s="77">
        <v>-1.6281222872634098E-2</v>
      </c>
      <c r="K163" s="77">
        <v>5.0413473111489998E-2</v>
      </c>
    </row>
    <row r="164" spans="1:11" ht="18" customHeight="1">
      <c r="A164" s="204" t="s">
        <v>63</v>
      </c>
      <c r="B164" s="205" t="s">
        <v>64</v>
      </c>
      <c r="C164" s="211" t="s">
        <v>65</v>
      </c>
      <c r="D164" s="211" t="s">
        <v>66</v>
      </c>
      <c r="E164" s="207">
        <v>104.07105088888889</v>
      </c>
      <c r="F164" s="208">
        <v>9.2316131111111108</v>
      </c>
      <c r="G164" s="215">
        <v>2.1166741777289798E-3</v>
      </c>
      <c r="H164" s="215">
        <v>9.8076460008838504E-2</v>
      </c>
      <c r="I164" s="215">
        <v>1.19567222594064E-2</v>
      </c>
      <c r="J164" s="215">
        <v>-4.3718183151975801E-2</v>
      </c>
      <c r="K164" s="215">
        <v>0.104880860087321</v>
      </c>
    </row>
    <row r="165" spans="1:11" ht="18" customHeight="1">
      <c r="A165" s="27" t="s">
        <v>457</v>
      </c>
      <c r="B165" s="28" t="s">
        <v>458</v>
      </c>
      <c r="C165" s="30" t="s">
        <v>459</v>
      </c>
      <c r="D165" s="30" t="s">
        <v>460</v>
      </c>
      <c r="E165" s="31">
        <v>104.07108211111111</v>
      </c>
      <c r="F165" s="32">
        <v>7.3296091222222213</v>
      </c>
      <c r="G165" s="77">
        <v>3.7065838869393901E-2</v>
      </c>
      <c r="H165" s="77">
        <v>0.109508846012481</v>
      </c>
      <c r="I165" s="77">
        <v>-2.2221235042084401E-2</v>
      </c>
      <c r="J165" s="77">
        <v>2.4649570259315998E-2</v>
      </c>
      <c r="K165" s="77">
        <v>-3.9550456439093599E-2</v>
      </c>
    </row>
    <row r="166" spans="1:11" ht="36" customHeight="1">
      <c r="A166" s="27" t="s">
        <v>281</v>
      </c>
      <c r="B166" s="28" t="s">
        <v>282</v>
      </c>
      <c r="C166" s="30" t="s">
        <v>283</v>
      </c>
      <c r="D166" s="30" t="s">
        <v>284</v>
      </c>
      <c r="E166" s="31">
        <v>104.10767722222221</v>
      </c>
      <c r="F166" s="32">
        <v>6.5214735333333334</v>
      </c>
      <c r="G166" s="77">
        <v>-1.80236199778397E-3</v>
      </c>
      <c r="H166" s="77">
        <v>4.9265596113646497E-2</v>
      </c>
      <c r="I166" s="77">
        <v>4.0765217171416901E-2</v>
      </c>
      <c r="J166" s="77">
        <v>5.1823111752508103E-2</v>
      </c>
      <c r="K166" s="77">
        <v>0.15402724422493899</v>
      </c>
    </row>
    <row r="167" spans="1:11" ht="18" customHeight="1">
      <c r="A167" s="27" t="s">
        <v>950</v>
      </c>
      <c r="B167" s="28" t="s">
        <v>951</v>
      </c>
      <c r="C167" s="30" t="s">
        <v>952</v>
      </c>
      <c r="D167" s="30" t="s">
        <v>953</v>
      </c>
      <c r="E167" s="31">
        <v>106.05068766666668</v>
      </c>
      <c r="F167" s="32">
        <v>9.5513808888888878</v>
      </c>
      <c r="G167" s="77">
        <v>-8.2568795601883193E-3</v>
      </c>
      <c r="H167" s="77">
        <v>0.122747993474742</v>
      </c>
      <c r="I167" s="77">
        <v>2.0694948438213401E-2</v>
      </c>
      <c r="J167" s="77">
        <v>-1.6216789724372401E-2</v>
      </c>
      <c r="K167" s="77">
        <v>-2.3548063726657301E-2</v>
      </c>
    </row>
    <row r="168" spans="1:11" ht="18" customHeight="1">
      <c r="A168" s="27" t="s">
        <v>381</v>
      </c>
      <c r="B168" s="28" t="s">
        <v>382</v>
      </c>
      <c r="C168" s="30" t="s">
        <v>383</v>
      </c>
      <c r="D168" s="30" t="s">
        <v>384</v>
      </c>
      <c r="E168" s="31">
        <v>106.08686777777777</v>
      </c>
      <c r="F168" s="32">
        <v>7.2876673888888881</v>
      </c>
      <c r="G168" s="77">
        <v>-6.0143188674834001E-2</v>
      </c>
      <c r="H168" s="77">
        <v>5.9502493910666199E-2</v>
      </c>
      <c r="I168" s="77">
        <v>-6.8141014210959694E-2</v>
      </c>
      <c r="J168" s="77">
        <v>5.9386138333532103E-2</v>
      </c>
      <c r="K168" s="77">
        <v>-5.0643507477433798E-2</v>
      </c>
    </row>
    <row r="169" spans="1:11" ht="18" customHeight="1">
      <c r="A169" s="204" t="s">
        <v>612</v>
      </c>
      <c r="B169" s="205" t="s">
        <v>613</v>
      </c>
      <c r="C169" s="206" t="s">
        <v>614</v>
      </c>
      <c r="D169" s="206" t="s">
        <v>615</v>
      </c>
      <c r="E169" s="207">
        <v>110.02777122222223</v>
      </c>
      <c r="F169" s="208">
        <v>17.918256777777778</v>
      </c>
      <c r="G169" s="215">
        <v>5.7871546200493298E-2</v>
      </c>
      <c r="H169" s="215">
        <v>-7.7208075511610297E-2</v>
      </c>
      <c r="I169" s="215">
        <v>-6.7864177970003801E-3</v>
      </c>
      <c r="J169" s="215">
        <v>4.6022034103460098E-2</v>
      </c>
      <c r="K169" s="215">
        <v>7.4902666547344801E-2</v>
      </c>
    </row>
    <row r="170" spans="1:11" ht="18" customHeight="1">
      <c r="A170" s="27" t="s">
        <v>39</v>
      </c>
      <c r="B170" s="28" t="s">
        <v>40</v>
      </c>
      <c r="C170" s="30" t="s">
        <v>42</v>
      </c>
      <c r="D170" s="30" t="s">
        <v>43</v>
      </c>
      <c r="E170" s="31">
        <v>114.05561588888888</v>
      </c>
      <c r="F170" s="32">
        <v>10.647878277777778</v>
      </c>
      <c r="G170" s="77">
        <v>8.8122916532548806E-2</v>
      </c>
      <c r="H170" s="77">
        <v>3.3130127041905003E-2</v>
      </c>
      <c r="I170" s="77">
        <v>2.46943226914852E-2</v>
      </c>
      <c r="J170" s="77">
        <v>1.2036360622689901E-2</v>
      </c>
      <c r="K170" s="77">
        <v>1.5580980613864299E-2</v>
      </c>
    </row>
    <row r="171" spans="1:11" ht="18" customHeight="1">
      <c r="A171" s="27" t="s">
        <v>321</v>
      </c>
      <c r="B171" s="28" t="s">
        <v>322</v>
      </c>
      <c r="C171" s="30" t="s">
        <v>323</v>
      </c>
      <c r="D171" s="30" t="s">
        <v>324</v>
      </c>
      <c r="E171" s="31">
        <v>114.06660444444444</v>
      </c>
      <c r="F171" s="32">
        <v>6.932294699999999</v>
      </c>
      <c r="G171" s="77">
        <v>-4.4224533855539601E-2</v>
      </c>
      <c r="H171" s="77">
        <v>5.8542160122623497E-2</v>
      </c>
      <c r="I171" s="77">
        <v>0.109525953701277</v>
      </c>
      <c r="J171" s="77">
        <v>-2.56324556350245E-2</v>
      </c>
      <c r="K171" s="77">
        <v>-5.98399015079654E-2</v>
      </c>
    </row>
    <row r="172" spans="1:11" ht="54" customHeight="1">
      <c r="A172" s="27" t="s">
        <v>871</v>
      </c>
      <c r="B172" s="28" t="s">
        <v>872</v>
      </c>
      <c r="C172" s="30" t="s">
        <v>873</v>
      </c>
      <c r="D172" s="30" t="s">
        <v>874</v>
      </c>
      <c r="E172" s="31">
        <v>117.07442899999998</v>
      </c>
      <c r="F172" s="32">
        <v>10.363840388888887</v>
      </c>
      <c r="G172" s="77">
        <v>8.4130774064083202E-2</v>
      </c>
      <c r="H172" s="77">
        <v>8.7222604465661095E-3</v>
      </c>
      <c r="I172" s="77">
        <v>2.8081848972780502E-2</v>
      </c>
      <c r="J172" s="77">
        <v>5.9120951176811598E-2</v>
      </c>
      <c r="K172" s="77">
        <v>-3.40009682318329E-2</v>
      </c>
    </row>
    <row r="173" spans="1:11" ht="18" customHeight="1">
      <c r="A173" s="27" t="s">
        <v>146</v>
      </c>
      <c r="B173" s="28" t="s">
        <v>147</v>
      </c>
      <c r="C173" s="30" t="s">
        <v>148</v>
      </c>
      <c r="D173" s="30" t="s">
        <v>149</v>
      </c>
      <c r="E173" s="31">
        <v>118.08695877777778</v>
      </c>
      <c r="F173" s="32">
        <v>7.6776412555555549</v>
      </c>
      <c r="G173" s="77">
        <v>3.4626102421953402E-2</v>
      </c>
      <c r="H173" s="77">
        <v>-5.1543597486135601E-2</v>
      </c>
      <c r="I173" s="77">
        <v>0.13283798175848899</v>
      </c>
      <c r="J173" s="77">
        <v>-1.55888011142428E-2</v>
      </c>
      <c r="K173" s="77">
        <v>4.2158826659238598E-2</v>
      </c>
    </row>
    <row r="174" spans="1:11" ht="18" customHeight="1">
      <c r="A174" s="204" t="s">
        <v>246</v>
      </c>
      <c r="B174" s="205" t="s">
        <v>247</v>
      </c>
      <c r="C174" s="206" t="s">
        <v>248</v>
      </c>
      <c r="D174" s="206" t="s">
        <v>249</v>
      </c>
      <c r="E174" s="207">
        <v>118.0870722222222</v>
      </c>
      <c r="F174" s="208">
        <v>10.845493944444446</v>
      </c>
      <c r="G174" s="215">
        <v>4.33156452579367E-2</v>
      </c>
      <c r="H174" s="215">
        <v>-5.3475214054809102E-2</v>
      </c>
      <c r="I174" s="215">
        <v>2.61196215078724E-2</v>
      </c>
      <c r="J174" s="215">
        <v>0.13154859544758199</v>
      </c>
      <c r="K174" s="215">
        <v>1.5011948477759499E-2</v>
      </c>
    </row>
    <row r="175" spans="1:11" ht="18" customHeight="1">
      <c r="A175" s="27" t="s">
        <v>1076</v>
      </c>
      <c r="B175" s="28" t="s">
        <v>1077</v>
      </c>
      <c r="C175" s="30" t="s">
        <v>1078</v>
      </c>
      <c r="D175" s="30" t="s">
        <v>1079</v>
      </c>
      <c r="E175" s="31">
        <v>118.08724366666667</v>
      </c>
      <c r="F175" s="32">
        <v>9.5871758888888881</v>
      </c>
      <c r="G175" s="77">
        <v>-6.7542669277547304E-2</v>
      </c>
      <c r="H175" s="77">
        <v>2.8919252363114999E-2</v>
      </c>
      <c r="I175" s="77">
        <v>0.102187523488253</v>
      </c>
      <c r="J175" s="77">
        <v>2.7483618117505899E-2</v>
      </c>
      <c r="K175" s="77">
        <v>-2.6420224994965599E-2</v>
      </c>
    </row>
    <row r="176" spans="1:11" ht="18" customHeight="1">
      <c r="A176" s="27" t="s">
        <v>1004</v>
      </c>
      <c r="B176" s="28" t="s">
        <v>1005</v>
      </c>
      <c r="C176" s="30" t="s">
        <v>1006</v>
      </c>
      <c r="D176" s="30" t="s">
        <v>1007</v>
      </c>
      <c r="E176" s="31">
        <v>120.06680877777778</v>
      </c>
      <c r="F176" s="32">
        <v>10.055148055555556</v>
      </c>
      <c r="G176" s="77">
        <v>-3.53013377135727E-4</v>
      </c>
      <c r="H176" s="77">
        <v>9.5862321157554595E-2</v>
      </c>
      <c r="I176" s="77">
        <v>7.6443249313533995E-2</v>
      </c>
      <c r="J176" s="77">
        <v>7.7417533323726098E-2</v>
      </c>
      <c r="K176" s="77">
        <v>-2.00191922968872E-2</v>
      </c>
    </row>
    <row r="177" spans="1:11" ht="18" customHeight="1">
      <c r="A177" s="27" t="s">
        <v>604</v>
      </c>
      <c r="B177" s="28" t="s">
        <v>605</v>
      </c>
      <c r="C177" s="30" t="s">
        <v>606</v>
      </c>
      <c r="D177" s="30" t="s">
        <v>607</v>
      </c>
      <c r="E177" s="31">
        <v>120.06704416666666</v>
      </c>
      <c r="F177" s="32">
        <v>9.6608220833333327</v>
      </c>
      <c r="G177" s="77">
        <v>-3.4042500603416299E-2</v>
      </c>
      <c r="H177" s="77">
        <v>7.8876922358213503E-2</v>
      </c>
      <c r="I177" s="77">
        <v>0.105753088101637</v>
      </c>
      <c r="J177" s="77">
        <v>4.0495666013885899E-2</v>
      </c>
      <c r="K177" s="77">
        <v>-2.4429316182365102E-2</v>
      </c>
    </row>
    <row r="178" spans="1:11" ht="18" customHeight="1">
      <c r="A178" s="27" t="s">
        <v>329</v>
      </c>
      <c r="B178" s="28" t="s">
        <v>330</v>
      </c>
      <c r="C178" s="30" t="s">
        <v>331</v>
      </c>
      <c r="D178" s="30" t="s">
        <v>332</v>
      </c>
      <c r="E178" s="31">
        <v>122.02773555555557</v>
      </c>
      <c r="F178" s="32">
        <v>10.867681000000001</v>
      </c>
      <c r="G178" s="77">
        <v>-1.97674960255909E-4</v>
      </c>
      <c r="H178" s="77">
        <v>2.0458667593134101E-5</v>
      </c>
      <c r="I178" s="77">
        <v>9.4452107076820405E-2</v>
      </c>
      <c r="J178" s="77">
        <v>5.2042385548781697E-2</v>
      </c>
      <c r="K178" s="77">
        <v>-0.14165289632581499</v>
      </c>
    </row>
    <row r="179" spans="1:11" ht="18" customHeight="1">
      <c r="A179" s="204" t="s">
        <v>796</v>
      </c>
      <c r="B179" s="205" t="s">
        <v>797</v>
      </c>
      <c r="C179" s="206" t="s">
        <v>798</v>
      </c>
      <c r="D179" s="206" t="s">
        <v>799</v>
      </c>
      <c r="E179" s="207">
        <v>123.05591166666666</v>
      </c>
      <c r="F179" s="208">
        <v>7.0359729666666659</v>
      </c>
      <c r="G179" s="215">
        <v>2.9443326377865599E-2</v>
      </c>
      <c r="H179" s="215">
        <v>-8.2060043366435104E-2</v>
      </c>
      <c r="I179" s="215">
        <v>-7.5309444991276703E-2</v>
      </c>
      <c r="J179" s="215">
        <v>3.03416651505913E-2</v>
      </c>
      <c r="K179" s="215">
        <v>-9.0421466925738006E-2</v>
      </c>
    </row>
    <row r="180" spans="1:11" ht="18" customHeight="1">
      <c r="A180" s="27" t="s">
        <v>979</v>
      </c>
      <c r="B180" s="28" t="s">
        <v>980</v>
      </c>
      <c r="C180" s="30" t="s">
        <v>981</v>
      </c>
      <c r="D180" s="30" t="s">
        <v>982</v>
      </c>
      <c r="E180" s="31">
        <v>126.02278388888888</v>
      </c>
      <c r="F180" s="32">
        <v>22.095730999999997</v>
      </c>
      <c r="G180" s="77">
        <v>8.2475576369484601E-3</v>
      </c>
      <c r="H180" s="77">
        <v>-1.44072762784815E-2</v>
      </c>
      <c r="I180" s="77">
        <v>-2.4012629468517802E-2</v>
      </c>
      <c r="J180" s="77">
        <v>-0.15460467197088501</v>
      </c>
      <c r="K180" s="77">
        <v>7.57626352711607E-2</v>
      </c>
    </row>
    <row r="181" spans="1:11" ht="18" customHeight="1">
      <c r="A181" s="27" t="s">
        <v>1094</v>
      </c>
      <c r="B181" s="28" t="s">
        <v>1095</v>
      </c>
      <c r="C181" s="30" t="s">
        <v>221</v>
      </c>
      <c r="D181" s="29" t="s">
        <v>13</v>
      </c>
      <c r="E181" s="31">
        <v>129.06648777777778</v>
      </c>
      <c r="F181" s="32">
        <v>8.3885468888888877</v>
      </c>
      <c r="G181" s="77">
        <v>1.17311424912128E-2</v>
      </c>
      <c r="H181" s="77">
        <v>-0.112074392325359</v>
      </c>
      <c r="I181" s="77">
        <v>8.8038802345149908E-3</v>
      </c>
      <c r="J181" s="77">
        <v>3.1264625936474597E-2</v>
      </c>
      <c r="K181" s="77">
        <v>7.2727895481438695E-2</v>
      </c>
    </row>
    <row r="182" spans="1:11" ht="18" customHeight="1">
      <c r="A182" s="27" t="s">
        <v>10</v>
      </c>
      <c r="B182" s="28" t="s">
        <v>11</v>
      </c>
      <c r="C182" s="30" t="s">
        <v>12</v>
      </c>
      <c r="D182" s="29" t="s">
        <v>13</v>
      </c>
      <c r="E182" s="31">
        <v>130.08678777777777</v>
      </c>
      <c r="F182" s="32">
        <v>9.1698943888888866</v>
      </c>
      <c r="G182" s="77">
        <v>-3.1592564260150599E-2</v>
      </c>
      <c r="H182" s="77">
        <v>-6.4061044121836802E-2</v>
      </c>
      <c r="I182" s="77">
        <v>0.12186667506290901</v>
      </c>
      <c r="J182" s="77">
        <v>4.1861814270599498E-2</v>
      </c>
      <c r="K182" s="77">
        <v>3.4260576888931298E-2</v>
      </c>
    </row>
    <row r="183" spans="1:11" ht="18" customHeight="1">
      <c r="A183" s="27" t="s">
        <v>867</v>
      </c>
      <c r="B183" s="28" t="s">
        <v>868</v>
      </c>
      <c r="C183" s="30" t="s">
        <v>869</v>
      </c>
      <c r="D183" s="30" t="s">
        <v>870</v>
      </c>
      <c r="E183" s="31">
        <v>130.0875475</v>
      </c>
      <c r="F183" s="32">
        <v>9.8434343749999993</v>
      </c>
      <c r="G183" s="77">
        <v>5.9029609618271903E-2</v>
      </c>
      <c r="H183" s="77">
        <v>-4.8144559421997198E-2</v>
      </c>
      <c r="I183" s="77">
        <v>8.2465390791492205E-2</v>
      </c>
      <c r="J183" s="77">
        <v>-7.2475575505504805E-2</v>
      </c>
      <c r="K183" s="77">
        <v>3.3778877197064801E-2</v>
      </c>
    </row>
    <row r="184" spans="1:11" ht="18" customHeight="1">
      <c r="A184" s="204" t="s">
        <v>1015</v>
      </c>
      <c r="B184" s="212" t="s">
        <v>1189</v>
      </c>
      <c r="C184" s="206" t="s">
        <v>1017</v>
      </c>
      <c r="D184" s="206" t="s">
        <v>1018</v>
      </c>
      <c r="E184" s="207">
        <v>131.03539222222224</v>
      </c>
      <c r="F184" s="208">
        <v>23.050896222222221</v>
      </c>
      <c r="G184" s="215">
        <v>7.3740489593344102E-2</v>
      </c>
      <c r="H184" s="215">
        <v>3.5331757640547599E-2</v>
      </c>
      <c r="I184" s="215">
        <v>-4.9994358878683396E-3</v>
      </c>
      <c r="J184" s="215">
        <v>9.4046372840171796E-2</v>
      </c>
      <c r="K184" s="215">
        <v>-2.08191450831043E-3</v>
      </c>
    </row>
    <row r="185" spans="1:11" ht="18" customHeight="1">
      <c r="A185" s="27" t="s">
        <v>746</v>
      </c>
      <c r="B185" s="46" t="s">
        <v>1168</v>
      </c>
      <c r="C185" s="30" t="s">
        <v>748</v>
      </c>
      <c r="D185" s="30" t="s">
        <v>749</v>
      </c>
      <c r="E185" s="31">
        <v>131.11866222222221</v>
      </c>
      <c r="F185" s="32">
        <v>8.0540365000000005</v>
      </c>
      <c r="G185" s="77">
        <v>-4.76825509904171E-2</v>
      </c>
      <c r="H185" s="77">
        <v>3.04687855899805E-2</v>
      </c>
      <c r="I185" s="77">
        <v>7.5005482737637097E-3</v>
      </c>
      <c r="J185" s="77">
        <v>0.12326057511593801</v>
      </c>
      <c r="K185" s="77">
        <v>7.7115345143987504E-2</v>
      </c>
    </row>
    <row r="186" spans="1:11" ht="18" customHeight="1">
      <c r="A186" s="27" t="s">
        <v>608</v>
      </c>
      <c r="B186" s="28" t="s">
        <v>609</v>
      </c>
      <c r="C186" s="30" t="s">
        <v>610</v>
      </c>
      <c r="D186" s="30" t="s">
        <v>611</v>
      </c>
      <c r="E186" s="31">
        <v>132.06658555555555</v>
      </c>
      <c r="F186" s="32">
        <v>11.603878722222221</v>
      </c>
      <c r="G186" s="77">
        <v>7.4672764291361701E-2</v>
      </c>
      <c r="H186" s="77">
        <v>-5.7806227768156804E-3</v>
      </c>
      <c r="I186" s="77">
        <v>-5.41933345405319E-2</v>
      </c>
      <c r="J186" s="77">
        <v>6.8914774353751401E-2</v>
      </c>
      <c r="K186" s="77">
        <v>5.5810750675670602E-2</v>
      </c>
    </row>
    <row r="187" spans="1:11" ht="18" customHeight="1">
      <c r="A187" s="27" t="s">
        <v>285</v>
      </c>
      <c r="B187" s="46" t="s">
        <v>1150</v>
      </c>
      <c r="C187" s="30" t="s">
        <v>287</v>
      </c>
      <c r="D187" s="30" t="s">
        <v>288</v>
      </c>
      <c r="E187" s="31">
        <v>132.06668555555555</v>
      </c>
      <c r="F187" s="32">
        <v>10.647870722222223</v>
      </c>
      <c r="G187" s="77">
        <v>8.5257977608389005E-2</v>
      </c>
      <c r="H187" s="77">
        <v>2.52151878284348E-2</v>
      </c>
      <c r="I187" s="77">
        <v>2.1163567292897902E-2</v>
      </c>
      <c r="J187" s="77">
        <v>5.1122613866637599E-2</v>
      </c>
      <c r="K187" s="77">
        <v>-2.4704807365355901E-2</v>
      </c>
    </row>
    <row r="188" spans="1:11" ht="18" customHeight="1">
      <c r="A188" s="27" t="s">
        <v>317</v>
      </c>
      <c r="B188" s="28" t="s">
        <v>318</v>
      </c>
      <c r="C188" s="30" t="s">
        <v>319</v>
      </c>
      <c r="D188" s="30" t="s">
        <v>320</v>
      </c>
      <c r="E188" s="31">
        <v>132.07751111111111</v>
      </c>
      <c r="F188" s="32">
        <v>8.4687453888888893</v>
      </c>
      <c r="G188" s="77">
        <v>7.3727019573125302E-2</v>
      </c>
      <c r="H188" s="77">
        <v>-5.6353973984065803E-2</v>
      </c>
      <c r="I188" s="77">
        <v>-6.2013026775816701E-2</v>
      </c>
      <c r="J188" s="77">
        <v>2.9566275234342701E-2</v>
      </c>
      <c r="K188" s="77">
        <v>-1.2667348062888099E-2</v>
      </c>
    </row>
    <row r="189" spans="1:11" ht="18" customHeight="1">
      <c r="A189" s="204" t="s">
        <v>616</v>
      </c>
      <c r="B189" s="205" t="s">
        <v>617</v>
      </c>
      <c r="C189" s="206" t="s">
        <v>618</v>
      </c>
      <c r="D189" s="206" t="s">
        <v>619</v>
      </c>
      <c r="E189" s="207">
        <v>132.10332111111109</v>
      </c>
      <c r="F189" s="208">
        <v>9.777299444444445</v>
      </c>
      <c r="G189" s="215">
        <v>-7.7392364603864297E-2</v>
      </c>
      <c r="H189" s="215">
        <v>5.0641700702496198E-2</v>
      </c>
      <c r="I189" s="215">
        <v>6.2919742494315395E-2</v>
      </c>
      <c r="J189" s="215">
        <v>7.5803596909750203E-3</v>
      </c>
      <c r="K189" s="215">
        <v>8.7770807927830107E-3</v>
      </c>
    </row>
    <row r="190" spans="1:11" ht="18" customHeight="1">
      <c r="A190" s="27" t="s">
        <v>668</v>
      </c>
      <c r="B190" s="28" t="s">
        <v>669</v>
      </c>
      <c r="C190" s="30" t="s">
        <v>670</v>
      </c>
      <c r="D190" s="30" t="s">
        <v>671</v>
      </c>
      <c r="E190" s="31">
        <v>132.1033477777778</v>
      </c>
      <c r="F190" s="32">
        <v>9.8810476666666656</v>
      </c>
      <c r="G190" s="77">
        <v>-5.4454515669689799E-2</v>
      </c>
      <c r="H190" s="77">
        <v>9.1558803695329594E-2</v>
      </c>
      <c r="I190" s="77">
        <v>5.9086085411460001E-2</v>
      </c>
      <c r="J190" s="77">
        <v>6.2680679358475596E-3</v>
      </c>
      <c r="K190" s="77">
        <v>-6.8758145819574797E-3</v>
      </c>
    </row>
    <row r="191" spans="1:11" ht="18" customHeight="1">
      <c r="A191" s="27" t="s">
        <v>230</v>
      </c>
      <c r="B191" s="28" t="s">
        <v>231</v>
      </c>
      <c r="C191" s="30" t="s">
        <v>232</v>
      </c>
      <c r="D191" s="30" t="s">
        <v>233</v>
      </c>
      <c r="E191" s="31">
        <v>133.06110777777778</v>
      </c>
      <c r="F191" s="32">
        <v>10.031673166666666</v>
      </c>
      <c r="G191" s="77">
        <v>2.71186125260429E-2</v>
      </c>
      <c r="H191" s="77">
        <v>-0.11171270978567301</v>
      </c>
      <c r="I191" s="77">
        <v>4.6012672980569103E-2</v>
      </c>
      <c r="J191" s="77">
        <v>3.8962660575658697E-2</v>
      </c>
      <c r="K191" s="77">
        <v>4.56885881121638E-3</v>
      </c>
    </row>
    <row r="192" spans="1:11" ht="18" customHeight="1">
      <c r="A192" s="27" t="s">
        <v>533</v>
      </c>
      <c r="B192" s="28" t="s">
        <v>534</v>
      </c>
      <c r="C192" s="30" t="s">
        <v>535</v>
      </c>
      <c r="D192" s="30" t="s">
        <v>536</v>
      </c>
      <c r="E192" s="31">
        <v>133.06138111111113</v>
      </c>
      <c r="F192" s="32">
        <v>7.9626829222222222</v>
      </c>
      <c r="G192" s="77">
        <v>8.7883028161936799E-3</v>
      </c>
      <c r="H192" s="77">
        <v>0.10108030923479699</v>
      </c>
      <c r="I192" s="77">
        <v>1.40099969699182E-2</v>
      </c>
      <c r="J192" s="77">
        <v>8.6268736623845696E-2</v>
      </c>
      <c r="K192" s="77">
        <v>-5.6171880743035502E-2</v>
      </c>
    </row>
    <row r="193" spans="1:11" ht="18" customHeight="1">
      <c r="A193" s="27" t="s">
        <v>827</v>
      </c>
      <c r="B193" s="28" t="s">
        <v>828</v>
      </c>
      <c r="C193" s="30" t="s">
        <v>829</v>
      </c>
      <c r="D193" s="30" t="s">
        <v>830</v>
      </c>
      <c r="E193" s="31">
        <v>133.09799555555557</v>
      </c>
      <c r="F193" s="32">
        <v>6.4844542777777781</v>
      </c>
      <c r="G193" s="77">
        <v>6.3238802172811595E-2</v>
      </c>
      <c r="H193" s="77">
        <v>7.7736406589680507E-2</v>
      </c>
      <c r="I193" s="77">
        <v>-5.6869143768914797E-2</v>
      </c>
      <c r="J193" s="77">
        <v>3.6289766746378E-3</v>
      </c>
      <c r="K193" s="77">
        <v>3.6826659259202803E-2</v>
      </c>
    </row>
    <row r="194" spans="1:11" ht="18" customHeight="1">
      <c r="A194" s="204" t="s">
        <v>1001</v>
      </c>
      <c r="B194" s="205" t="s">
        <v>1002</v>
      </c>
      <c r="C194" s="206" t="s">
        <v>1003</v>
      </c>
      <c r="D194" s="210" t="s">
        <v>13</v>
      </c>
      <c r="E194" s="207">
        <v>134.02812</v>
      </c>
      <c r="F194" s="208">
        <v>13.552238222222222</v>
      </c>
      <c r="G194" s="215">
        <v>-7.9461923336552498E-2</v>
      </c>
      <c r="H194" s="215">
        <v>3.32096311535083E-2</v>
      </c>
      <c r="I194" s="215">
        <v>2.4718218199605201E-2</v>
      </c>
      <c r="J194" s="215">
        <v>1.1647768929434499E-2</v>
      </c>
      <c r="K194" s="215">
        <v>-7.7059601022103394E-2</v>
      </c>
    </row>
    <row r="195" spans="1:11" ht="36" customHeight="1">
      <c r="A195" s="27" t="s">
        <v>234</v>
      </c>
      <c r="B195" s="28" t="s">
        <v>235</v>
      </c>
      <c r="C195" s="30" t="s">
        <v>236</v>
      </c>
      <c r="D195" s="30" t="s">
        <v>237</v>
      </c>
      <c r="E195" s="31">
        <v>134.04591333333335</v>
      </c>
      <c r="F195" s="32">
        <v>11.111027666666667</v>
      </c>
      <c r="G195" s="77">
        <v>8.2834813563893994E-3</v>
      </c>
      <c r="H195" s="77">
        <v>4.8773623884586302E-2</v>
      </c>
      <c r="I195" s="77">
        <v>0.109273250065544</v>
      </c>
      <c r="J195" s="77">
        <v>0.11178268773080199</v>
      </c>
      <c r="K195" s="77">
        <v>4.1124020257432498E-3</v>
      </c>
    </row>
    <row r="196" spans="1:11" ht="18" customHeight="1">
      <c r="A196" s="27" t="s">
        <v>168</v>
      </c>
      <c r="B196" s="28" t="s">
        <v>169</v>
      </c>
      <c r="C196" s="30" t="s">
        <v>170</v>
      </c>
      <c r="D196" s="30" t="s">
        <v>171</v>
      </c>
      <c r="E196" s="31">
        <v>136.06298222222225</v>
      </c>
      <c r="F196" s="32">
        <v>7.2580594555555553</v>
      </c>
      <c r="G196" s="77">
        <v>-3.0834185207109101E-2</v>
      </c>
      <c r="H196" s="77">
        <v>-3.6933381662095401E-2</v>
      </c>
      <c r="I196" s="77">
        <v>-0.133398287293753</v>
      </c>
      <c r="J196" s="77">
        <v>-4.5320661107698799E-2</v>
      </c>
      <c r="K196" s="77">
        <v>5.7551786718597599E-2</v>
      </c>
    </row>
    <row r="197" spans="1:11" ht="18" customHeight="1">
      <c r="A197" s="27" t="s">
        <v>34</v>
      </c>
      <c r="B197" s="28" t="s">
        <v>35</v>
      </c>
      <c r="C197" s="30" t="s">
        <v>36</v>
      </c>
      <c r="D197" s="30" t="s">
        <v>37</v>
      </c>
      <c r="E197" s="31">
        <v>137.07183111111112</v>
      </c>
      <c r="F197" s="32">
        <v>6.9853868222222228</v>
      </c>
      <c r="G197" s="77">
        <v>2.2367369833384701E-3</v>
      </c>
      <c r="H197" s="77">
        <v>0.10767563088872401</v>
      </c>
      <c r="I197" s="77">
        <v>-9.5563995176482092E-3</v>
      </c>
      <c r="J197" s="77">
        <v>8.7180457539811004E-2</v>
      </c>
      <c r="K197" s="77">
        <v>2.0811820589635099E-2</v>
      </c>
    </row>
    <row r="198" spans="1:11" ht="18" customHeight="1">
      <c r="A198" s="27" t="s">
        <v>18</v>
      </c>
      <c r="B198" s="28" t="s">
        <v>19</v>
      </c>
      <c r="C198" s="30" t="s">
        <v>21</v>
      </c>
      <c r="D198" s="30" t="s">
        <v>22</v>
      </c>
      <c r="E198" s="31">
        <v>141.06516999999999</v>
      </c>
      <c r="F198" s="32">
        <v>7.8591014624999991</v>
      </c>
      <c r="G198" s="77">
        <v>-1.8763600971883999E-2</v>
      </c>
      <c r="H198" s="77">
        <v>-6.9811231532239004E-2</v>
      </c>
      <c r="I198" s="77">
        <v>-2.0947561977063601E-3</v>
      </c>
      <c r="J198" s="77">
        <v>2.6494054795450601E-2</v>
      </c>
      <c r="K198" s="77">
        <v>-0.14612084189254601</v>
      </c>
    </row>
    <row r="199" spans="1:11" ht="36" customHeight="1">
      <c r="A199" s="204" t="s">
        <v>50</v>
      </c>
      <c r="B199" s="205" t="s">
        <v>1149</v>
      </c>
      <c r="C199" s="206" t="s">
        <v>52</v>
      </c>
      <c r="D199" s="210" t="s">
        <v>13</v>
      </c>
      <c r="E199" s="207">
        <v>141.06543166666665</v>
      </c>
      <c r="F199" s="208">
        <v>7.7310528333333322</v>
      </c>
      <c r="G199" s="215">
        <v>6.1473808576579601E-2</v>
      </c>
      <c r="H199" s="215">
        <v>-6.1738729428484497E-2</v>
      </c>
      <c r="I199" s="215">
        <v>5.72568307740332E-2</v>
      </c>
      <c r="J199" s="215">
        <v>-3.06788927923758E-2</v>
      </c>
      <c r="K199" s="215">
        <v>7.69111467233137E-2</v>
      </c>
    </row>
    <row r="200" spans="1:11" ht="18" customHeight="1">
      <c r="A200" s="27" t="s">
        <v>1126</v>
      </c>
      <c r="B200" s="28" t="s">
        <v>1127</v>
      </c>
      <c r="C200" s="30" t="s">
        <v>1129</v>
      </c>
      <c r="D200" s="30" t="s">
        <v>1130</v>
      </c>
      <c r="E200" s="31">
        <v>146.11827777777776</v>
      </c>
      <c r="F200" s="32">
        <v>7.7195864222222212</v>
      </c>
      <c r="G200" s="77">
        <v>6.2648136101317503E-2</v>
      </c>
      <c r="H200" s="77">
        <v>3.5812104124651301E-2</v>
      </c>
      <c r="I200" s="77">
        <v>8.72979690731902E-3</v>
      </c>
      <c r="J200" s="77">
        <v>0.11664017470147101</v>
      </c>
      <c r="K200" s="77">
        <v>2.15230329420469E-2</v>
      </c>
    </row>
    <row r="201" spans="1:11" ht="18" customHeight="1">
      <c r="A201" s="27" t="s">
        <v>956</v>
      </c>
      <c r="B201" s="28" t="s">
        <v>957</v>
      </c>
      <c r="C201" s="30" t="s">
        <v>958</v>
      </c>
      <c r="D201" s="30" t="s">
        <v>959</v>
      </c>
      <c r="E201" s="31">
        <v>146.16611666666665</v>
      </c>
      <c r="F201" s="32">
        <v>4.2939116222222218</v>
      </c>
      <c r="G201" s="77">
        <v>8.8011555821652807E-2</v>
      </c>
      <c r="H201" s="77">
        <v>-6.6215517311725399E-3</v>
      </c>
      <c r="I201" s="77">
        <v>3.6320263101949697E-2</v>
      </c>
      <c r="J201" s="77">
        <v>4.0889749139352699E-2</v>
      </c>
      <c r="K201" s="77">
        <v>1.55613549152359E-3</v>
      </c>
    </row>
    <row r="202" spans="1:11" ht="18" customHeight="1">
      <c r="A202" s="27" t="s">
        <v>672</v>
      </c>
      <c r="B202" s="28" t="s">
        <v>673</v>
      </c>
      <c r="C202" s="30" t="s">
        <v>674</v>
      </c>
      <c r="D202" s="30" t="s">
        <v>675</v>
      </c>
      <c r="E202" s="31">
        <v>147.11360333333334</v>
      </c>
      <c r="F202" s="32">
        <v>6.5399771888888889</v>
      </c>
      <c r="G202" s="77">
        <v>-7.3812593232415305E-2</v>
      </c>
      <c r="H202" s="77">
        <v>4.5267981096310701E-2</v>
      </c>
      <c r="I202" s="77">
        <v>1.8498731472356301E-2</v>
      </c>
      <c r="J202" s="77">
        <v>8.3259107041573702E-2</v>
      </c>
      <c r="K202" s="77">
        <v>1.8071680747549E-3</v>
      </c>
    </row>
    <row r="203" spans="1:11" ht="18" customHeight="1">
      <c r="A203" s="27" t="s">
        <v>750</v>
      </c>
      <c r="B203" s="46" t="s">
        <v>1169</v>
      </c>
      <c r="C203" s="30" t="s">
        <v>752</v>
      </c>
      <c r="D203" s="30" t="s">
        <v>753</v>
      </c>
      <c r="E203" s="31">
        <v>148.06122333333334</v>
      </c>
      <c r="F203" s="32">
        <v>23.284761666666668</v>
      </c>
      <c r="G203" s="77">
        <v>-3.2425425421232598E-2</v>
      </c>
      <c r="H203" s="77">
        <v>-8.0513952055071503E-2</v>
      </c>
      <c r="I203" s="77">
        <v>8.2464185814936405E-2</v>
      </c>
      <c r="J203" s="77">
        <v>-6.4046851236563507E-2</v>
      </c>
      <c r="K203" s="77">
        <v>-5.5158894227146503E-2</v>
      </c>
    </row>
    <row r="204" spans="1:11" ht="18" customHeight="1">
      <c r="A204" s="204" t="s">
        <v>478</v>
      </c>
      <c r="B204" s="205" t="s">
        <v>479</v>
      </c>
      <c r="C204" s="206" t="s">
        <v>480</v>
      </c>
      <c r="D204" s="206" t="s">
        <v>481</v>
      </c>
      <c r="E204" s="207">
        <v>148.08040666666665</v>
      </c>
      <c r="F204" s="208">
        <v>10.26876988888889</v>
      </c>
      <c r="G204" s="215">
        <v>-8.55234708673107E-2</v>
      </c>
      <c r="H204" s="215">
        <v>-7.1315573059476502E-3</v>
      </c>
      <c r="I204" s="215">
        <v>6.2053950289355897E-2</v>
      </c>
      <c r="J204" s="215">
        <v>-4.9984772862745504E-3</v>
      </c>
      <c r="K204" s="215">
        <v>-2.1038851625127301E-2</v>
      </c>
    </row>
    <row r="205" spans="1:11" ht="18" customHeight="1">
      <c r="A205" s="27" t="s">
        <v>482</v>
      </c>
      <c r="B205" s="28" t="s">
        <v>483</v>
      </c>
      <c r="C205" s="30" t="s">
        <v>484</v>
      </c>
      <c r="D205" s="30" t="s">
        <v>485</v>
      </c>
      <c r="E205" s="31">
        <v>149.06469555555555</v>
      </c>
      <c r="F205" s="32">
        <v>10.413234555555555</v>
      </c>
      <c r="G205" s="77">
        <v>2.9941188521868899E-2</v>
      </c>
      <c r="H205" s="77">
        <v>-2.6236069801006501E-3</v>
      </c>
      <c r="I205" s="77">
        <v>0.102312646417408</v>
      </c>
      <c r="J205" s="77">
        <v>0.106676319327431</v>
      </c>
      <c r="K205" s="77">
        <v>7.0066832552853606E-2</v>
      </c>
    </row>
    <row r="206" spans="1:11" ht="18" customHeight="1">
      <c r="A206" s="27" t="s">
        <v>684</v>
      </c>
      <c r="B206" s="28" t="s">
        <v>685</v>
      </c>
      <c r="C206" s="30" t="s">
        <v>686</v>
      </c>
      <c r="D206" s="30" t="s">
        <v>687</v>
      </c>
      <c r="E206" s="31">
        <v>150.05940666666663</v>
      </c>
      <c r="F206" s="32">
        <v>10.246535999999999</v>
      </c>
      <c r="G206" s="77">
        <v>3.82480990817987E-2</v>
      </c>
      <c r="H206" s="77">
        <v>3.0647499041152E-2</v>
      </c>
      <c r="I206" s="77">
        <v>-5.9596100145133397E-2</v>
      </c>
      <c r="J206" s="77">
        <v>6.7856558243963694E-2</v>
      </c>
      <c r="K206" s="77">
        <v>0.12933958236541401</v>
      </c>
    </row>
    <row r="207" spans="1:11" ht="18" customHeight="1">
      <c r="A207" s="27" t="s">
        <v>819</v>
      </c>
      <c r="B207" s="28" t="s">
        <v>820</v>
      </c>
      <c r="C207" s="35" t="s">
        <v>821</v>
      </c>
      <c r="D207" s="35" t="s">
        <v>822</v>
      </c>
      <c r="E207" s="31">
        <v>154.08727999999996</v>
      </c>
      <c r="F207" s="32">
        <v>8.2539868888888872</v>
      </c>
      <c r="G207" s="77">
        <v>-8.6784050040805999E-2</v>
      </c>
      <c r="H207" s="77">
        <v>6.4379698797642699E-4</v>
      </c>
      <c r="I207" s="77">
        <v>-2.0114747788319901E-2</v>
      </c>
      <c r="J207" s="77">
        <v>5.6583115159483E-2</v>
      </c>
      <c r="K207" s="77">
        <v>-1.8343506545469599E-2</v>
      </c>
    </row>
    <row r="208" spans="1:11" ht="18" customHeight="1">
      <c r="A208" s="27" t="s">
        <v>589</v>
      </c>
      <c r="B208" s="28" t="s">
        <v>590</v>
      </c>
      <c r="C208" s="30" t="s">
        <v>591</v>
      </c>
      <c r="D208" s="30" t="s">
        <v>592</v>
      </c>
      <c r="E208" s="31">
        <v>156.07789111111111</v>
      </c>
      <c r="F208" s="32">
        <v>6.9335455333333327</v>
      </c>
      <c r="G208" s="77">
        <v>-6.2712395054311407E-2</v>
      </c>
      <c r="H208" s="77">
        <v>6.0533321959622799E-2</v>
      </c>
      <c r="I208" s="77">
        <v>8.2269137933380102E-2</v>
      </c>
      <c r="J208" s="77">
        <v>3.2064759738256197E-2</v>
      </c>
      <c r="K208" s="77">
        <v>3.5669958803587899E-2</v>
      </c>
    </row>
    <row r="209" spans="1:11" ht="18" customHeight="1">
      <c r="A209" s="204" t="s">
        <v>804</v>
      </c>
      <c r="B209" s="212" t="s">
        <v>1180</v>
      </c>
      <c r="C209" s="211" t="s">
        <v>806</v>
      </c>
      <c r="D209" s="211" t="s">
        <v>807</v>
      </c>
      <c r="E209" s="207">
        <v>162.07708222222223</v>
      </c>
      <c r="F209" s="208">
        <v>10.397161000000001</v>
      </c>
      <c r="G209" s="215">
        <v>1.5812336582681501E-3</v>
      </c>
      <c r="H209" s="215">
        <v>9.96054367399654E-2</v>
      </c>
      <c r="I209" s="215">
        <v>9.5783064827802494E-2</v>
      </c>
      <c r="J209" s="215">
        <v>3.4577318857506499E-2</v>
      </c>
      <c r="K209" s="215">
        <v>-1.1958037882791501E-2</v>
      </c>
    </row>
    <row r="210" spans="1:11" ht="18" customHeight="1">
      <c r="A210" s="27" t="s">
        <v>261</v>
      </c>
      <c r="B210" s="28" t="s">
        <v>262</v>
      </c>
      <c r="C210" s="30" t="s">
        <v>263</v>
      </c>
      <c r="D210" s="30" t="s">
        <v>264</v>
      </c>
      <c r="E210" s="31">
        <v>162.11368333333331</v>
      </c>
      <c r="F210" s="32">
        <v>8.1244246111111114</v>
      </c>
      <c r="G210" s="77">
        <v>8.0295842069215403E-2</v>
      </c>
      <c r="H210" s="77">
        <v>4.4024416141195802E-2</v>
      </c>
      <c r="I210" s="77">
        <v>-3.19426780582725E-2</v>
      </c>
      <c r="J210" s="77">
        <v>9.6101503560402507E-3</v>
      </c>
      <c r="K210" s="77">
        <v>5.6311019326532999E-2</v>
      </c>
    </row>
    <row r="211" spans="1:11" ht="18" customHeight="1">
      <c r="A211" s="27" t="s">
        <v>150</v>
      </c>
      <c r="B211" s="28" t="s">
        <v>151</v>
      </c>
      <c r="C211" s="30" t="s">
        <v>152</v>
      </c>
      <c r="D211" s="30" t="s">
        <v>153</v>
      </c>
      <c r="E211" s="31">
        <v>163.10668800000002</v>
      </c>
      <c r="F211" s="32">
        <v>6.811479059999999</v>
      </c>
      <c r="G211" s="77">
        <v>6.9003054259111907E-2</v>
      </c>
      <c r="H211" s="77">
        <v>-5.6127718949526402E-2</v>
      </c>
      <c r="I211" s="77">
        <v>-2.66719077336901E-2</v>
      </c>
      <c r="J211" s="77">
        <v>2.1459314679458101E-2</v>
      </c>
      <c r="K211" s="77">
        <v>-8.45603508988471E-2</v>
      </c>
    </row>
    <row r="212" spans="1:11" ht="18" customHeight="1">
      <c r="A212" s="27" t="s">
        <v>688</v>
      </c>
      <c r="B212" s="28" t="s">
        <v>689</v>
      </c>
      <c r="C212" s="30" t="s">
        <v>690</v>
      </c>
      <c r="D212" s="30" t="s">
        <v>691</v>
      </c>
      <c r="E212" s="31">
        <v>166.05399111111109</v>
      </c>
      <c r="F212" s="32">
        <v>11.382810222222224</v>
      </c>
      <c r="G212" s="77">
        <v>-6.4680499275807005E-2</v>
      </c>
      <c r="H212" s="77">
        <v>-2.8829990690244299E-2</v>
      </c>
      <c r="I212" s="77">
        <v>7.9063739254366397E-2</v>
      </c>
      <c r="J212" s="77">
        <v>-1.3280141440753099E-2</v>
      </c>
      <c r="K212" s="77">
        <v>-8.9210216227879793E-2</v>
      </c>
    </row>
    <row r="213" spans="1:11" ht="18" customHeight="1">
      <c r="A213" s="27" t="s">
        <v>842</v>
      </c>
      <c r="B213" s="28" t="s">
        <v>843</v>
      </c>
      <c r="C213" s="30" t="s">
        <v>844</v>
      </c>
      <c r="D213" s="30" t="s">
        <v>845</v>
      </c>
      <c r="E213" s="31">
        <v>166.08724999999998</v>
      </c>
      <c r="F213" s="32">
        <v>10.645425111111113</v>
      </c>
      <c r="G213" s="77">
        <v>-7.2546124115173999E-2</v>
      </c>
      <c r="H213" s="77">
        <v>-3.2784370266585601E-2</v>
      </c>
      <c r="I213" s="77">
        <v>6.5998260025133204E-2</v>
      </c>
      <c r="J213" s="77">
        <v>4.1602840299188898E-2</v>
      </c>
      <c r="K213" s="77">
        <v>6.1363217659890702E-2</v>
      </c>
    </row>
    <row r="214" spans="1:11" ht="18" customHeight="1">
      <c r="A214" s="204" t="s">
        <v>883</v>
      </c>
      <c r="B214" s="205" t="s">
        <v>884</v>
      </c>
      <c r="C214" s="206" t="s">
        <v>885</v>
      </c>
      <c r="D214" s="206" t="s">
        <v>886</v>
      </c>
      <c r="E214" s="207">
        <v>168.06647666666669</v>
      </c>
      <c r="F214" s="208">
        <v>8.3848273333333321</v>
      </c>
      <c r="G214" s="215">
        <v>7.8146628594210205E-2</v>
      </c>
      <c r="H214" s="215">
        <v>-9.7943204040038603E-3</v>
      </c>
      <c r="I214" s="215">
        <v>-6.0195514939154503E-2</v>
      </c>
      <c r="J214" s="215">
        <v>-3.3439262066122501E-2</v>
      </c>
      <c r="K214" s="215">
        <v>6.4307235442422103E-2</v>
      </c>
    </row>
    <row r="215" spans="1:11" ht="18" customHeight="1">
      <c r="A215" s="27" t="s">
        <v>887</v>
      </c>
      <c r="B215" s="28" t="s">
        <v>888</v>
      </c>
      <c r="C215" s="30" t="s">
        <v>889</v>
      </c>
      <c r="D215" s="30" t="s">
        <v>890</v>
      </c>
      <c r="E215" s="31">
        <v>170.08203222222221</v>
      </c>
      <c r="F215" s="32">
        <v>8.2478082222222238</v>
      </c>
      <c r="G215" s="77">
        <v>-8.8406512954029695E-2</v>
      </c>
      <c r="H215" s="77">
        <v>-1.3075726591960401E-3</v>
      </c>
      <c r="I215" s="77">
        <v>2.0832844470612299E-2</v>
      </c>
      <c r="J215" s="77">
        <v>3.55897039774766E-2</v>
      </c>
      <c r="K215" s="77">
        <v>-3.6802389897047802E-2</v>
      </c>
    </row>
    <row r="216" spans="1:11" ht="18" customHeight="1">
      <c r="A216" s="27" t="s">
        <v>28</v>
      </c>
      <c r="B216" s="28" t="s">
        <v>29</v>
      </c>
      <c r="C216" s="35" t="s">
        <v>30</v>
      </c>
      <c r="D216" s="35" t="s">
        <v>31</v>
      </c>
      <c r="E216" s="31">
        <v>170.09377333333333</v>
      </c>
      <c r="F216" s="32">
        <v>7.1260384888888906</v>
      </c>
      <c r="G216" s="77">
        <v>6.3442210646387401E-2</v>
      </c>
      <c r="H216" s="77">
        <v>5.8462656936492198E-2</v>
      </c>
      <c r="I216" s="77">
        <v>2.87180563780794E-2</v>
      </c>
      <c r="J216" s="77">
        <v>6.9874179495663297E-2</v>
      </c>
      <c r="K216" s="77">
        <v>-6.6064767123571802E-2</v>
      </c>
    </row>
    <row r="217" spans="1:11" ht="18" customHeight="1">
      <c r="A217" s="27" t="s">
        <v>769</v>
      </c>
      <c r="B217" s="46" t="s">
        <v>1174</v>
      </c>
      <c r="C217" s="30" t="s">
        <v>771</v>
      </c>
      <c r="D217" s="29" t="s">
        <v>13</v>
      </c>
      <c r="E217" s="31">
        <v>175.10876333333334</v>
      </c>
      <c r="F217" s="32">
        <v>10.918339</v>
      </c>
      <c r="G217" s="77">
        <v>4.1810610290982403E-2</v>
      </c>
      <c r="H217" s="77">
        <v>9.8587248687893106E-2</v>
      </c>
      <c r="I217" s="77">
        <v>-2.8438232954604702E-2</v>
      </c>
      <c r="J217" s="77">
        <v>-6.5358581555692505E-2</v>
      </c>
      <c r="K217" s="77">
        <v>2.1841613550286399E-2</v>
      </c>
    </row>
    <row r="218" spans="1:11" ht="18" customHeight="1">
      <c r="A218" s="27" t="s">
        <v>215</v>
      </c>
      <c r="B218" s="28" t="s">
        <v>216</v>
      </c>
      <c r="C218" s="30" t="s">
        <v>217</v>
      </c>
      <c r="D218" s="30" t="s">
        <v>218</v>
      </c>
      <c r="E218" s="31">
        <v>175.11982777777777</v>
      </c>
      <c r="F218" s="32">
        <v>6.7645085555555546</v>
      </c>
      <c r="G218" s="77">
        <v>-8.1325285236340597E-2</v>
      </c>
      <c r="H218" s="77">
        <v>1.7463574119052801E-2</v>
      </c>
      <c r="I218" s="77">
        <v>5.3880830396037901E-2</v>
      </c>
      <c r="J218" s="77">
        <v>3.8262517645185498E-2</v>
      </c>
      <c r="K218" s="77">
        <v>4.6768447364631198E-2</v>
      </c>
    </row>
    <row r="219" spans="1:11" ht="18" customHeight="1">
      <c r="A219" s="204" t="s">
        <v>385</v>
      </c>
      <c r="B219" s="205" t="s">
        <v>386</v>
      </c>
      <c r="C219" s="206" t="s">
        <v>387</v>
      </c>
      <c r="D219" s="210" t="s">
        <v>13</v>
      </c>
      <c r="E219" s="207">
        <v>176.0920266666667</v>
      </c>
      <c r="F219" s="208">
        <v>8.6219057777777763</v>
      </c>
      <c r="G219" s="215">
        <v>-1.05812420911136E-2</v>
      </c>
      <c r="H219" s="215">
        <v>6.9522516562314104E-2</v>
      </c>
      <c r="I219" s="215">
        <v>0.127709144483027</v>
      </c>
      <c r="J219" s="215">
        <v>3.1097612170871501E-2</v>
      </c>
      <c r="K219" s="215">
        <v>4.67816614398767E-2</v>
      </c>
    </row>
    <row r="220" spans="1:11" ht="18" customHeight="1">
      <c r="A220" s="27" t="s">
        <v>301</v>
      </c>
      <c r="B220" s="28" t="s">
        <v>302</v>
      </c>
      <c r="C220" s="30" t="s">
        <v>303</v>
      </c>
      <c r="D220" s="30" t="s">
        <v>304</v>
      </c>
      <c r="E220" s="31">
        <v>176.10375555555558</v>
      </c>
      <c r="F220" s="32">
        <v>10.59483138888889</v>
      </c>
      <c r="G220" s="77">
        <v>1.09229713059638E-2</v>
      </c>
      <c r="H220" s="77">
        <v>5.0510191700153702E-2</v>
      </c>
      <c r="I220" s="77">
        <v>0.141525577667487</v>
      </c>
      <c r="J220" s="77">
        <v>3.6366444173987298E-3</v>
      </c>
      <c r="K220" s="77">
        <v>-5.9932596693257199E-2</v>
      </c>
    </row>
    <row r="221" spans="1:11" ht="18" customHeight="1">
      <c r="A221" s="27" t="s">
        <v>333</v>
      </c>
      <c r="B221" s="28" t="s">
        <v>334</v>
      </c>
      <c r="C221" s="30" t="s">
        <v>335</v>
      </c>
      <c r="D221" s="30" t="s">
        <v>336</v>
      </c>
      <c r="E221" s="31">
        <v>179.04813000000001</v>
      </c>
      <c r="F221" s="32">
        <v>8.7999495000000003</v>
      </c>
      <c r="G221" s="77">
        <v>-4.0089621929533399E-4</v>
      </c>
      <c r="H221" s="77">
        <v>2.27113013590476E-2</v>
      </c>
      <c r="I221" s="77">
        <v>8.4391013346122395E-2</v>
      </c>
      <c r="J221" s="77">
        <v>-3.6389116702791699E-2</v>
      </c>
      <c r="K221" s="77">
        <v>-0.150688496501754</v>
      </c>
    </row>
    <row r="222" spans="1:11" ht="18" customHeight="1">
      <c r="A222" s="27" t="s">
        <v>494</v>
      </c>
      <c r="B222" s="28" t="s">
        <v>495</v>
      </c>
      <c r="C222" s="30" t="s">
        <v>497</v>
      </c>
      <c r="D222" s="30" t="s">
        <v>498</v>
      </c>
      <c r="E222" s="31">
        <v>179.05599222222224</v>
      </c>
      <c r="F222" s="32">
        <v>22.982626</v>
      </c>
      <c r="G222" s="77">
        <v>-6.2069564697579002E-2</v>
      </c>
      <c r="H222" s="77">
        <v>-7.88328233306511E-2</v>
      </c>
      <c r="I222" s="77">
        <v>5.0064978292781899E-2</v>
      </c>
      <c r="J222" s="77">
        <v>-4.6154618687800401E-2</v>
      </c>
      <c r="K222" s="77">
        <v>-8.5860081568288494E-3</v>
      </c>
    </row>
    <row r="223" spans="1:11" ht="18" customHeight="1">
      <c r="A223" s="27" t="s">
        <v>461</v>
      </c>
      <c r="B223" s="28" t="s">
        <v>462</v>
      </c>
      <c r="C223" s="35" t="s">
        <v>463</v>
      </c>
      <c r="D223" s="35" t="s">
        <v>464</v>
      </c>
      <c r="E223" s="31">
        <v>180.087155</v>
      </c>
      <c r="F223" s="32">
        <v>8.9013175000000011</v>
      </c>
      <c r="G223" s="77">
        <v>-3.9708236117584103E-2</v>
      </c>
      <c r="H223" s="77">
        <v>6.5740140810583202E-3</v>
      </c>
      <c r="I223" s="77">
        <v>4.3380719581643601E-3</v>
      </c>
      <c r="J223" s="77">
        <v>0.14509653704077499</v>
      </c>
      <c r="K223" s="77">
        <v>-6.3639125570925006E-2</v>
      </c>
    </row>
    <row r="224" spans="1:11" ht="18" customHeight="1">
      <c r="A224" s="204" t="s">
        <v>762</v>
      </c>
      <c r="B224" s="212" t="s">
        <v>1172</v>
      </c>
      <c r="C224" s="206" t="s">
        <v>764</v>
      </c>
      <c r="D224" s="206" t="s">
        <v>765</v>
      </c>
      <c r="E224" s="207">
        <v>180.10294666666667</v>
      </c>
      <c r="F224" s="208">
        <v>8.5057751111111113</v>
      </c>
      <c r="G224" s="215">
        <v>5.3148134146109402E-2</v>
      </c>
      <c r="H224" s="215">
        <v>2.9600731318541702E-2</v>
      </c>
      <c r="I224" s="215">
        <v>4.1164495020339399E-2</v>
      </c>
      <c r="J224" s="215">
        <v>-0.12257288053667</v>
      </c>
      <c r="K224" s="215">
        <v>-4.56758871569019E-2</v>
      </c>
    </row>
    <row r="225" spans="1:11" ht="18" customHeight="1">
      <c r="A225" s="27" t="s">
        <v>1027</v>
      </c>
      <c r="B225" s="28" t="s">
        <v>1028</v>
      </c>
      <c r="C225" s="30" t="s">
        <v>1029</v>
      </c>
      <c r="D225" s="30" t="s">
        <v>1030</v>
      </c>
      <c r="E225" s="31">
        <v>182.08224333333334</v>
      </c>
      <c r="F225" s="32">
        <v>10.912160500000001</v>
      </c>
      <c r="G225" s="77">
        <v>-3.7775762477234701E-2</v>
      </c>
      <c r="H225" s="77">
        <v>-3.0775875696354101E-2</v>
      </c>
      <c r="I225" s="77">
        <v>0.10575937539972</v>
      </c>
      <c r="J225" s="77">
        <v>0.104957196619932</v>
      </c>
      <c r="K225" s="77">
        <v>1.8472269800828899E-2</v>
      </c>
    </row>
    <row r="226" spans="1:11" ht="18" customHeight="1">
      <c r="A226" s="27" t="s">
        <v>855</v>
      </c>
      <c r="B226" s="28" t="s">
        <v>856</v>
      </c>
      <c r="C226" s="30" t="s">
        <v>857</v>
      </c>
      <c r="D226" s="30" t="s">
        <v>858</v>
      </c>
      <c r="E226" s="31">
        <v>184.07433555555559</v>
      </c>
      <c r="F226" s="32">
        <v>20.507255888888889</v>
      </c>
      <c r="G226" s="77">
        <v>-2.6637493554938298E-2</v>
      </c>
      <c r="H226" s="77">
        <v>-0.11573276183120899</v>
      </c>
      <c r="I226" s="77">
        <v>4.1896213929395E-2</v>
      </c>
      <c r="J226" s="77">
        <v>9.2983576241806604E-3</v>
      </c>
      <c r="K226" s="77">
        <v>1.44207468060374E-2</v>
      </c>
    </row>
    <row r="227" spans="1:11" ht="18" customHeight="1">
      <c r="A227" s="27" t="s">
        <v>776</v>
      </c>
      <c r="B227" s="46" t="s">
        <v>1176</v>
      </c>
      <c r="C227" s="30" t="s">
        <v>778</v>
      </c>
      <c r="D227" s="30" t="s">
        <v>779</v>
      </c>
      <c r="E227" s="31">
        <v>188.17704555555557</v>
      </c>
      <c r="F227" s="32">
        <v>6.0255211555555555</v>
      </c>
      <c r="G227" s="77">
        <v>6.7776127541220696E-4</v>
      </c>
      <c r="H227" s="77">
        <v>-0.10753002302843701</v>
      </c>
      <c r="I227" s="77">
        <v>8.3561870748391096E-2</v>
      </c>
      <c r="J227" s="77">
        <v>2.3575605903156601E-2</v>
      </c>
      <c r="K227" s="77">
        <v>4.3643798231835498E-3</v>
      </c>
    </row>
    <row r="228" spans="1:11" ht="18" customHeight="1">
      <c r="A228" s="27" t="s">
        <v>537</v>
      </c>
      <c r="B228" s="28" t="s">
        <v>538</v>
      </c>
      <c r="C228" s="30" t="s">
        <v>221</v>
      </c>
      <c r="D228" s="29" t="s">
        <v>13</v>
      </c>
      <c r="E228" s="31">
        <v>189.12411500000002</v>
      </c>
      <c r="F228" s="32">
        <v>9.2905729999999984</v>
      </c>
      <c r="G228" s="77">
        <v>4.7845585424426101E-2</v>
      </c>
      <c r="H228" s="77">
        <v>7.5910178029099497E-3</v>
      </c>
      <c r="I228" s="77">
        <v>-8.5205160338582303E-2</v>
      </c>
      <c r="J228" s="77">
        <v>-6.7594324853039499E-3</v>
      </c>
      <c r="K228" s="77">
        <v>0.12637940232428499</v>
      </c>
    </row>
    <row r="229" spans="1:11" ht="18" customHeight="1">
      <c r="A229" s="204" t="s">
        <v>738</v>
      </c>
      <c r="B229" s="212" t="s">
        <v>1166</v>
      </c>
      <c r="C229" s="206" t="s">
        <v>740</v>
      </c>
      <c r="D229" s="206" t="s">
        <v>741</v>
      </c>
      <c r="E229" s="207">
        <v>189.12417111111111</v>
      </c>
      <c r="F229" s="208">
        <v>9.3810319999999994</v>
      </c>
      <c r="G229" s="215">
        <v>6.4446588295484303E-2</v>
      </c>
      <c r="H229" s="215">
        <v>5.4429867156033603E-2</v>
      </c>
      <c r="I229" s="215">
        <v>8.2997383290965496E-2</v>
      </c>
      <c r="J229" s="215">
        <v>3.3251155875273802E-2</v>
      </c>
      <c r="K229" s="215">
        <v>4.0980817603678298E-2</v>
      </c>
    </row>
    <row r="230" spans="1:11" ht="18" customHeight="1">
      <c r="A230" s="27" t="s">
        <v>772</v>
      </c>
      <c r="B230" s="46" t="s">
        <v>1175</v>
      </c>
      <c r="C230" s="30" t="s">
        <v>774</v>
      </c>
      <c r="D230" s="30" t="s">
        <v>775</v>
      </c>
      <c r="E230" s="31">
        <v>189.12470833333336</v>
      </c>
      <c r="F230" s="32">
        <v>10.990758166666666</v>
      </c>
      <c r="G230" s="77">
        <v>3.7225228200810798E-2</v>
      </c>
      <c r="H230" s="77">
        <v>-9.5586217194209306E-3</v>
      </c>
      <c r="I230" s="77">
        <v>-6.6409489296159196E-2</v>
      </c>
      <c r="J230" s="77">
        <v>3.9524550601104901E-2</v>
      </c>
      <c r="K230" s="77">
        <v>-0.145672290076829</v>
      </c>
    </row>
    <row r="231" spans="1:11" ht="18" customHeight="1">
      <c r="A231" s="27" t="s">
        <v>600</v>
      </c>
      <c r="B231" s="28" t="s">
        <v>601</v>
      </c>
      <c r="C231" s="30" t="s">
        <v>602</v>
      </c>
      <c r="D231" s="30" t="s">
        <v>603</v>
      </c>
      <c r="E231" s="31">
        <v>190.11945600000001</v>
      </c>
      <c r="F231" s="32">
        <v>10.7199086</v>
      </c>
      <c r="G231" s="77">
        <v>4.32451570219287E-3</v>
      </c>
      <c r="H231" s="77">
        <v>4.9508830232469901E-2</v>
      </c>
      <c r="I231" s="77">
        <v>-0.122525596136736</v>
      </c>
      <c r="J231" s="77">
        <v>3.59242655964375E-2</v>
      </c>
      <c r="K231" s="77">
        <v>9.4282086553218403E-2</v>
      </c>
    </row>
    <row r="232" spans="1:11" ht="18" customHeight="1">
      <c r="A232" s="27" t="s">
        <v>530</v>
      </c>
      <c r="B232" s="28" t="s">
        <v>531</v>
      </c>
      <c r="C232" s="30" t="s">
        <v>532</v>
      </c>
      <c r="D232" s="29" t="s">
        <v>13</v>
      </c>
      <c r="E232" s="31">
        <v>191.0673066666667</v>
      </c>
      <c r="F232" s="32">
        <v>9.4600259444444443</v>
      </c>
      <c r="G232" s="77">
        <v>7.5585911297591707E-2</v>
      </c>
      <c r="H232" s="77">
        <v>3.4159107827648597E-2</v>
      </c>
      <c r="I232" s="77">
        <v>6.3600715835888902E-2</v>
      </c>
      <c r="J232" s="77">
        <v>-4.55232532221009E-2</v>
      </c>
      <c r="K232" s="77">
        <v>-4.2377015834859602E-2</v>
      </c>
    </row>
    <row r="233" spans="1:11" ht="18" customHeight="1">
      <c r="A233" s="27" t="s">
        <v>1031</v>
      </c>
      <c r="B233" s="28" t="s">
        <v>1032</v>
      </c>
      <c r="C233" s="30" t="s">
        <v>1033</v>
      </c>
      <c r="D233" s="29" t="s">
        <v>13</v>
      </c>
      <c r="E233" s="31">
        <v>196.09721249999998</v>
      </c>
      <c r="F233" s="32">
        <v>8.9066994999999984</v>
      </c>
      <c r="G233" s="77">
        <v>6.6456562091841406E-2</v>
      </c>
      <c r="H233" s="77">
        <v>-5.2423909673564098E-2</v>
      </c>
      <c r="I233" s="77">
        <v>6.6901624482505598E-2</v>
      </c>
      <c r="J233" s="77">
        <v>-6.3485051590137398E-2</v>
      </c>
      <c r="K233" s="77">
        <v>2.7695769880119101E-2</v>
      </c>
    </row>
    <row r="234" spans="1:11" ht="18" customHeight="1">
      <c r="A234" s="204" t="s">
        <v>397</v>
      </c>
      <c r="B234" s="205" t="s">
        <v>398</v>
      </c>
      <c r="C234" s="206" t="s">
        <v>399</v>
      </c>
      <c r="D234" s="206" t="s">
        <v>400</v>
      </c>
      <c r="E234" s="207">
        <v>198.07458333333332</v>
      </c>
      <c r="F234" s="208">
        <v>11.009896666666668</v>
      </c>
      <c r="G234" s="215">
        <v>3.8398845272851402E-2</v>
      </c>
      <c r="H234" s="215">
        <v>4.7152524473201597E-2</v>
      </c>
      <c r="I234" s="215">
        <v>4.2629780716644701E-2</v>
      </c>
      <c r="J234" s="215">
        <v>-8.0611912810497205E-2</v>
      </c>
      <c r="K234" s="215">
        <v>-0.117967312177764</v>
      </c>
    </row>
    <row r="235" spans="1:11" ht="18" customHeight="1">
      <c r="A235" s="27" t="s">
        <v>941</v>
      </c>
      <c r="B235" s="28" t="s">
        <v>942</v>
      </c>
      <c r="C235" s="30" t="s">
        <v>943</v>
      </c>
      <c r="D235" s="30" t="s">
        <v>944</v>
      </c>
      <c r="E235" s="31">
        <v>203.14981888888892</v>
      </c>
      <c r="F235" s="32">
        <v>7.4345022777777778</v>
      </c>
      <c r="G235" s="77">
        <v>-2.4156885255842499E-2</v>
      </c>
      <c r="H235" s="77">
        <v>9.6810925297144607E-2</v>
      </c>
      <c r="I235" s="77">
        <v>-4.82200191791076E-2</v>
      </c>
      <c r="J235" s="77">
        <v>8.1144971737997701E-2</v>
      </c>
      <c r="K235" s="77">
        <v>-3.6705299278088702E-2</v>
      </c>
    </row>
    <row r="236" spans="1:11" ht="18" customHeight="1">
      <c r="A236" s="27" t="s">
        <v>185</v>
      </c>
      <c r="B236" s="28" t="s">
        <v>186</v>
      </c>
      <c r="C236" s="30" t="s">
        <v>187</v>
      </c>
      <c r="D236" s="30" t="s">
        <v>188</v>
      </c>
      <c r="E236" s="31">
        <v>203.15115777777777</v>
      </c>
      <c r="F236" s="32">
        <v>7.302498166666668</v>
      </c>
      <c r="G236" s="77">
        <v>5.1583453814199702E-2</v>
      </c>
      <c r="H236" s="77">
        <v>9.9937698304344402E-2</v>
      </c>
      <c r="I236" s="77">
        <v>3.9793170356919899E-2</v>
      </c>
      <c r="J236" s="77">
        <v>4.1696890471723596E-3</v>
      </c>
      <c r="K236" s="77">
        <v>-1.2222192028677499E-2</v>
      </c>
    </row>
    <row r="237" spans="1:11" ht="36" customHeight="1">
      <c r="A237" s="27" t="s">
        <v>960</v>
      </c>
      <c r="B237" s="28" t="s">
        <v>961</v>
      </c>
      <c r="C237" s="30" t="s">
        <v>962</v>
      </c>
      <c r="D237" s="30" t="s">
        <v>963</v>
      </c>
      <c r="E237" s="31">
        <v>203.22436555555552</v>
      </c>
      <c r="F237" s="32">
        <v>4.2372168111111108</v>
      </c>
      <c r="G237" s="77">
        <v>8.7679131065366095E-2</v>
      </c>
      <c r="H237" s="77">
        <v>-2.4977623950896002E-2</v>
      </c>
      <c r="I237" s="77">
        <v>-2.1237271475041699E-2</v>
      </c>
      <c r="J237" s="77">
        <v>-2.3061849869618202E-3</v>
      </c>
      <c r="K237" s="77">
        <v>4.3779057587158401E-2</v>
      </c>
    </row>
    <row r="238" spans="1:11" ht="18" customHeight="1">
      <c r="A238" s="27" t="s">
        <v>800</v>
      </c>
      <c r="B238" s="46" t="s">
        <v>1179</v>
      </c>
      <c r="C238" s="30" t="s">
        <v>802</v>
      </c>
      <c r="D238" s="30" t="s">
        <v>803</v>
      </c>
      <c r="E238" s="31">
        <v>204.12426444444446</v>
      </c>
      <c r="F238" s="32">
        <v>8.5885020000000001</v>
      </c>
      <c r="G238" s="77">
        <v>-3.0890973055647301E-2</v>
      </c>
      <c r="H238" s="77">
        <v>-0.102877011296098</v>
      </c>
      <c r="I238" s="77">
        <v>4.7599888063276398E-2</v>
      </c>
      <c r="J238" s="77">
        <v>1.0080404522382401E-2</v>
      </c>
      <c r="K238" s="77">
        <v>6.8131323063392604E-2</v>
      </c>
    </row>
    <row r="239" spans="1:11" ht="18" customHeight="1">
      <c r="A239" s="204" t="s">
        <v>1023</v>
      </c>
      <c r="B239" s="205" t="s">
        <v>1024</v>
      </c>
      <c r="C239" s="206" t="s">
        <v>1025</v>
      </c>
      <c r="D239" s="206" t="s">
        <v>1026</v>
      </c>
      <c r="E239" s="207">
        <v>205.09850444444444</v>
      </c>
      <c r="F239" s="208">
        <v>10.467559444444444</v>
      </c>
      <c r="G239" s="215">
        <v>-4.96432428822337E-2</v>
      </c>
      <c r="H239" s="215">
        <v>4.2156400325973004E-3</v>
      </c>
      <c r="I239" s="215">
        <v>0.13023772225550601</v>
      </c>
      <c r="J239" s="215">
        <v>-2.2083802446845598E-2</v>
      </c>
      <c r="K239" s="215">
        <v>-5.5097569984608297E-2</v>
      </c>
    </row>
    <row r="240" spans="1:11" ht="18" customHeight="1">
      <c r="A240" s="27" t="s">
        <v>258</v>
      </c>
      <c r="B240" s="28" t="s">
        <v>259</v>
      </c>
      <c r="C240" s="30" t="s">
        <v>260</v>
      </c>
      <c r="D240" s="29" t="s">
        <v>13</v>
      </c>
      <c r="E240" s="31">
        <v>205.11879124999999</v>
      </c>
      <c r="F240" s="32">
        <v>8.8067412499999982</v>
      </c>
      <c r="G240" s="77">
        <v>7.7881653687303404E-2</v>
      </c>
      <c r="H240" s="77">
        <v>4.8894572835046203E-2</v>
      </c>
      <c r="I240" s="77">
        <v>-2.7878147878562999E-2</v>
      </c>
      <c r="J240" s="77">
        <v>5.7726086820853902E-2</v>
      </c>
      <c r="K240" s="77">
        <v>1.8910340218681501E-2</v>
      </c>
    </row>
    <row r="241" spans="1:11" ht="18" customHeight="1">
      <c r="A241" s="27" t="s">
        <v>656</v>
      </c>
      <c r="B241" s="28" t="s">
        <v>657</v>
      </c>
      <c r="C241" s="30" t="s">
        <v>658</v>
      </c>
      <c r="D241" s="30" t="s">
        <v>659</v>
      </c>
      <c r="E241" s="31">
        <v>209.09342555555557</v>
      </c>
      <c r="F241" s="32">
        <v>9.4600250555555547</v>
      </c>
      <c r="G241" s="77">
        <v>5.2548306048116597E-2</v>
      </c>
      <c r="H241" s="77">
        <v>-9.1281025873013594E-2</v>
      </c>
      <c r="I241" s="77">
        <v>-6.4698632766336403E-2</v>
      </c>
      <c r="J241" s="77">
        <v>-9.9719125025654193E-3</v>
      </c>
      <c r="K241" s="77">
        <v>6.4685854643379698E-3</v>
      </c>
    </row>
    <row r="242" spans="1:11" ht="18" customHeight="1">
      <c r="A242" s="27" t="s">
        <v>1096</v>
      </c>
      <c r="B242" s="28" t="s">
        <v>1097</v>
      </c>
      <c r="C242" s="30" t="s">
        <v>221</v>
      </c>
      <c r="D242" s="29" t="s">
        <v>13</v>
      </c>
      <c r="E242" s="31">
        <v>218.14006333333333</v>
      </c>
      <c r="F242" s="32">
        <v>8.9082053333333331</v>
      </c>
      <c r="G242" s="77">
        <v>8.0784178868066298E-2</v>
      </c>
      <c r="H242" s="77">
        <v>4.5306039869853397E-2</v>
      </c>
      <c r="I242" s="77">
        <v>-4.1224882022343499E-2</v>
      </c>
      <c r="J242" s="77">
        <v>2.2904735978578599E-3</v>
      </c>
      <c r="K242" s="77">
        <v>4.3421973929179201E-2</v>
      </c>
    </row>
    <row r="243" spans="1:11" ht="18" customHeight="1">
      <c r="A243" s="27" t="s">
        <v>1122</v>
      </c>
      <c r="B243" s="28" t="s">
        <v>1123</v>
      </c>
      <c r="C243" s="30" t="s">
        <v>1125</v>
      </c>
      <c r="D243" s="29" t="s">
        <v>13</v>
      </c>
      <c r="E243" s="31">
        <v>218.15177</v>
      </c>
      <c r="F243" s="32">
        <v>6.5064932500000001</v>
      </c>
      <c r="G243" s="77">
        <v>3.8170535250918701E-2</v>
      </c>
      <c r="H243" s="77">
        <v>-5.9061270260196599E-2</v>
      </c>
      <c r="I243" s="77">
        <v>-0.12926494791395701</v>
      </c>
      <c r="J243" s="77">
        <v>-1.5738053466010701E-2</v>
      </c>
      <c r="K243" s="77">
        <v>1.0794146386703601E-2</v>
      </c>
    </row>
    <row r="244" spans="1:11" ht="18" customHeight="1">
      <c r="A244" s="204" t="s">
        <v>1098</v>
      </c>
      <c r="B244" s="205" t="s">
        <v>1099</v>
      </c>
      <c r="C244" s="206" t="s">
        <v>221</v>
      </c>
      <c r="D244" s="210" t="s">
        <v>13</v>
      </c>
      <c r="E244" s="207">
        <v>221.09304777777777</v>
      </c>
      <c r="F244" s="208">
        <v>12.6625815</v>
      </c>
      <c r="G244" s="215">
        <v>4.5705064352741E-2</v>
      </c>
      <c r="H244" s="215">
        <v>7.9527021248070401E-2</v>
      </c>
      <c r="I244" s="215">
        <v>7.1932974122986298E-2</v>
      </c>
      <c r="J244" s="215">
        <v>7.2194395450178306E-2</v>
      </c>
      <c r="K244" s="215">
        <v>6.8046030719264797E-3</v>
      </c>
    </row>
    <row r="245" spans="1:11" ht="18" customHeight="1">
      <c r="A245" s="27" t="s">
        <v>714</v>
      </c>
      <c r="B245" s="46" t="s">
        <v>1160</v>
      </c>
      <c r="C245" s="35" t="s">
        <v>716</v>
      </c>
      <c r="D245" s="35" t="s">
        <v>717</v>
      </c>
      <c r="E245" s="31">
        <v>222.09756874999999</v>
      </c>
      <c r="F245" s="32">
        <v>22.142481875000001</v>
      </c>
      <c r="G245" s="77">
        <v>-2.2556984877664801E-2</v>
      </c>
      <c r="H245" s="77">
        <v>-0.10547008920993001</v>
      </c>
      <c r="I245" s="77">
        <v>1.13369605402806E-2</v>
      </c>
      <c r="J245" s="77">
        <v>7.3832971888237703E-2</v>
      </c>
      <c r="K245" s="77">
        <v>-4.2803168769190797E-2</v>
      </c>
    </row>
    <row r="246" spans="1:11" ht="18" customHeight="1">
      <c r="A246" s="27" t="s">
        <v>337</v>
      </c>
      <c r="B246" s="28" t="s">
        <v>338</v>
      </c>
      <c r="C246" s="30" t="s">
        <v>339</v>
      </c>
      <c r="D246" s="30" t="s">
        <v>340</v>
      </c>
      <c r="E246" s="31">
        <v>223.07608777777781</v>
      </c>
      <c r="F246" s="32">
        <v>9.4859644444444431</v>
      </c>
      <c r="G246" s="77">
        <v>8.1276751444848097E-2</v>
      </c>
      <c r="H246" s="77">
        <v>-4.1058029856204303E-3</v>
      </c>
      <c r="I246" s="77">
        <v>-5.1549316544359597E-2</v>
      </c>
      <c r="J246" s="77">
        <v>6.3937713739624202E-2</v>
      </c>
      <c r="K246" s="77">
        <v>1.38164698832528E-2</v>
      </c>
    </row>
    <row r="247" spans="1:11" ht="18" customHeight="1">
      <c r="A247" s="27" t="s">
        <v>265</v>
      </c>
      <c r="B247" s="28" t="s">
        <v>266</v>
      </c>
      <c r="C247" s="30" t="s">
        <v>267</v>
      </c>
      <c r="D247" s="30" t="s">
        <v>268</v>
      </c>
      <c r="E247" s="31">
        <v>227.11591222222225</v>
      </c>
      <c r="F247" s="32">
        <v>6.4301951222222229</v>
      </c>
      <c r="G247" s="77">
        <v>-8.2267003053776405E-2</v>
      </c>
      <c r="H247" s="77">
        <v>3.8569040942965098E-3</v>
      </c>
      <c r="I247" s="77">
        <v>9.96727844750709E-3</v>
      </c>
      <c r="J247" s="77">
        <v>5.15272892852673E-3</v>
      </c>
      <c r="K247" s="77">
        <v>8.5089039548005702E-2</v>
      </c>
    </row>
    <row r="248" spans="1:11" ht="18" customHeight="1">
      <c r="A248" s="27" t="s">
        <v>53</v>
      </c>
      <c r="B248" s="28" t="s">
        <v>54</v>
      </c>
      <c r="C248" s="30" t="s">
        <v>56</v>
      </c>
      <c r="D248" s="30" t="s">
        <v>57</v>
      </c>
      <c r="E248" s="31">
        <v>228.09959555555554</v>
      </c>
      <c r="F248" s="32">
        <v>9.0205241111111096</v>
      </c>
      <c r="G248" s="77">
        <v>-4.5569681001252298E-2</v>
      </c>
      <c r="H248" s="77">
        <v>0.108500482330529</v>
      </c>
      <c r="I248" s="77">
        <v>1.3310927437144199E-2</v>
      </c>
      <c r="J248" s="77">
        <v>-1.467483077943E-2</v>
      </c>
      <c r="K248" s="77">
        <v>-1.02127786648684E-2</v>
      </c>
    </row>
    <row r="249" spans="1:11" ht="18" customHeight="1">
      <c r="A249" s="204" t="s">
        <v>250</v>
      </c>
      <c r="B249" s="205" t="s">
        <v>251</v>
      </c>
      <c r="C249" s="206" t="s">
        <v>252</v>
      </c>
      <c r="D249" s="206" t="s">
        <v>253</v>
      </c>
      <c r="E249" s="207">
        <v>232.15551555555555</v>
      </c>
      <c r="F249" s="208">
        <v>9.1637240555555568</v>
      </c>
      <c r="G249" s="215">
        <v>-6.6521303034864903E-3</v>
      </c>
      <c r="H249" s="215">
        <v>4.6497050899654703E-2</v>
      </c>
      <c r="I249" s="215">
        <v>9.5841149803023898E-2</v>
      </c>
      <c r="J249" s="215">
        <v>-3.6040240808686903E-2</v>
      </c>
      <c r="K249" s="215">
        <v>0.12849057608311801</v>
      </c>
    </row>
    <row r="250" spans="1:11" ht="18" customHeight="1">
      <c r="A250" s="27" t="s">
        <v>1008</v>
      </c>
      <c r="B250" s="28" t="s">
        <v>1009</v>
      </c>
      <c r="C250" s="30" t="s">
        <v>1010</v>
      </c>
      <c r="D250" s="29" t="s">
        <v>13</v>
      </c>
      <c r="E250" s="31">
        <v>235.09219444444443</v>
      </c>
      <c r="F250" s="32">
        <v>10.209367</v>
      </c>
      <c r="G250" s="77">
        <v>-4.5232995312080001E-3</v>
      </c>
      <c r="H250" s="77">
        <v>0.11344441130327799</v>
      </c>
      <c r="I250" s="77">
        <v>-2.31632162311542E-2</v>
      </c>
      <c r="J250" s="77">
        <v>7.0718988741699296E-2</v>
      </c>
      <c r="K250" s="77">
        <v>2.91465414724827E-3</v>
      </c>
    </row>
    <row r="251" spans="1:11" ht="18" customHeight="1">
      <c r="A251" s="27" t="s">
        <v>954</v>
      </c>
      <c r="B251" s="28" t="s">
        <v>955</v>
      </c>
      <c r="C251" s="30" t="s">
        <v>221</v>
      </c>
      <c r="D251" s="29" t="s">
        <v>13</v>
      </c>
      <c r="E251" s="31">
        <v>235.09376444444445</v>
      </c>
      <c r="F251" s="32">
        <v>9.9513647222222215</v>
      </c>
      <c r="G251" s="77">
        <v>-7.2971256641565493E-2</v>
      </c>
      <c r="H251" s="77">
        <v>4.3795043952589E-2</v>
      </c>
      <c r="I251" s="77">
        <v>-1.41540112877287E-2</v>
      </c>
      <c r="J251" s="77">
        <v>-6.9613321195127906E-2</v>
      </c>
      <c r="K251" s="77">
        <v>5.7313211902497399E-2</v>
      </c>
    </row>
    <row r="252" spans="1:11" ht="18" customHeight="1">
      <c r="A252" s="27" t="s">
        <v>164</v>
      </c>
      <c r="B252" s="28" t="s">
        <v>165</v>
      </c>
      <c r="C252" s="30" t="s">
        <v>166</v>
      </c>
      <c r="D252" s="30" t="s">
        <v>167</v>
      </c>
      <c r="E252" s="31">
        <v>240.11142000000001</v>
      </c>
      <c r="F252" s="32">
        <v>10.414849285714284</v>
      </c>
      <c r="G252" s="77">
        <v>7.5168974985080003E-2</v>
      </c>
      <c r="H252" s="77">
        <v>-5.2375709583548702E-2</v>
      </c>
      <c r="I252" s="77">
        <v>1.6002894917430101E-2</v>
      </c>
      <c r="J252" s="77">
        <v>6.5602044503735302E-2</v>
      </c>
      <c r="K252" s="77">
        <v>2.7852985352421301E-2</v>
      </c>
    </row>
    <row r="253" spans="1:11" ht="18" customHeight="1">
      <c r="A253" s="27" t="s">
        <v>902</v>
      </c>
      <c r="B253" s="28" t="s">
        <v>903</v>
      </c>
      <c r="C253" s="30" t="s">
        <v>904</v>
      </c>
      <c r="D253" s="29" t="s">
        <v>13</v>
      </c>
      <c r="E253" s="31">
        <v>245.08943499999998</v>
      </c>
      <c r="F253" s="32">
        <v>22.208246500000001</v>
      </c>
      <c r="G253" s="77">
        <v>-5.3542811142567301E-2</v>
      </c>
      <c r="H253" s="77">
        <v>-5.7198006760075699E-2</v>
      </c>
      <c r="I253" s="77">
        <v>5.1924605649312297E-2</v>
      </c>
      <c r="J253" s="77">
        <v>-9.8648738769025704E-2</v>
      </c>
      <c r="K253" s="77">
        <v>3.8696174600504597E-2</v>
      </c>
    </row>
    <row r="254" spans="1:11" ht="18" customHeight="1">
      <c r="A254" s="204" t="s">
        <v>652</v>
      </c>
      <c r="B254" s="205" t="s">
        <v>653</v>
      </c>
      <c r="C254" s="206" t="s">
        <v>654</v>
      </c>
      <c r="D254" s="206" t="s">
        <v>655</v>
      </c>
      <c r="E254" s="207">
        <v>246.17018555555558</v>
      </c>
      <c r="F254" s="208">
        <v>9.3723561111111096</v>
      </c>
      <c r="G254" s="215">
        <v>-2.8945448986566701E-3</v>
      </c>
      <c r="H254" s="215">
        <v>8.5153010624371403E-2</v>
      </c>
      <c r="I254" s="215">
        <v>6.1190563354897497E-2</v>
      </c>
      <c r="J254" s="215">
        <v>8.6301913944521191E-3</v>
      </c>
      <c r="K254" s="215">
        <v>0.11720578183691301</v>
      </c>
    </row>
    <row r="255" spans="1:11" ht="36" customHeight="1">
      <c r="A255" s="27" t="s">
        <v>1131</v>
      </c>
      <c r="B255" s="28" t="s">
        <v>1132</v>
      </c>
      <c r="C255" s="30" t="s">
        <v>1134</v>
      </c>
      <c r="D255" s="30" t="s">
        <v>1135</v>
      </c>
      <c r="E255" s="31">
        <v>251.0709411111111</v>
      </c>
      <c r="F255" s="32">
        <v>12.369755777777778</v>
      </c>
      <c r="G255" s="77">
        <v>7.0418540001316796E-2</v>
      </c>
      <c r="H255" s="77">
        <v>-5.08640547153398E-2</v>
      </c>
      <c r="I255" s="77">
        <v>2.6202919970054799E-2</v>
      </c>
      <c r="J255" s="77">
        <v>7.5846075019142797E-2</v>
      </c>
      <c r="K255" s="77">
        <v>4.0912574492933E-2</v>
      </c>
    </row>
    <row r="256" spans="1:11" ht="18" customHeight="1">
      <c r="A256" s="27" t="s">
        <v>560</v>
      </c>
      <c r="B256" s="28" t="s">
        <v>561</v>
      </c>
      <c r="C256" s="30" t="s">
        <v>563</v>
      </c>
      <c r="D256" s="30" t="s">
        <v>564</v>
      </c>
      <c r="E256" s="31">
        <v>258.11121333333335</v>
      </c>
      <c r="F256" s="32">
        <v>21.682113999999999</v>
      </c>
      <c r="G256" s="77">
        <v>-1.25708046128969E-2</v>
      </c>
      <c r="H256" s="77">
        <v>-0.101070919724238</v>
      </c>
      <c r="I256" s="77">
        <v>4.72054657169418E-2</v>
      </c>
      <c r="J256" s="77">
        <v>6.7073226071360306E-2</v>
      </c>
      <c r="K256" s="77">
        <v>6.0559377604739402E-2</v>
      </c>
    </row>
    <row r="257" spans="1:11" ht="36" customHeight="1">
      <c r="A257" s="27" t="s">
        <v>987</v>
      </c>
      <c r="B257" s="28" t="s">
        <v>988</v>
      </c>
      <c r="C257" s="30" t="s">
        <v>989</v>
      </c>
      <c r="D257" s="30" t="s">
        <v>990</v>
      </c>
      <c r="E257" s="31">
        <v>265.11304222222225</v>
      </c>
      <c r="F257" s="32">
        <v>6.2636327666666674</v>
      </c>
      <c r="G257" s="77">
        <v>-3.2545588300455598E-2</v>
      </c>
      <c r="H257" s="77">
        <v>-9.28570982483643E-2</v>
      </c>
      <c r="I257" s="77">
        <v>2.0689992250146901E-2</v>
      </c>
      <c r="J257" s="77">
        <v>9.6794992407767594E-2</v>
      </c>
      <c r="K257" s="77">
        <v>-1.66868184471907E-2</v>
      </c>
    </row>
    <row r="258" spans="1:11" ht="18" customHeight="1">
      <c r="A258" s="27" t="s">
        <v>172</v>
      </c>
      <c r="B258" s="28" t="s">
        <v>173</v>
      </c>
      <c r="C258" s="30" t="s">
        <v>174</v>
      </c>
      <c r="D258" s="30" t="s">
        <v>175</v>
      </c>
      <c r="E258" s="31">
        <v>268.10534999999999</v>
      </c>
      <c r="F258" s="32">
        <v>9.4489101111111111</v>
      </c>
      <c r="G258" s="77">
        <v>4.2672576140333297E-2</v>
      </c>
      <c r="H258" s="77">
        <v>-9.74651985384756E-2</v>
      </c>
      <c r="I258" s="77">
        <v>-8.9240151462398592E-3</v>
      </c>
      <c r="J258" s="77">
        <v>-7.0009213271545204E-2</v>
      </c>
      <c r="K258" s="77">
        <v>-2.9091419119664001E-2</v>
      </c>
    </row>
    <row r="259" spans="1:11" ht="18" customHeight="1">
      <c r="A259" s="204" t="s">
        <v>628</v>
      </c>
      <c r="B259" s="205" t="s">
        <v>629</v>
      </c>
      <c r="C259" s="206" t="s">
        <v>630</v>
      </c>
      <c r="D259" s="206" t="s">
        <v>631</v>
      </c>
      <c r="E259" s="207">
        <v>269.08966799999996</v>
      </c>
      <c r="F259" s="208">
        <v>19.369747999999998</v>
      </c>
      <c r="G259" s="215">
        <v>9.12811454679745E-2</v>
      </c>
      <c r="H259" s="215">
        <v>-6.0368720386854997E-3</v>
      </c>
      <c r="I259" s="215">
        <v>-1.2943356581553501E-3</v>
      </c>
      <c r="J259" s="215">
        <v>5.9716473007834503E-3</v>
      </c>
      <c r="K259" s="215">
        <v>-3.4081992100712902E-2</v>
      </c>
    </row>
    <row r="260" spans="1:11" ht="18" customHeight="1">
      <c r="A260" s="27" t="s">
        <v>937</v>
      </c>
      <c r="B260" s="28" t="s">
        <v>938</v>
      </c>
      <c r="C260" s="30" t="s">
        <v>939</v>
      </c>
      <c r="D260" s="30" t="s">
        <v>940</v>
      </c>
      <c r="E260" s="31">
        <v>277.14083444444441</v>
      </c>
      <c r="F260" s="32">
        <v>10.302069333333334</v>
      </c>
      <c r="G260" s="77">
        <v>6.22472029403923E-3</v>
      </c>
      <c r="H260" s="77">
        <v>0.124140104516654</v>
      </c>
      <c r="I260" s="77">
        <v>2.2834499300557001E-2</v>
      </c>
      <c r="J260" s="77">
        <v>8.6800449632629204E-3</v>
      </c>
      <c r="K260" s="77">
        <v>5.3945376219402801E-3</v>
      </c>
    </row>
    <row r="261" spans="1:11" ht="18" customHeight="1">
      <c r="A261" s="27" t="s">
        <v>24</v>
      </c>
      <c r="B261" s="28" t="s">
        <v>25</v>
      </c>
      <c r="C261" s="30" t="s">
        <v>26</v>
      </c>
      <c r="D261" s="30" t="s">
        <v>27</v>
      </c>
      <c r="E261" s="31">
        <v>282.1199522222222</v>
      </c>
      <c r="F261" s="32">
        <v>9.5254257777777767</v>
      </c>
      <c r="G261" s="77">
        <v>-5.9165310934523402E-2</v>
      </c>
      <c r="H261" s="77">
        <v>1.98085118947392E-2</v>
      </c>
      <c r="I261" s="77">
        <v>1.5924507941545801E-2</v>
      </c>
      <c r="J261" s="77">
        <v>2.24813600422837E-2</v>
      </c>
      <c r="K261" s="77">
        <v>-0.13612522823468001</v>
      </c>
    </row>
    <row r="262" spans="1:11" ht="18" customHeight="1">
      <c r="A262" s="27" t="s">
        <v>573</v>
      </c>
      <c r="B262" s="28" t="s">
        <v>574</v>
      </c>
      <c r="C262" s="30" t="s">
        <v>575</v>
      </c>
      <c r="D262" s="30" t="s">
        <v>576</v>
      </c>
      <c r="E262" s="31">
        <v>284.10025999999993</v>
      </c>
      <c r="F262" s="32">
        <v>12.073190444444442</v>
      </c>
      <c r="G262" s="77">
        <v>7.7210521058901305E-2</v>
      </c>
      <c r="H262" s="77">
        <v>-5.8851680744205298E-2</v>
      </c>
      <c r="I262" s="77">
        <v>2.2061302676592901E-2</v>
      </c>
      <c r="J262" s="77">
        <v>-1.54429397120085E-2</v>
      </c>
      <c r="K262" s="77">
        <v>-4.7858665201301297E-2</v>
      </c>
    </row>
    <row r="263" spans="1:11" ht="18" customHeight="1">
      <c r="A263" s="27" t="s">
        <v>593</v>
      </c>
      <c r="B263" s="28" t="s">
        <v>594</v>
      </c>
      <c r="C263" s="30" t="s">
        <v>595</v>
      </c>
      <c r="D263" s="29" t="s">
        <v>13</v>
      </c>
      <c r="E263" s="31">
        <v>285.12101666666666</v>
      </c>
      <c r="F263" s="32">
        <v>7.214872255555556</v>
      </c>
      <c r="G263" s="77">
        <v>2.50608841620702E-2</v>
      </c>
      <c r="H263" s="77">
        <v>4.1028356921225501E-2</v>
      </c>
      <c r="I263" s="77">
        <v>-2.19366864469492E-2</v>
      </c>
      <c r="J263" s="77">
        <v>7.5228756411020697E-2</v>
      </c>
      <c r="K263" s="77">
        <v>0.144812107742993</v>
      </c>
    </row>
    <row r="264" spans="1:11" ht="18" customHeight="1">
      <c r="A264" s="204" t="s">
        <v>823</v>
      </c>
      <c r="B264" s="205" t="s">
        <v>824</v>
      </c>
      <c r="C264" s="206" t="s">
        <v>825</v>
      </c>
      <c r="D264" s="206" t="s">
        <v>826</v>
      </c>
      <c r="E264" s="207">
        <v>290.13489888888887</v>
      </c>
      <c r="F264" s="208">
        <v>12.763923722222223</v>
      </c>
      <c r="G264" s="215">
        <v>-2.36858812091167E-3</v>
      </c>
      <c r="H264" s="215">
        <v>5.8910276209909698E-2</v>
      </c>
      <c r="I264" s="215">
        <v>7.3485268868196896E-2</v>
      </c>
      <c r="J264" s="215">
        <v>6.8058280047018596E-2</v>
      </c>
      <c r="K264" s="215">
        <v>-0.12136226574101699</v>
      </c>
    </row>
    <row r="265" spans="1:11" ht="18" customHeight="1">
      <c r="A265" s="27" t="s">
        <v>222</v>
      </c>
      <c r="B265" s="28" t="s">
        <v>223</v>
      </c>
      <c r="C265" s="30" t="s">
        <v>225</v>
      </c>
      <c r="D265" s="30" t="s">
        <v>226</v>
      </c>
      <c r="E265" s="31">
        <v>291.13127666666668</v>
      </c>
      <c r="F265" s="32">
        <v>9.0156169444444441</v>
      </c>
      <c r="G265" s="77">
        <v>6.2293153373137802E-2</v>
      </c>
      <c r="H265" s="77">
        <v>4.7810086724841702E-2</v>
      </c>
      <c r="I265" s="77">
        <v>7.96082551742512E-2</v>
      </c>
      <c r="J265" s="77">
        <v>6.1856967529270598E-2</v>
      </c>
      <c r="K265" s="77">
        <v>-4.2685015977004602E-2</v>
      </c>
    </row>
    <row r="266" spans="1:11" ht="18" customHeight="1">
      <c r="A266" s="27" t="s">
        <v>136</v>
      </c>
      <c r="B266" s="28" t="s">
        <v>137</v>
      </c>
      <c r="C266" s="30" t="s">
        <v>139</v>
      </c>
      <c r="D266" s="30" t="s">
        <v>140</v>
      </c>
      <c r="E266" s="31">
        <v>298.09837222222217</v>
      </c>
      <c r="F266" s="32">
        <v>9.6340682222222203</v>
      </c>
      <c r="G266" s="77">
        <v>-5.55061579108743E-2</v>
      </c>
      <c r="H266" s="77">
        <v>1.14285145883738E-2</v>
      </c>
      <c r="I266" s="77">
        <v>-8.7427315769734296E-2</v>
      </c>
      <c r="J266" s="77">
        <v>0.100899470119946</v>
      </c>
      <c r="K266" s="77">
        <v>2.93355402095909E-2</v>
      </c>
    </row>
    <row r="267" spans="1:11" ht="18" customHeight="1">
      <c r="A267" s="27" t="s">
        <v>219</v>
      </c>
      <c r="B267" s="28" t="s">
        <v>220</v>
      </c>
      <c r="C267" s="30" t="s">
        <v>221</v>
      </c>
      <c r="D267" s="29" t="s">
        <v>13</v>
      </c>
      <c r="E267" s="31">
        <v>304.16307444444442</v>
      </c>
      <c r="F267" s="32">
        <v>7.1507048555555555</v>
      </c>
      <c r="G267" s="77">
        <v>-7.8813755062573196E-2</v>
      </c>
      <c r="H267" s="77">
        <v>-3.6840669642837803E-2</v>
      </c>
      <c r="I267" s="77">
        <v>3.8178349688699903E-2</v>
      </c>
      <c r="J267" s="77">
        <v>4.2207129708992097E-2</v>
      </c>
      <c r="K267" s="77">
        <v>-5.3982982172914903E-2</v>
      </c>
    </row>
    <row r="268" spans="1:11" ht="18" customHeight="1">
      <c r="A268" s="27" t="s">
        <v>522</v>
      </c>
      <c r="B268" s="28" t="s">
        <v>523</v>
      </c>
      <c r="C268" s="30" t="s">
        <v>525</v>
      </c>
      <c r="D268" s="29" t="s">
        <v>13</v>
      </c>
      <c r="E268" s="31">
        <v>307.08474777777775</v>
      </c>
      <c r="F268" s="32">
        <v>11.739729499999999</v>
      </c>
      <c r="G268" s="77">
        <v>-8.6270766648911604E-2</v>
      </c>
      <c r="H268" s="77">
        <v>-3.2030843541480399E-2</v>
      </c>
      <c r="I268" s="77">
        <v>1.16744463776065E-2</v>
      </c>
      <c r="J268" s="77">
        <v>-3.5496091322339302E-2</v>
      </c>
      <c r="K268" s="77">
        <v>3.1470595154198998E-2</v>
      </c>
    </row>
    <row r="269" spans="1:11" ht="18" customHeight="1">
      <c r="A269" s="204" t="s">
        <v>517</v>
      </c>
      <c r="B269" s="205" t="s">
        <v>518</v>
      </c>
      <c r="C269" s="206" t="s">
        <v>520</v>
      </c>
      <c r="D269" s="206" t="s">
        <v>521</v>
      </c>
      <c r="E269" s="207">
        <v>308.09315777777778</v>
      </c>
      <c r="F269" s="208">
        <v>12.776249222222223</v>
      </c>
      <c r="G269" s="215">
        <v>8.5565204895966696E-2</v>
      </c>
      <c r="H269" s="215">
        <v>1.6276490297590701E-3</v>
      </c>
      <c r="I269" s="215">
        <v>1.49450665995008E-2</v>
      </c>
      <c r="J269" s="215">
        <v>6.3035973771110698E-2</v>
      </c>
      <c r="K269" s="215">
        <v>-2.2602916450897698E-2</v>
      </c>
    </row>
    <row r="270" spans="1:11" ht="18" customHeight="1">
      <c r="A270" s="27" t="s">
        <v>1102</v>
      </c>
      <c r="B270" s="28" t="s">
        <v>1103</v>
      </c>
      <c r="C270" s="30" t="s">
        <v>221</v>
      </c>
      <c r="D270" s="29" t="s">
        <v>13</v>
      </c>
      <c r="E270" s="31">
        <v>310.11440555555555</v>
      </c>
      <c r="F270" s="32">
        <v>14.574370888888886</v>
      </c>
      <c r="G270" s="77">
        <v>-4.3064042377182803E-2</v>
      </c>
      <c r="H270" s="77">
        <v>-9.2901056807415297E-2</v>
      </c>
      <c r="I270" s="77">
        <v>-5.9838925797644202E-2</v>
      </c>
      <c r="J270" s="77">
        <v>5.6303498817612603E-2</v>
      </c>
      <c r="K270" s="77">
        <v>-1.5876282692079101E-2</v>
      </c>
    </row>
    <row r="271" spans="1:11" ht="18" customHeight="1">
      <c r="A271" s="27" t="s">
        <v>930</v>
      </c>
      <c r="B271" s="46" t="s">
        <v>1187</v>
      </c>
      <c r="C271" s="30" t="s">
        <v>932</v>
      </c>
      <c r="D271" s="29" t="s">
        <v>13</v>
      </c>
      <c r="E271" s="31">
        <v>322.10833888888891</v>
      </c>
      <c r="F271" s="32">
        <v>12.913393777777777</v>
      </c>
      <c r="G271" s="77">
        <v>-1.92609943201132E-2</v>
      </c>
      <c r="H271" s="77">
        <v>-9.9129244996538995E-2</v>
      </c>
      <c r="I271" s="77">
        <v>-8.4652934272604105E-2</v>
      </c>
      <c r="J271" s="77">
        <v>4.8937082128494201E-2</v>
      </c>
      <c r="K271" s="77">
        <v>1.89537314016935E-3</v>
      </c>
    </row>
    <row r="272" spans="1:11" ht="18" customHeight="1">
      <c r="A272" s="27" t="s">
        <v>1104</v>
      </c>
      <c r="B272" s="28" t="s">
        <v>1105</v>
      </c>
      <c r="C272" s="30" t="s">
        <v>221</v>
      </c>
      <c r="D272" s="29" t="s">
        <v>13</v>
      </c>
      <c r="E272" s="31">
        <v>325.16117444444444</v>
      </c>
      <c r="F272" s="32">
        <v>8.291007333333333</v>
      </c>
      <c r="G272" s="77">
        <v>-4.3334400867887004E-3</v>
      </c>
      <c r="H272" s="77">
        <v>2.88476472397006E-2</v>
      </c>
      <c r="I272" s="77">
        <v>-6.3450348978712698E-2</v>
      </c>
      <c r="J272" s="77">
        <v>0.155705054917368</v>
      </c>
      <c r="K272" s="77">
        <v>4.9051845621046199E-4</v>
      </c>
    </row>
    <row r="273" spans="1:11" ht="18" customHeight="1">
      <c r="A273" s="27" t="s">
        <v>933</v>
      </c>
      <c r="B273" s="46" t="s">
        <v>1188</v>
      </c>
      <c r="C273" s="30" t="s">
        <v>935</v>
      </c>
      <c r="D273" s="30" t="s">
        <v>936</v>
      </c>
      <c r="E273" s="31">
        <v>337.08300000000003</v>
      </c>
      <c r="F273" s="32">
        <v>12.987557375</v>
      </c>
      <c r="G273" s="77">
        <v>-6.7930952651526197E-2</v>
      </c>
      <c r="H273" s="77">
        <v>5.1464629517629201E-2</v>
      </c>
      <c r="I273" s="77">
        <v>-3.0109769491995599E-2</v>
      </c>
      <c r="J273" s="77">
        <v>-7.81325273843427E-3</v>
      </c>
      <c r="K273" s="77">
        <v>9.4943668855911503E-2</v>
      </c>
    </row>
    <row r="274" spans="1:11" ht="18" customHeight="1">
      <c r="A274" s="204" t="s">
        <v>996</v>
      </c>
      <c r="B274" s="205" t="s">
        <v>997</v>
      </c>
      <c r="C274" s="206" t="s">
        <v>999</v>
      </c>
      <c r="D274" s="206" t="s">
        <v>1000</v>
      </c>
      <c r="E274" s="207">
        <v>345.08012666666667</v>
      </c>
      <c r="F274" s="208">
        <v>10.232960333333333</v>
      </c>
      <c r="G274" s="215">
        <v>7.1516828966550705E-2</v>
      </c>
      <c r="H274" s="215">
        <v>-7.8500625758400697E-3</v>
      </c>
      <c r="I274" s="215">
        <v>1.8104978450001599E-2</v>
      </c>
      <c r="J274" s="215">
        <v>-6.6375622038053403E-2</v>
      </c>
      <c r="K274" s="215">
        <v>-9.1839475150445299E-2</v>
      </c>
    </row>
    <row r="275" spans="1:11" ht="18" customHeight="1">
      <c r="A275" s="27" t="s">
        <v>474</v>
      </c>
      <c r="B275" s="28" t="s">
        <v>475</v>
      </c>
      <c r="C275" s="30" t="s">
        <v>476</v>
      </c>
      <c r="D275" s="30" t="s">
        <v>477</v>
      </c>
      <c r="E275" s="31">
        <v>347.15135888888892</v>
      </c>
      <c r="F275" s="32">
        <v>22.191347555555556</v>
      </c>
      <c r="G275" s="77">
        <v>-1.79301414423494E-2</v>
      </c>
      <c r="H275" s="77">
        <v>4.1224451460957802E-2</v>
      </c>
      <c r="I275" s="77">
        <v>0.13398879602772701</v>
      </c>
      <c r="J275" s="77">
        <v>7.6486059803454104E-2</v>
      </c>
      <c r="K275" s="77">
        <v>-2.4653798826731899E-2</v>
      </c>
    </row>
    <row r="276" spans="1:11" ht="18" customHeight="1">
      <c r="A276" s="27" t="s">
        <v>1106</v>
      </c>
      <c r="B276" s="28" t="s">
        <v>1107</v>
      </c>
      <c r="C276" s="30" t="s">
        <v>221</v>
      </c>
      <c r="D276" s="29" t="s">
        <v>13</v>
      </c>
      <c r="E276" s="31">
        <v>350.10304555555552</v>
      </c>
      <c r="F276" s="32">
        <v>13.057978777777778</v>
      </c>
      <c r="G276" s="77">
        <v>6.12570118650115E-2</v>
      </c>
      <c r="H276" s="77">
        <v>1.8408620379586502E-2</v>
      </c>
      <c r="I276" s="77">
        <v>7.8392442630284206E-2</v>
      </c>
      <c r="J276" s="77">
        <v>6.9453979490710596E-2</v>
      </c>
      <c r="K276" s="77">
        <v>7.4962122331991302E-2</v>
      </c>
    </row>
    <row r="277" spans="1:11" ht="18" customHeight="1">
      <c r="A277" s="27" t="s">
        <v>926</v>
      </c>
      <c r="B277" s="46" t="s">
        <v>1186</v>
      </c>
      <c r="C277" s="30" t="s">
        <v>928</v>
      </c>
      <c r="D277" s="30" t="s">
        <v>929</v>
      </c>
      <c r="E277" s="31">
        <v>380.11454666666668</v>
      </c>
      <c r="F277" s="32">
        <v>13.350822000000001</v>
      </c>
      <c r="G277" s="77">
        <v>2.9850814680674801E-2</v>
      </c>
      <c r="H277" s="77">
        <v>-7.2627860177124401E-2</v>
      </c>
      <c r="I277" s="77">
        <v>-9.6339725612279797E-2</v>
      </c>
      <c r="J277" s="77">
        <v>6.1439205071974999E-2</v>
      </c>
      <c r="K277" s="77">
        <v>6.00441863701116E-2</v>
      </c>
    </row>
    <row r="278" spans="1:11" ht="18" customHeight="1">
      <c r="A278" s="27" t="s">
        <v>918</v>
      </c>
      <c r="B278" s="46" t="s">
        <v>1184</v>
      </c>
      <c r="C278" s="30" t="s">
        <v>920</v>
      </c>
      <c r="D278" s="30" t="s">
        <v>921</v>
      </c>
      <c r="E278" s="31">
        <v>385.13088444444452</v>
      </c>
      <c r="F278" s="32">
        <v>8.3465608888888898</v>
      </c>
      <c r="G278" s="77">
        <v>-1.7796022221647601E-2</v>
      </c>
      <c r="H278" s="77">
        <v>-8.7675828102798503E-2</v>
      </c>
      <c r="I278" s="77">
        <v>-8.4782729939840304E-2</v>
      </c>
      <c r="J278" s="77">
        <v>7.9392795420845E-2</v>
      </c>
      <c r="K278" s="77">
        <v>-1.9898778342154699E-2</v>
      </c>
    </row>
    <row r="279" spans="1:11" ht="18" customHeight="1">
      <c r="A279" s="204" t="s">
        <v>922</v>
      </c>
      <c r="B279" s="212" t="s">
        <v>1185</v>
      </c>
      <c r="C279" s="206" t="s">
        <v>924</v>
      </c>
      <c r="D279" s="206" t="s">
        <v>925</v>
      </c>
      <c r="E279" s="207">
        <v>399.14567333333338</v>
      </c>
      <c r="F279" s="208">
        <v>6.7608164111111106</v>
      </c>
      <c r="G279" s="215">
        <v>5.4114554248577598E-2</v>
      </c>
      <c r="H279" s="215">
        <v>6.0427787459263298E-2</v>
      </c>
      <c r="I279" s="215">
        <v>0.100266744972762</v>
      </c>
      <c r="J279" s="215">
        <v>-1.22298587183596E-3</v>
      </c>
      <c r="K279" s="215">
        <v>4.8858874572586801E-2</v>
      </c>
    </row>
    <row r="280" spans="1:11" ht="18" customHeight="1">
      <c r="A280" s="27" t="s">
        <v>345</v>
      </c>
      <c r="B280" s="28" t="s">
        <v>346</v>
      </c>
      <c r="C280" s="30" t="s">
        <v>347</v>
      </c>
      <c r="D280" s="30" t="s">
        <v>348</v>
      </c>
      <c r="E280" s="31">
        <v>427.09498000000002</v>
      </c>
      <c r="F280" s="32">
        <v>11.213493944444444</v>
      </c>
      <c r="G280" s="77">
        <v>-7.4181318223937504E-2</v>
      </c>
      <c r="H280" s="77">
        <v>-2.2100799172216801E-2</v>
      </c>
      <c r="I280" s="77">
        <v>7.4042195687832199E-2</v>
      </c>
      <c r="J280" s="77">
        <v>-1.9867357070842001E-2</v>
      </c>
      <c r="K280" s="77">
        <v>-6.4870460581401501E-2</v>
      </c>
    </row>
    <row r="281" spans="1:11" ht="18" customHeight="1" thickBot="1">
      <c r="A281" s="198" t="s">
        <v>439</v>
      </c>
      <c r="B281" s="199" t="s">
        <v>440</v>
      </c>
      <c r="C281" s="200" t="s">
        <v>441</v>
      </c>
      <c r="D281" s="200" t="s">
        <v>442</v>
      </c>
      <c r="E281" s="201">
        <v>442.1488011111112</v>
      </c>
      <c r="F281" s="202">
        <v>13.428769166666667</v>
      </c>
      <c r="G281" s="214">
        <v>-7.6633806045059696E-3</v>
      </c>
      <c r="H281" s="214">
        <v>-0.12448828908156701</v>
      </c>
      <c r="I281" s="214">
        <v>1.8359133330802399E-2</v>
      </c>
      <c r="J281" s="214">
        <v>7.8931667009638599E-3</v>
      </c>
      <c r="K281" s="214">
        <v>2.08942997291042E-3</v>
      </c>
    </row>
    <row r="282" spans="1:11">
      <c r="A282" s="11"/>
      <c r="B282" s="11"/>
      <c r="C282" s="11"/>
      <c r="D282" s="11"/>
      <c r="E282" s="11"/>
      <c r="F282" s="11"/>
    </row>
    <row r="283" spans="1:11">
      <c r="A283" s="75" t="s">
        <v>2892</v>
      </c>
      <c r="B283" s="11"/>
      <c r="C283" s="11"/>
      <c r="D283" s="11"/>
      <c r="E283" s="11"/>
      <c r="F283" s="11"/>
    </row>
    <row r="284" spans="1:11" ht="15">
      <c r="A284" s="76" t="s">
        <v>2894</v>
      </c>
      <c r="B284" s="11"/>
      <c r="C284" s="11"/>
      <c r="D284" s="11"/>
      <c r="E284" s="11"/>
      <c r="F284" s="11"/>
    </row>
    <row r="285" spans="1:11">
      <c r="A285" s="11"/>
      <c r="B285" s="11"/>
      <c r="C285" s="11"/>
      <c r="D285" s="11"/>
      <c r="E285" s="11"/>
      <c r="F285" s="11"/>
    </row>
    <row r="286" spans="1:11">
      <c r="A286" s="11"/>
      <c r="B286" s="11"/>
      <c r="C286" s="11"/>
      <c r="D286" s="11"/>
      <c r="E286" s="11"/>
      <c r="F286" s="11"/>
    </row>
    <row r="287" spans="1:11">
      <c r="B287" s="11"/>
      <c r="C287" s="11"/>
      <c r="D287" s="11"/>
      <c r="E287" s="11"/>
      <c r="F287" s="11"/>
    </row>
    <row r="288" spans="1:11">
      <c r="A288" s="75"/>
      <c r="B288" s="11"/>
      <c r="C288" s="11"/>
      <c r="D288" s="11"/>
      <c r="E288" s="11"/>
      <c r="F288" s="11"/>
    </row>
    <row r="289" spans="1:6">
      <c r="A289" s="75"/>
      <c r="B289" s="11"/>
      <c r="C289" s="11"/>
      <c r="D289" s="11"/>
      <c r="E289" s="11"/>
      <c r="F289" s="11"/>
    </row>
    <row r="290" spans="1:6">
      <c r="B290" s="11"/>
      <c r="C290" s="11"/>
      <c r="D290" s="11"/>
      <c r="E290" s="11"/>
      <c r="F290" s="11"/>
    </row>
    <row r="291" spans="1:6" ht="15">
      <c r="A291" s="76"/>
      <c r="B291" s="11"/>
      <c r="C291" s="11"/>
      <c r="D291" s="11"/>
      <c r="E291" s="11"/>
      <c r="F291" s="11"/>
    </row>
    <row r="292" spans="1:6" ht="15">
      <c r="A292" s="19"/>
    </row>
    <row r="293" spans="1:6">
      <c r="A293" s="11"/>
    </row>
  </sheetData>
  <autoFilter ref="A4:AL4" xr:uid="{46435E81-43F4-428A-9FA7-59F96F52BF03}"/>
  <sortState ref="A5:K281">
    <sortCondition ref="A5:A281"/>
  </sortState>
  <mergeCells count="13">
    <mergeCell ref="G2:K2"/>
    <mergeCell ref="G3:G4"/>
    <mergeCell ref="H3:H4"/>
    <mergeCell ref="I3:I4"/>
    <mergeCell ref="J3:J4"/>
    <mergeCell ref="K3:K4"/>
    <mergeCell ref="A2:A4"/>
    <mergeCell ref="B2:D2"/>
    <mergeCell ref="E2:E4"/>
    <mergeCell ref="F2:F4"/>
    <mergeCell ref="B3:B4"/>
    <mergeCell ref="C3:C4"/>
    <mergeCell ref="D3:D4"/>
  </mergeCells>
  <phoneticPr fontId="4"/>
  <hyperlinks>
    <hyperlink ref="C182" r:id="rId1" xr:uid="{221FF07E-DE59-4002-BAA8-FB7C5EBB28C9}"/>
    <hyperlink ref="C162" r:id="rId2" xr:uid="{EE1EB02E-4057-4533-BF9F-82CB2F13B9BD}"/>
    <hyperlink ref="C198" r:id="rId3" xr:uid="{5BE3BD23-0EDB-4B7D-9531-E8F77C7BCE66}"/>
    <hyperlink ref="D198" r:id="rId4" xr:uid="{4266DC55-4D71-4084-90B2-26FA619B7094}"/>
    <hyperlink ref="C261" r:id="rId5" xr:uid="{4260353C-F369-4C1D-A669-5E44BF613DF0}"/>
    <hyperlink ref="D261" r:id="rId6" xr:uid="{3CA31284-EC5C-4BE9-B63E-23CF80ADBCAA}"/>
    <hyperlink ref="C216" r:id="rId7" xr:uid="{5858F1FC-4CEC-4420-99E7-F3CA88722BBA}"/>
    <hyperlink ref="D216" r:id="rId8" xr:uid="{E14B4F0C-A8F6-4AC9-B55A-F51D5007EAC6}"/>
    <hyperlink ref="C197" r:id="rId9" xr:uid="{639962DA-B8A2-47E8-AA60-787FF55DC7AC}"/>
    <hyperlink ref="D197" r:id="rId10" xr:uid="{E378B693-7E91-4FED-83E9-E7197F6FAAD6}"/>
    <hyperlink ref="C170" r:id="rId11" xr:uid="{4B35E08B-A0AF-430C-830E-A446A1CF764B}"/>
    <hyperlink ref="D170" r:id="rId12" xr:uid="{A2FE3F94-28F1-4862-BA71-E6C02E4EB3B8}"/>
    <hyperlink ref="C199" r:id="rId13" xr:uid="{8B6BE404-96E3-4F0C-A823-E02BBF87FE46}"/>
    <hyperlink ref="C248" r:id="rId14" xr:uid="{4C3E6405-24FC-4A32-B7F4-CE9E81234184}"/>
    <hyperlink ref="D248" r:id="rId15" xr:uid="{8167C36C-F8F2-4D81-BB6B-9C75A16FF5BA}"/>
    <hyperlink ref="C85" r:id="rId16" xr:uid="{A82F8268-55E0-4A3C-8776-DC3013E751D4}"/>
    <hyperlink ref="D85" r:id="rId17" xr:uid="{DEC8F786-4133-4879-B29E-8AA9AF3692ED}"/>
    <hyperlink ref="C164" r:id="rId18" xr:uid="{2E3DBEB2-D0FE-4EC7-96DF-97CA55AF2F10}"/>
    <hyperlink ref="D164" r:id="rId19" xr:uid="{B4B28E3B-6314-497E-865B-927EB4D8F134}"/>
    <hyperlink ref="C77" r:id="rId20" xr:uid="{AFE79849-6D1E-4D61-9008-16886AB44F34}"/>
    <hyperlink ref="C32" r:id="rId21" xr:uid="{81B1E644-BA84-4F80-BF92-F2CA5BE329FC}"/>
    <hyperlink ref="D32" r:id="rId22" xr:uid="{BEAE2F11-2BE6-433F-9905-4284C1649DF0}"/>
    <hyperlink ref="C17" r:id="rId23" xr:uid="{ABE550DD-F751-4811-8243-B9E80C92BAC4}"/>
    <hyperlink ref="D17" r:id="rId24" xr:uid="{0C424FAC-AFB6-45F2-82FD-98BD5849E431}"/>
    <hyperlink ref="C31" r:id="rId25" xr:uid="{293970B1-E4C7-47BD-94AD-55B7EA1CB6FE}"/>
    <hyperlink ref="D31" r:id="rId26" xr:uid="{C718AE76-0823-456F-A840-5149A77866D1}"/>
    <hyperlink ref="C13" r:id="rId27" xr:uid="{A3FABB17-0510-42C2-BEA2-86516732039E}"/>
    <hyperlink ref="D13" r:id="rId28" xr:uid="{6A7CA545-BD52-456F-B495-565F5C7AC2D4}"/>
    <hyperlink ref="C56" r:id="rId29" xr:uid="{236FF7D3-F6E2-4058-96B8-CA7EF97B20E9}"/>
    <hyperlink ref="D56" r:id="rId30" xr:uid="{AD15242F-E220-4D5A-BB0A-50BD6F718942}"/>
    <hyperlink ref="C125" r:id="rId31" xr:uid="{6DD1F268-A4EC-486D-8962-7A97EAF35A3C}"/>
    <hyperlink ref="D125" r:id="rId32" xr:uid="{84AF6A8B-BEAF-40B2-A7D5-5F3D57C66503}"/>
    <hyperlink ref="C96" r:id="rId33" xr:uid="{DD118E92-17CD-4483-A7D2-5CDB039455C8}"/>
    <hyperlink ref="D96" r:id="rId34" xr:uid="{4E884B96-1516-4717-9F57-6FECAE83DD56}"/>
    <hyperlink ref="C151" r:id="rId35" xr:uid="{A2D86A3B-5A5C-4EC5-A5E5-44B211D1562A}"/>
    <hyperlink ref="D151" r:id="rId36" xr:uid="{F644FA20-1892-4112-B2A6-CD2EB7E0D724}"/>
    <hyperlink ref="C163" r:id="rId37" xr:uid="{C48C4DF1-8694-47A5-BC9B-1CE21AB24947}"/>
    <hyperlink ref="D163" r:id="rId38" xr:uid="{34071B84-E608-4E66-869C-2ADAD6724699}"/>
    <hyperlink ref="C37" r:id="rId39" xr:uid="{D016327C-C103-4245-AB1A-1D99148ED274}"/>
    <hyperlink ref="C9" r:id="rId40" xr:uid="{E6D0F255-13E4-4CB6-A738-76D9A2050664}"/>
    <hyperlink ref="D9" r:id="rId41" xr:uid="{6CA41E4F-4D2F-419F-87B8-BD4A2F620409}"/>
    <hyperlink ref="C121" r:id="rId42" xr:uid="{0BFEFEB1-6D81-4DCA-9AFB-8EE22B525BC2}"/>
    <hyperlink ref="C57" r:id="rId43" xr:uid="{7AA2FE49-69D1-4C5B-A2C1-119DD1319BA2}"/>
    <hyperlink ref="D57" r:id="rId44" xr:uid="{7157F867-1B6E-42ED-A3DE-9DADB3210911}"/>
    <hyperlink ref="C30" r:id="rId45" xr:uid="{4FC27F21-6CE0-469A-82EC-B2398948530F}"/>
    <hyperlink ref="D30" r:id="rId46" xr:uid="{9C265555-5C1E-40B4-9BD4-3A7840FE35D6}"/>
    <hyperlink ref="C21" r:id="rId47" xr:uid="{BE717347-47AD-4BB0-86EA-B33F2A7A4C28}"/>
    <hyperlink ref="D21" r:id="rId48" xr:uid="{026CD1CC-1750-483C-BE38-606EDBFA3BA3}"/>
    <hyperlink ref="C266" r:id="rId49" xr:uid="{8F314BB0-3770-4D8A-BE60-1995C6C199E9}"/>
    <hyperlink ref="D266" r:id="rId50" xr:uid="{2CD7E2F6-91FB-45F4-850F-A075A4832609}"/>
    <hyperlink ref="C103" r:id="rId51" xr:uid="{A582417E-BA99-4326-8C6F-6D6C8F98D5B2}"/>
    <hyperlink ref="D103" r:id="rId52" xr:uid="{8CB4392C-B6BC-4CCF-9A74-63297E77CE68}"/>
    <hyperlink ref="C173" r:id="rId53" xr:uid="{94CDF470-AE80-4B57-91AF-E6F17B1AB564}"/>
    <hyperlink ref="D173" r:id="rId54" xr:uid="{80BFA84C-C4D9-4834-B68C-0F40A0BC8887}"/>
    <hyperlink ref="C211" r:id="rId55" xr:uid="{765BF49E-B755-4F10-BF66-CE04F8FB92A2}"/>
    <hyperlink ref="D211" r:id="rId56" xr:uid="{75E4A600-5400-4A58-A748-31C0A6704A40}"/>
    <hyperlink ref="C19" r:id="rId57" xr:uid="{3ECFEEBF-49F5-4990-9DAB-83638D72DD8B}"/>
    <hyperlink ref="D19" r:id="rId58" xr:uid="{0CC0AB84-1271-4EE4-BABA-D2D20B06A674}"/>
    <hyperlink ref="C86" r:id="rId59" xr:uid="{83BD0C0B-A4DE-498A-9778-B6B5399FDB5A}"/>
    <hyperlink ref="D86" r:id="rId60" xr:uid="{C5866D2A-73C6-4D26-AA91-D3C8CE70694C}"/>
    <hyperlink ref="C252" r:id="rId61" xr:uid="{21568AC9-8134-4A05-AAAD-431409811346}"/>
    <hyperlink ref="D252" r:id="rId62" xr:uid="{0BE94AF5-31DE-4A2B-A93C-A6DF2BD4B62F}"/>
    <hyperlink ref="C196" r:id="rId63" xr:uid="{C40051F2-E293-4036-BAE0-8C12376DCB75}"/>
    <hyperlink ref="D196" r:id="rId64" xr:uid="{D19E5CEC-9135-47B8-9E9D-53B4CA65FAB8}"/>
    <hyperlink ref="C258" r:id="rId65" xr:uid="{6E19C7AC-6ABD-4051-8961-0D9B34AFE7D9}"/>
    <hyperlink ref="D258" r:id="rId66" xr:uid="{3B897B6D-F1D5-46BB-8992-4357FD300B47}"/>
    <hyperlink ref="C123" r:id="rId67" xr:uid="{14A7993A-3FAC-4FAB-9CAE-8181FE5D9960}"/>
    <hyperlink ref="D123" r:id="rId68" xr:uid="{E586922A-EEF3-4DCD-82F7-4D53756B12FD}"/>
    <hyperlink ref="C131" r:id="rId69" xr:uid="{4D30E702-5771-4C5D-AF33-08C8C943F051}"/>
    <hyperlink ref="D131" r:id="rId70" xr:uid="{BF027987-8D3C-4C4F-98F2-6E74B51C39A7}"/>
    <hyperlink ref="C236" r:id="rId71" xr:uid="{133CB74F-A4D6-4DC2-8317-71FBBAD5900E}"/>
    <hyperlink ref="D236" r:id="rId72" xr:uid="{9858D7FF-AF7F-4C37-81E0-46B640EB1D70}"/>
    <hyperlink ref="C124" r:id="rId73" xr:uid="{D4A6B9A1-3F82-4262-874A-09F6E987CEA7}"/>
    <hyperlink ref="D124" r:id="rId74" xr:uid="{AE55EB3D-13C3-44DE-85DB-95E2170BF391}"/>
    <hyperlink ref="C144" r:id="rId75" xr:uid="{53611911-C315-4C49-880D-F3A7AB4E17C4}"/>
    <hyperlink ref="D144" r:id="rId76" xr:uid="{2DCE71C9-3E7A-42F8-BA84-3C482E6473AF}"/>
    <hyperlink ref="C140" r:id="rId77" xr:uid="{AB7B55B7-A236-4118-A0CD-BA67426894A2}"/>
    <hyperlink ref="D140" r:id="rId78" xr:uid="{51FE29C7-99ED-431D-9ADF-B54E1D35F9F4}"/>
    <hyperlink ref="C160" r:id="rId79" xr:uid="{A1820AA8-6BF0-4C81-AF75-393098BBE4B3}"/>
    <hyperlink ref="D160" r:id="rId80" xr:uid="{7ED55BD7-3610-4414-8437-8CE299781511}"/>
    <hyperlink ref="C155" r:id="rId81" xr:uid="{69B79E25-AB1A-41A2-BB1E-5CC20299FE4D}"/>
    <hyperlink ref="D155" r:id="rId82" xr:uid="{4E22856F-5515-41BD-BB51-8C5551F104F7}"/>
    <hyperlink ref="C105" r:id="rId83" xr:uid="{5F1EC081-E1C7-448C-B0D1-150BD5DF0A88}"/>
    <hyperlink ref="D105" r:id="rId84" xr:uid="{98B31459-4804-4D6E-A833-DE1B1ED8FF0B}"/>
    <hyperlink ref="C218" r:id="rId85" xr:uid="{A485711B-6A8B-43F6-B1A5-B8F7332ABE88}"/>
    <hyperlink ref="D218" r:id="rId86" xr:uid="{43CE2593-3219-4C72-976D-C6CC0EEE8E43}"/>
    <hyperlink ref="C267" r:id="rId87" xr:uid="{9476E062-C588-4099-B876-DB98D0181C0F}"/>
    <hyperlink ref="C265" r:id="rId88" xr:uid="{E1F3A373-D0EB-4538-9090-C93F67A70DB9}"/>
    <hyperlink ref="D265" r:id="rId89" xr:uid="{A99F4920-C3F6-4ED5-9023-FD2D260287AE}"/>
    <hyperlink ref="C78" r:id="rId90" xr:uid="{6192DF9D-130F-404C-B142-F04B9A4BAFC1}"/>
    <hyperlink ref="C191" r:id="rId91" xr:uid="{7E3679D4-B9BC-4EEB-8C67-DC27F36834B2}"/>
    <hyperlink ref="D191" r:id="rId92" xr:uid="{0EF824C8-6B25-4F88-83FA-3147B700F1B3}"/>
    <hyperlink ref="C195" r:id="rId93" xr:uid="{3D98AF9E-1118-4DDD-A0A2-1F5E7C9B7F1A}"/>
    <hyperlink ref="D195" r:id="rId94" xr:uid="{5C7ACDA1-7B34-4CB4-B024-55DDB2F7FA44}"/>
    <hyperlink ref="C138" r:id="rId95" xr:uid="{8B446E14-22DB-4F8A-B6AF-5796D0104644}"/>
    <hyperlink ref="D138" r:id="rId96" xr:uid="{549D41E8-DE00-4AFE-9371-2BB1BFC7F601}"/>
    <hyperlink ref="C59" r:id="rId97" xr:uid="{E641A62C-EA92-483A-A47E-1CDE08ED91C6}"/>
    <hyperlink ref="D59" r:id="rId98" xr:uid="{3CD7E3C3-4676-4E9A-B8F5-43FFEE28D215}"/>
    <hyperlink ref="C174" r:id="rId99" xr:uid="{38524981-8876-4ACD-8DEA-2D33BB61BE17}"/>
    <hyperlink ref="D174" r:id="rId100" xr:uid="{34BE631F-0528-4710-AE3A-E2ECB1351B1D}"/>
    <hyperlink ref="C249" r:id="rId101" xr:uid="{1B1F468E-2ACB-40BA-BE0A-8F2DA48A8AEC}"/>
    <hyperlink ref="D249" r:id="rId102" xr:uid="{A4AA673A-4179-4853-8625-5125A02EB67B}"/>
    <hyperlink ref="C100" r:id="rId103" xr:uid="{3F38F1BD-CE4A-49EF-A227-A324A3FE156A}"/>
    <hyperlink ref="D100" r:id="rId104" xr:uid="{C93FEFCF-DC56-48E1-8DF1-4A78AF028B7C}"/>
    <hyperlink ref="C240" r:id="rId105" xr:uid="{5B73BF99-2ED5-4A91-A67F-AD2DA420E36D}"/>
    <hyperlink ref="C210" r:id="rId106" xr:uid="{90243720-FFD5-4CE2-9967-D820823BEC80}"/>
    <hyperlink ref="D210" r:id="rId107" xr:uid="{6BFB2FAD-987D-46B5-994A-97822C829D8C}"/>
    <hyperlink ref="C247" r:id="rId108" xr:uid="{5DFCD734-DD29-4D33-A0BB-46761E798F9C}"/>
    <hyperlink ref="D247" r:id="rId109" xr:uid="{08A3A752-CB4F-4160-88DB-0264439D1024}"/>
    <hyperlink ref="C91" r:id="rId110" xr:uid="{492A38AC-67DF-4002-A9C1-F93FA6665B1B}"/>
    <hyperlink ref="D91" r:id="rId111" xr:uid="{5ADBD3C4-EC93-4E24-8A85-815A32CE2737}"/>
    <hyperlink ref="C116" r:id="rId112" xr:uid="{61D8DE95-8A0C-42F2-B863-ED7A6C9A0B62}"/>
    <hyperlink ref="D116" r:id="rId113" xr:uid="{ECCDFE08-8B3A-4DEF-A9C6-A4E5F926B795}"/>
    <hyperlink ref="C136" r:id="rId114" xr:uid="{CCFD26B0-30F3-4E9D-AB5A-775AFB5510DB}"/>
    <hyperlink ref="D136" r:id="rId115" xr:uid="{9F7E3162-9445-48A0-B7E8-72AADEA19F87}"/>
    <hyperlink ref="C166" r:id="rId116" xr:uid="{C801ECA5-2F96-43F4-92C0-DD76D33579FC}"/>
    <hyperlink ref="D166" r:id="rId117" xr:uid="{03F741C0-0D67-4C7E-8A26-371641B8ED7B}"/>
    <hyperlink ref="C187" r:id="rId118" xr:uid="{E91DDCB7-46A5-49F1-996E-30C73E6BCBB3}"/>
    <hyperlink ref="D187" r:id="rId119" xr:uid="{9B458356-185F-487A-A974-EF38D437A47A}"/>
    <hyperlink ref="C50" r:id="rId120" xr:uid="{588268A8-8A2D-4572-9093-AD8DDAD4CAC4}"/>
    <hyperlink ref="D50" r:id="rId121" xr:uid="{01DED724-D713-4011-8FCC-F6B0ED01C9B3}"/>
    <hyperlink ref="C20" r:id="rId122" xr:uid="{41C7D51A-3DAB-47E5-A340-6892F7438662}"/>
    <hyperlink ref="D20" r:id="rId123" xr:uid="{CC30F6EC-8298-4AE5-95C7-0EEF46E7AD80}"/>
    <hyperlink ref="C61" r:id="rId124" xr:uid="{0399EDD4-F8F7-42C2-A7B7-E924B76FD950}"/>
    <hyperlink ref="D61" r:id="rId125" xr:uid="{10F5A285-E196-4CC1-B861-DB610EA5D6D3}"/>
    <hyperlink ref="C220" r:id="rId126" xr:uid="{C9B56DDF-1184-4A51-992E-EF736A3C475E}"/>
    <hyperlink ref="D220" r:id="rId127" xr:uid="{6CE791B6-349F-44AA-A5DC-B8FF872BEDFC}"/>
    <hyperlink ref="C97" r:id="rId128" xr:uid="{74BDE2A0-7517-4778-B27B-76AEC0F53D7C}"/>
    <hyperlink ref="D97" r:id="rId129" xr:uid="{3B17F23A-6DB7-4698-B661-387FAA9CE505}"/>
    <hyperlink ref="C147" r:id="rId130" xr:uid="{B13C7882-DBEC-4986-92FC-8625ECDAD871}"/>
    <hyperlink ref="D147" r:id="rId131" xr:uid="{BC3D5842-67B0-4752-ABFB-E9E75B43D8C2}"/>
    <hyperlink ref="C111" r:id="rId132" xr:uid="{515AE6DB-031A-4228-9A13-30659568595B}"/>
    <hyperlink ref="C188" r:id="rId133" xr:uid="{FD81C425-D56C-47EA-B5C8-C2CFA5B05DB3}"/>
    <hyperlink ref="D188" r:id="rId134" xr:uid="{C1E9FCA9-0F9B-4DD2-8C62-42F528A3FADD}"/>
    <hyperlink ref="C171" r:id="rId135" xr:uid="{05CC2389-AF32-4D97-B8CC-6727BADE1366}"/>
    <hyperlink ref="D171" r:id="rId136" xr:uid="{D5ACE99D-1DD0-4F3F-AC3D-B7EA405456C7}"/>
    <hyperlink ref="C134" r:id="rId137" xr:uid="{7432BEAC-ABC9-4268-A37E-4EAA27C0B4A0}"/>
    <hyperlink ref="D134" r:id="rId138" xr:uid="{044A505B-54F6-41F0-9870-B72B8D01369F}"/>
    <hyperlink ref="C178" r:id="rId139" xr:uid="{64C3F9A4-2E1A-490D-9B43-749348EFC495}"/>
    <hyperlink ref="D178" r:id="rId140" xr:uid="{9D094DDA-FE9D-439B-959C-F2118072722A}"/>
    <hyperlink ref="C221" r:id="rId141" xr:uid="{5B6699BF-85BD-4328-87A0-90467E569D2B}"/>
    <hyperlink ref="D221" r:id="rId142" xr:uid="{4D2139A2-A53A-4DB7-9FBF-956592D5F70A}"/>
    <hyperlink ref="C246" r:id="rId143" xr:uid="{9AF367A4-6AE8-4AD9-B07C-D2F199056714}"/>
    <hyperlink ref="D246" r:id="rId144" xr:uid="{DC18BC46-F98F-4C09-B8E5-82E5E6C1DAA2}"/>
    <hyperlink ref="C43" r:id="rId145" xr:uid="{A4387ECF-198E-42A8-903D-85AF09AF152A}"/>
    <hyperlink ref="D43" r:id="rId146" xr:uid="{755D9740-71FD-47D9-8D7F-D1A41C5D62D2}"/>
    <hyperlink ref="C280" r:id="rId147" xr:uid="{72BEE01A-0BC5-4B0E-A29B-5C24302851AD}"/>
    <hyperlink ref="D280" r:id="rId148" xr:uid="{3C107F05-B659-4BBB-87EB-1FE3DF229F87}"/>
    <hyperlink ref="C34" r:id="rId149" xr:uid="{70C3C3DD-BC31-4713-B2B6-20C393321261}"/>
    <hyperlink ref="D34" r:id="rId150" xr:uid="{874B3F66-9DF2-4C1C-9039-94EE128DAAA8}"/>
    <hyperlink ref="C118" r:id="rId151" xr:uid="{E592CE25-A4B7-4B0F-9FF4-ABD6B6AF9D2D}"/>
    <hyperlink ref="D118" r:id="rId152" xr:uid="{8B9080E2-91EA-4169-BFE3-971BAA43DD1D}"/>
    <hyperlink ref="C102" r:id="rId153" xr:uid="{D7B84CF5-EB99-4D8D-B643-4D614FC15A84}"/>
    <hyperlink ref="D102" r:id="rId154" xr:uid="{C8A106DA-420E-411E-9847-07932C7F7028}"/>
    <hyperlink ref="C137" r:id="rId155" xr:uid="{63B9213E-86EB-463A-AEC4-A3697F080B97}"/>
    <hyperlink ref="D137" r:id="rId156" xr:uid="{303BA9E6-DC40-4597-A9CC-A17158AEC503}"/>
    <hyperlink ref="C112" r:id="rId157" xr:uid="{9FFA18CC-BD17-4B47-89E9-2D5EE5F562D7}"/>
    <hyperlink ref="D112" r:id="rId158" xr:uid="{8ACED511-EFE2-4CCC-B252-CED8DCDA0EE8}"/>
    <hyperlink ref="C132" r:id="rId159" xr:uid="{56A2C2EE-9AF1-4BD4-9C34-039B0C4E4AE1}"/>
    <hyperlink ref="D132" r:id="rId160" xr:uid="{55D60EC1-6126-4E0F-8479-8AA567F6831A}"/>
    <hyperlink ref="C149" r:id="rId161" xr:uid="{DA7908EE-ED8C-4057-969D-3078537EB91F}"/>
    <hyperlink ref="D149" r:id="rId162" xr:uid="{D1D1A604-1A5D-4EB1-BEEA-BA7E0E2F9CCB}"/>
    <hyperlink ref="C48" r:id="rId163" xr:uid="{307A3D58-8E93-4A2C-901C-7F2C0908ED0A}"/>
    <hyperlink ref="D48" r:id="rId164" xr:uid="{C95D5B3A-0268-4D65-BE36-4CF8E3FB27E7}"/>
    <hyperlink ref="C168" r:id="rId165" xr:uid="{60F63703-7811-4829-A0DE-8EAA859960AA}"/>
    <hyperlink ref="D168" r:id="rId166" xr:uid="{DF6C248F-0F33-4E72-AD58-006C86B21A98}"/>
    <hyperlink ref="C219" r:id="rId167" xr:uid="{8610A5FA-28B4-48DC-ADC4-39BEF78C16A1}"/>
    <hyperlink ref="C35" r:id="rId168" xr:uid="{D29FB5C9-41B0-46B3-93AA-4819C9A565EA}"/>
    <hyperlink ref="D35" r:id="rId169" xr:uid="{D7ECDC5D-ABB9-4BF6-879A-0A2BCDB5D85F}"/>
    <hyperlink ref="C44" r:id="rId170" xr:uid="{D03E58DF-7AC8-4C31-A55E-E0C3734A89F8}"/>
    <hyperlink ref="D44" r:id="rId171" xr:uid="{C75C234A-DF54-4056-8D69-BE8F0D374840}"/>
    <hyperlink ref="C234" r:id="rId172" xr:uid="{E3E5E780-ECE0-4BEF-80C3-8689C35F34CF}"/>
    <hyperlink ref="D234" r:id="rId173" xr:uid="{C098AF60-57CB-43E2-8DE7-FEBC05AFE377}"/>
    <hyperlink ref="C115" r:id="rId174" xr:uid="{4CD9C31A-5E05-465E-B46B-B13DA2F42910}"/>
    <hyperlink ref="D115" r:id="rId175" xr:uid="{FF0DF65C-E1A9-4886-8008-6B8ED5106786}"/>
    <hyperlink ref="C141" r:id="rId176" xr:uid="{21D7B246-E3A5-4846-B55F-F19D26EE5A1C}"/>
    <hyperlink ref="D141" r:id="rId177" xr:uid="{356798E6-2B7A-46A2-8F87-00125A072FC2}"/>
    <hyperlink ref="C95" r:id="rId178" xr:uid="{B83585AB-6719-4F69-A949-2CB66794115F}"/>
    <hyperlink ref="D95" r:id="rId179" xr:uid="{D6453D78-35F9-4608-B90A-AB41CA049444}"/>
    <hyperlink ref="C133" r:id="rId180" xr:uid="{5DA488D9-799D-4316-9548-1F9B11ED6ACC}"/>
    <hyperlink ref="D133" r:id="rId181" xr:uid="{04C5FFFD-52FC-408C-A357-C065DBDB5FD1}"/>
    <hyperlink ref="C92" r:id="rId182" xr:uid="{9CFCB32D-5712-4D7A-98C8-BC033855979D}"/>
    <hyperlink ref="D92" r:id="rId183" xr:uid="{208D3A22-A985-4368-8B5D-E9DF5C22AA6F}"/>
    <hyperlink ref="C154" r:id="rId184" xr:uid="{D092EBC7-F9BE-4F2A-81A9-D31367C8AA34}"/>
    <hyperlink ref="D154" r:id="rId185" xr:uid="{69C0DB72-2A99-435C-A78B-7A15100D21AE}"/>
    <hyperlink ref="C27" r:id="rId186" xr:uid="{FFF91572-3585-4844-8FF6-BDF97ED212A3}"/>
    <hyperlink ref="D27" r:id="rId187" xr:uid="{A3B349A0-0924-4FDE-A757-16A0DA4762DF}"/>
    <hyperlink ref="C114" r:id="rId188" xr:uid="{AC208B7F-D5D1-42B4-8B4A-46F74763B549}"/>
    <hyperlink ref="C130" r:id="rId189" xr:uid="{B3D04C06-FD77-445F-85E6-014F40583111}"/>
    <hyperlink ref="D130" r:id="rId190" xr:uid="{01DF3EE7-1E95-4CA0-B6CD-0D73528763EE}"/>
    <hyperlink ref="C281" r:id="rId191" xr:uid="{781622BE-35F6-4CA0-8D2A-2E1663B930CF}"/>
    <hyperlink ref="D281" r:id="rId192" xr:uid="{5520ACBD-F13E-4108-80F3-54AC621D2AC7}"/>
    <hyperlink ref="C104" r:id="rId193" xr:uid="{A1DDFC9E-09AD-4A47-B1E9-D3BD7FA1AE01}"/>
    <hyperlink ref="D104" r:id="rId194" xr:uid="{B3754840-06BD-43B3-9B0B-40176E1DBCA9}"/>
    <hyperlink ref="C81" r:id="rId195" xr:uid="{990B0C3A-119E-42B5-B189-73646A9F5383}"/>
    <hyperlink ref="D81" r:id="rId196" xr:uid="{20652AE6-C47C-4940-BDC7-8C734E050F1B}"/>
    <hyperlink ref="C12" r:id="rId197" xr:uid="{B0DEC976-CEF7-4191-8079-1EA060D6C1A8}"/>
    <hyperlink ref="D12" r:id="rId198" xr:uid="{778D00DE-A5CC-4D28-B19F-712985AC848B}"/>
    <hyperlink ref="C165" r:id="rId199" xr:uid="{CA31617D-3133-4A44-8E08-600A4DD2A422}"/>
    <hyperlink ref="D165" r:id="rId200" xr:uid="{833362F0-9DE8-4F81-9081-F2C5703DF96A}"/>
    <hyperlink ref="C223" r:id="rId201" xr:uid="{3892202A-F75E-4B5B-9D01-8D2BC46A3CD9}"/>
    <hyperlink ref="D223" r:id="rId202" xr:uid="{791FB92D-4847-4D59-8C96-88D7B9102B0B}"/>
    <hyperlink ref="C127" r:id="rId203" xr:uid="{761DB33B-20F9-487C-802E-8D8146C19AB7}"/>
    <hyperlink ref="D127" r:id="rId204" xr:uid="{E7DCDE62-8758-4204-9380-BD6CBCC439A4}"/>
    <hyperlink ref="C145" r:id="rId205" xr:uid="{3075205B-3F46-4DAA-8925-F1E4B4E15E48}"/>
    <hyperlink ref="D145" r:id="rId206" xr:uid="{31DD9875-B742-4A6D-A341-EA3803F23BB9}"/>
    <hyperlink ref="C275" r:id="rId207" xr:uid="{434F61A5-C74C-49F2-B324-51850EAC4ADF}"/>
    <hyperlink ref="D275" r:id="rId208" xr:uid="{7EA7768F-98EC-4D3E-9CB7-B2C38899ACC6}"/>
    <hyperlink ref="C204" r:id="rId209" xr:uid="{02AF3BB0-B4CF-4D2F-AA48-23AF0EC1A38A}"/>
    <hyperlink ref="D204" r:id="rId210" xr:uid="{0C719525-2C95-4034-847B-050F9D42AC49}"/>
    <hyperlink ref="C205" r:id="rId211" xr:uid="{F0C8972D-B58F-4B22-8982-F30B9A86ACB8}"/>
    <hyperlink ref="D205" r:id="rId212" xr:uid="{F5EEF48C-DEC5-4FAD-907C-E8F2478C6657}"/>
    <hyperlink ref="C65" r:id="rId213" xr:uid="{211FE915-D72C-424A-9A02-2A65BFDC3FB9}"/>
    <hyperlink ref="D65" r:id="rId214" xr:uid="{62652AC2-5C14-4240-9C79-2E3F85A6DB26}"/>
    <hyperlink ref="C222" r:id="rId215" xr:uid="{245D395F-D23F-4D89-A213-C9D803298806}"/>
    <hyperlink ref="D222" r:id="rId216" xr:uid="{F7E18ED7-12ED-49D1-92C6-C2F5F14A1D9E}"/>
    <hyperlink ref="C82" r:id="rId217" xr:uid="{2B7EA065-1264-4372-98A7-059FAA5FF995}"/>
    <hyperlink ref="D82" r:id="rId218" xr:uid="{2BF10B4C-A861-4CBC-8696-33579B0DBD4A}"/>
    <hyperlink ref="C80" r:id="rId219" xr:uid="{7F74BB3F-5DDC-4F52-869D-30AC2117CC91}"/>
    <hyperlink ref="D80" r:id="rId220" xr:uid="{FC2226BA-1248-4186-AE24-A1C26240747C}"/>
    <hyperlink ref="C64" r:id="rId221" xr:uid="{0603F9EE-B5E8-4BF8-B2BD-57DFAAD0A040}"/>
    <hyperlink ref="D64" r:id="rId222" xr:uid="{0DF06E81-4E68-47A0-B86B-DCBF75C59DCA}"/>
    <hyperlink ref="C24" r:id="rId223" xr:uid="{CAA36BBC-9E91-48A6-9DC8-2A3A18A3961F}"/>
    <hyperlink ref="D24" r:id="rId224" xr:uid="{8B97388F-7082-4AD7-8132-73350A52D561}"/>
    <hyperlink ref="C269" r:id="rId225" xr:uid="{10047AD6-9FF4-4B36-9ED3-A10896D74B2C}"/>
    <hyperlink ref="D269" r:id="rId226" xr:uid="{CBAE3763-43EA-4715-9E82-812C318A969D}"/>
    <hyperlink ref="C268" r:id="rId227" xr:uid="{086C99C6-FD4F-4A5A-8C65-64AD027B9493}"/>
    <hyperlink ref="C156" r:id="rId228" xr:uid="{17BD7F97-354F-41C4-9E55-976E0520E795}"/>
    <hyperlink ref="D156" r:id="rId229" xr:uid="{21685092-32C2-4E99-A51C-656B738F3307}"/>
    <hyperlink ref="C232" r:id="rId230" xr:uid="{E4A86346-38D8-4D02-8CBC-7093D8269320}"/>
    <hyperlink ref="C192" r:id="rId231" xr:uid="{0244A60A-14E1-4B02-89E4-22317E8D3444}"/>
    <hyperlink ref="D192" r:id="rId232" xr:uid="{9927304B-2275-4731-ACCF-35FE4FA3F4DA}"/>
    <hyperlink ref="C228" r:id="rId233" xr:uid="{6A7CD64C-F17B-4521-8652-946A7A126786}"/>
    <hyperlink ref="C45" r:id="rId234" xr:uid="{218E4BBE-4165-4B0B-A3C1-60795911545E}"/>
    <hyperlink ref="D45" r:id="rId235" xr:uid="{F9273CB2-6158-4322-AB05-E55A9604D9B7}"/>
    <hyperlink ref="C10" r:id="rId236" xr:uid="{00896558-7D1B-444A-8E7D-B0AA6335EE19}"/>
    <hyperlink ref="D10" r:id="rId237" xr:uid="{C9F011E4-ECFC-4F8F-A05C-1A6BA92FC95F}"/>
    <hyperlink ref="C161" r:id="rId238" xr:uid="{F8903BB3-24EC-4071-ABB4-AA1E3449A54A}"/>
    <hyperlink ref="D161" r:id="rId239" xr:uid="{45514586-4548-43DE-BF4B-0E6C06D9A76E}"/>
    <hyperlink ref="C46" r:id="rId240" xr:uid="{BA4C8867-DC92-42D3-B358-A7EC96F00416}"/>
    <hyperlink ref="C47" r:id="rId241" xr:uid="{0B440A68-7D90-49F9-807E-2DAE56C5DF1D}"/>
    <hyperlink ref="D47" r:id="rId242" xr:uid="{9AE001C3-181A-4AE4-B618-10ABC9149F3F}"/>
    <hyperlink ref="C256" r:id="rId243" xr:uid="{8ABD5625-90BD-4066-BA31-70242E25D919}"/>
    <hyperlink ref="D256" r:id="rId244" xr:uid="{11E41E2B-207E-4CA1-B345-243385C4FD2C}"/>
    <hyperlink ref="C107" r:id="rId245" xr:uid="{37DD29BB-62CB-49F6-BAEF-67004035D7AF}"/>
    <hyperlink ref="D107" r:id="rId246" xr:uid="{639B24F5-BBE0-437D-9133-9ABF3943D5F0}"/>
    <hyperlink ref="C139" r:id="rId247" xr:uid="{89A9D339-F64B-45D0-83D1-873DF4FB9B9E}"/>
    <hyperlink ref="D139" r:id="rId248" xr:uid="{3AEFA20E-5068-4EDA-BE23-28B4EA76E73E}"/>
    <hyperlink ref="C262" r:id="rId249" xr:uid="{9D4DAC1B-8B9F-49CA-945B-999172C840B1}"/>
    <hyperlink ref="D262" r:id="rId250" xr:uid="{C8A2CF6E-7D7D-4995-A694-D3183F911B81}"/>
    <hyperlink ref="C22" r:id="rId251" xr:uid="{B8980FA9-2A00-4D56-B388-C265D1D9E385}"/>
    <hyperlink ref="D22" r:id="rId252" xr:uid="{C4B81228-56AD-4129-90AD-5A84A03983EF}"/>
    <hyperlink ref="C14" r:id="rId253" xr:uid="{612BF39E-959F-4858-8881-B95BE2669892}"/>
    <hyperlink ref="D14" r:id="rId254" xr:uid="{9D0C9180-DC16-40A1-AF08-C316232AD1D5}"/>
    <hyperlink ref="C54" r:id="rId255" xr:uid="{DF25A5FC-F99C-45E1-9B4E-F2D2C5777963}"/>
    <hyperlink ref="D54" r:id="rId256" xr:uid="{374FAC16-6A57-480C-AFDE-D57A4E2AF21A}"/>
    <hyperlink ref="C208" r:id="rId257" xr:uid="{6930037F-E8B0-4AB4-9DC3-5A2CB6599AAC}"/>
    <hyperlink ref="D208" r:id="rId258" xr:uid="{23804AEB-972A-4F2C-ADDF-EAA335957E87}"/>
    <hyperlink ref="C263" r:id="rId259" xr:uid="{61AD6A3C-1261-4AC5-9F7A-22CCCD3D32FF}"/>
    <hyperlink ref="C129" r:id="rId260" xr:uid="{8381A847-4D79-45C1-A65B-2374DB6AE53D}"/>
    <hyperlink ref="C231" r:id="rId261" xr:uid="{2D37B527-5811-4925-AB78-5E12FDD253AA}"/>
    <hyperlink ref="D231" r:id="rId262" xr:uid="{A2A85511-86A8-4D6F-B678-5A7A0A933D20}"/>
    <hyperlink ref="C177" r:id="rId263" xr:uid="{E28B2778-F92A-4321-B7D8-11EA9A20ED67}"/>
    <hyperlink ref="D177" r:id="rId264" xr:uid="{7694C04D-A868-4CD6-B2B4-0FC2969C47EE}"/>
    <hyperlink ref="C186" r:id="rId265" xr:uid="{8A091527-6EE1-40A3-96FF-2DDB21D9FC7F}"/>
    <hyperlink ref="D186" r:id="rId266" xr:uid="{D44B6982-878A-4888-B011-1C6FF8E18C90}"/>
    <hyperlink ref="C169" r:id="rId267" xr:uid="{A066074D-ABD6-4AA5-9698-77997575DD47}"/>
    <hyperlink ref="D169" r:id="rId268" xr:uid="{0E33B2F3-4515-4761-950D-7E65C228FE29}"/>
    <hyperlink ref="C189" r:id="rId269" xr:uid="{41C212FF-C465-4B84-982E-91D44DB9ACA8}"/>
    <hyperlink ref="D189" r:id="rId270" xr:uid="{7E8A3D85-5007-4281-9145-35524385F108}"/>
    <hyperlink ref="C106" r:id="rId271" xr:uid="{7120594A-A096-4E77-BD01-5438ED1260F1}"/>
    <hyperlink ref="D106" r:id="rId272" xr:uid="{B606FD3C-7BAF-4CD0-987B-885D702AD9FC}"/>
    <hyperlink ref="C259" r:id="rId273" xr:uid="{EB518E7D-4B31-45E7-ACDA-EF8B42B4AA0B}"/>
    <hyperlink ref="D259" r:id="rId274" xr:uid="{0383256F-DA89-435C-AD57-9E5E7F368202}"/>
    <hyperlink ref="C18" r:id="rId275" xr:uid="{013CBDC0-6F0E-44D9-9A59-EF9AC035658A}"/>
    <hyperlink ref="D18" r:id="rId276" xr:uid="{5FC5C1DB-1274-4E4B-9031-94DDE950ECAF}"/>
    <hyperlink ref="C6" r:id="rId277" xr:uid="{92903D09-7541-4D38-8998-8F795723FAD4}"/>
    <hyperlink ref="D6" r:id="rId278" xr:uid="{8F27AA2E-7E4C-43E8-8C20-D2D1959B3079}"/>
    <hyperlink ref="C62" r:id="rId279" xr:uid="{8FD1C582-DDBF-47A0-8614-FB0249F8ECED}"/>
    <hyperlink ref="D62" r:id="rId280" xr:uid="{E8E75549-2097-4EDB-B0B6-F33B2AA8E8A4}"/>
    <hyperlink ref="C8" r:id="rId281" xr:uid="{206D2A46-7301-4221-AADD-F8B9CEA13432}"/>
    <hyperlink ref="D8" r:id="rId282" xr:uid="{584831C1-D6E3-4B4C-B91F-944639170BBC}"/>
    <hyperlink ref="C49" r:id="rId283" xr:uid="{42CB40E5-7723-49BE-9068-A5932FD29A2A}"/>
    <hyperlink ref="D49" r:id="rId284" xr:uid="{539ACBCF-25F5-4D98-9A7A-CB06A8A75405}"/>
    <hyperlink ref="C254" r:id="rId285" xr:uid="{F41FDDC5-1340-437A-8910-B8F067910631}"/>
    <hyperlink ref="D254" r:id="rId286" xr:uid="{C4D749A5-AA8B-4B41-AAAB-F544EA36730D}"/>
    <hyperlink ref="C241" r:id="rId287" xr:uid="{B5030973-0655-4A05-B49C-316AA4B19B14}"/>
    <hyperlink ref="D241" r:id="rId288" xr:uid="{0CB31D94-6964-438F-9B1C-2BF185810EAE}"/>
    <hyperlink ref="C7" r:id="rId289" xr:uid="{55A7AFAC-ED38-4B9D-B137-29F34A3EA4E8}"/>
    <hyperlink ref="D7" r:id="rId290" xr:uid="{11F699C3-1F79-48B5-87FA-E72D45F54442}"/>
    <hyperlink ref="C66" r:id="rId291" xr:uid="{13C8085C-E720-4EBF-8F3E-3C291CA95991}"/>
    <hyperlink ref="D66" r:id="rId292" xr:uid="{DE12C595-A140-48C1-963E-351E61E2AD80}"/>
    <hyperlink ref="C190" r:id="rId293" xr:uid="{D5215DFB-5A22-4230-A04A-42F6D6BCC4C2}"/>
    <hyperlink ref="D190" r:id="rId294" xr:uid="{C6330C77-D105-4BFC-9D59-9A51CD83FCA4}"/>
    <hyperlink ref="C202" r:id="rId295" xr:uid="{E5F439F3-814A-45CF-8D67-6D02F34A564F}"/>
    <hyperlink ref="D202" r:id="rId296" xr:uid="{C714466A-E771-4654-84D6-5DCD913F0755}"/>
    <hyperlink ref="C25" r:id="rId297" xr:uid="{5736C00A-2EE7-4800-AFB3-BEA0427BE139}"/>
    <hyperlink ref="D25" r:id="rId298" xr:uid="{8A6D5F0B-4602-41E7-A726-889665BEAE7E}"/>
    <hyperlink ref="C122" r:id="rId299" xr:uid="{ABD2D62E-06F5-450C-B39B-4D018EAD7A54}"/>
    <hyperlink ref="C206" r:id="rId300" xr:uid="{62226974-229F-4B1C-82C3-FBF863C19245}"/>
    <hyperlink ref="D206" r:id="rId301" xr:uid="{3859373E-4AF8-407A-BC5C-F8F8927085EC}"/>
    <hyperlink ref="C212" r:id="rId302" xr:uid="{E17FA9FF-701A-497D-8B77-DEA5E0D31C44}"/>
    <hyperlink ref="D212" r:id="rId303" xr:uid="{BEDB7877-FEBA-4718-AFD5-180B8BC0286A}"/>
    <hyperlink ref="C79" r:id="rId304" xr:uid="{C45A6D4C-7C56-4CAC-B13D-8FC7B6645BB8}"/>
    <hyperlink ref="D79" r:id="rId305" xr:uid="{9DCBBA99-C83A-4D19-9183-FD16D8AEA59A}"/>
    <hyperlink ref="C83" r:id="rId306" xr:uid="{FDE22CBA-6E0D-4355-AF3A-6BD54AACEB40}"/>
    <hyperlink ref="C71" r:id="rId307" xr:uid="{1A217876-E147-4C95-AA35-0EEFF05A933D}"/>
    <hyperlink ref="D71" r:id="rId308" xr:uid="{B047BCE4-8EA2-415D-A3AC-79B899D60B5B}"/>
    <hyperlink ref="C23" r:id="rId309" xr:uid="{13A1B184-31FB-459A-A0CE-4BB2650EE2B9}"/>
    <hyperlink ref="C51" r:id="rId310" xr:uid="{DFB7AF29-34C0-45B7-8DFA-A3CED43616D1}"/>
    <hyperlink ref="D51" r:id="rId311" xr:uid="{E2AEF1FB-09DF-4984-9AD6-AE94B13A47FB}"/>
    <hyperlink ref="C52" r:id="rId312" xr:uid="{50D432D1-03D5-490C-BA67-FF503003F807}"/>
    <hyperlink ref="D52" r:id="rId313" xr:uid="{1DFB4840-71F7-4704-AC61-2DD7C79F1A7F}"/>
    <hyperlink ref="C245" r:id="rId314" xr:uid="{50624E7E-502F-48B3-B342-80EF71978AC4}"/>
    <hyperlink ref="D245" r:id="rId315" xr:uid="{9CA836D4-136E-41AE-AC18-4EE3EA3B779C}"/>
    <hyperlink ref="C89" r:id="rId316" xr:uid="{BF59B2C2-E4D1-4C9C-AB3A-C1660819103D}"/>
    <hyperlink ref="D89" r:id="rId317" xr:uid="{726D6D8C-5B78-464E-88BB-89F6E9D824B9}"/>
    <hyperlink ref="C90" r:id="rId318" xr:uid="{C8AD1086-D560-452A-8F96-7F56AA073FD1}"/>
    <hyperlink ref="D90" r:id="rId319" xr:uid="{BF0BC485-5212-4F97-83AC-D9898686CD64}"/>
    <hyperlink ref="C60" r:id="rId320" xr:uid="{17BB660F-BCD5-40C4-B8F7-8B4792309727}"/>
    <hyperlink ref="D60" r:id="rId321" xr:uid="{7A264F46-DBC8-4CAD-98E2-AC01E6A083EA}"/>
    <hyperlink ref="C58" r:id="rId322" xr:uid="{DA8F32B2-232E-4AA6-9C1E-6B60E7CCB828}"/>
    <hyperlink ref="D58" r:id="rId323" xr:uid="{4C9B3E3D-6463-4CB6-AD7C-94E1A33EA554}"/>
    <hyperlink ref="C15" r:id="rId324" xr:uid="{A1777250-5DD0-4A3F-A669-0420BCAEEAE0}"/>
    <hyperlink ref="D15" r:id="rId325" xr:uid="{AFB2DC7F-C40E-438F-8BB2-5F754C090FAA}"/>
    <hyperlink ref="C229" r:id="rId326" xr:uid="{379EA27E-2BA6-4804-9381-5DF73C64CD31}"/>
    <hyperlink ref="D229" r:id="rId327" xr:uid="{65C4379A-3332-4957-8D17-746D33F64755}"/>
    <hyperlink ref="C93" r:id="rId328" xr:uid="{16A4C81E-08ED-4EE8-9197-939D98C3B54B}"/>
    <hyperlink ref="D93" r:id="rId329" xr:uid="{63A8CE46-5A26-4441-ADB5-E28B719AD113}"/>
    <hyperlink ref="C185" r:id="rId330" xr:uid="{E7042E53-4A82-4CDC-8C34-77ACC04B0DB6}"/>
    <hyperlink ref="D185" r:id="rId331" xr:uid="{A221D4EC-0265-4F67-813B-BF40690B1353}"/>
    <hyperlink ref="C203" r:id="rId332" xr:uid="{7F2FB4E6-53E8-4301-AC5C-FAE753C70951}"/>
    <hyperlink ref="D203" r:id="rId333" xr:uid="{BAA1A30C-106E-4171-8A4F-8CE1EE1BA884}"/>
    <hyperlink ref="C53" r:id="rId334" xr:uid="{B8A33F35-3105-4AE2-9DC1-0FCA34AE12CB}"/>
    <hyperlink ref="D53" r:id="rId335" xr:uid="{8F4C764F-E877-4E22-B304-2933A8ACA1F1}"/>
    <hyperlink ref="C99" r:id="rId336" xr:uid="{1839406D-F1D9-42D4-BB8E-BD6E55E68493}"/>
    <hyperlink ref="D99" r:id="rId337" xr:uid="{FB595AE9-E8B7-4614-89E5-29D427AE3D25}"/>
    <hyperlink ref="C224" r:id="rId338" xr:uid="{0C0EB520-8BE5-48FB-8489-AF3860A23AD0}"/>
    <hyperlink ref="D224" r:id="rId339" xr:uid="{986ECA0C-B444-4388-92EC-D77C1EF34BE4}"/>
    <hyperlink ref="C67" r:id="rId340" xr:uid="{2E9AF3C2-0C11-4365-81D0-7DE3A214773A}"/>
    <hyperlink ref="C217" r:id="rId341" xr:uid="{B7A925ED-E86A-4C6B-84BD-919AD1739597}"/>
    <hyperlink ref="C230" r:id="rId342" xr:uid="{3516E66A-4FE6-4604-9824-ABF1B07BC67B}"/>
    <hyperlink ref="D230" r:id="rId343" xr:uid="{888CDF36-A02E-4529-B170-6327D7443F2C}"/>
    <hyperlink ref="C227" r:id="rId344" xr:uid="{C55A2CCD-FC99-415F-A6B3-56F03BABA14F}"/>
    <hyperlink ref="D227" r:id="rId345" xr:uid="{7604B35A-DEB3-4813-B577-D54DB3268E6A}"/>
    <hyperlink ref="C148" r:id="rId346" xr:uid="{5D164FD7-F81C-41A1-85A0-1A8F796304D0}"/>
    <hyperlink ref="D148" r:id="rId347" xr:uid="{0EB704F8-218C-41ED-BF98-32E276F6DF79}"/>
    <hyperlink ref="C150" r:id="rId348" xr:uid="{A9EA0448-A70A-44F1-AB7E-7A5CD9AFB97C}"/>
    <hyperlink ref="D150" r:id="rId349" xr:uid="{257181F6-D3A7-4CDF-A237-76DA090996DE}"/>
    <hyperlink ref="C152" r:id="rId350" xr:uid="{1AFAF147-2B22-4533-A27B-3724ECDFB7DA}"/>
    <hyperlink ref="D152" r:id="rId351" xr:uid="{917685B8-D36D-430C-8E51-E997C6172E99}"/>
    <hyperlink ref="C110" r:id="rId352" xr:uid="{6536CF05-F4AF-4EA9-93EC-9971065A9885}"/>
    <hyperlink ref="C179" r:id="rId353" xr:uid="{FB764DF8-614B-4B0E-9F78-115F5AF3A3D3}"/>
    <hyperlink ref="D179" r:id="rId354" xr:uid="{D56257E2-2E86-4EF5-96D8-635BB697420E}"/>
    <hyperlink ref="C238" r:id="rId355" xr:uid="{27940A70-280E-46BF-ADD4-E0733DF16176}"/>
    <hyperlink ref="D238" r:id="rId356" xr:uid="{DBD42645-0CF7-45B3-B872-BB15B3B17344}"/>
    <hyperlink ref="C209" r:id="rId357" xr:uid="{24D75DC3-3DC3-4BF6-811D-3CBD0C6BF3D2}"/>
    <hyperlink ref="D209" r:id="rId358" xr:uid="{7FEF7C07-B2D5-42BA-BFB7-E11410BFFD84}"/>
    <hyperlink ref="C55" r:id="rId359" xr:uid="{C38C2BD3-09B1-4CB4-A91D-3861916FC698}"/>
    <hyperlink ref="D55" r:id="rId360" xr:uid="{E67DA53A-1EF9-4329-8BDB-6AC931F06B88}"/>
    <hyperlink ref="C69" r:id="rId361" xr:uid="{CF873215-5387-4E03-97C9-9F2A6A6193F2}"/>
    <hyperlink ref="C28" r:id="rId362" xr:uid="{1FF53613-91A4-4EB4-AA1C-03BE627424C7}"/>
    <hyperlink ref="D28" r:id="rId363" xr:uid="{C996441A-B674-42DE-8FA0-F7FB01EB18C3}"/>
    <hyperlink ref="C207" r:id="rId364" xr:uid="{51282FCE-3B60-4FD6-9980-52ED0ABE21CE}"/>
    <hyperlink ref="D207" r:id="rId365" xr:uid="{0BA8578C-4124-4547-92CE-A9A8E66FF83B}"/>
    <hyperlink ref="C264" r:id="rId366" xr:uid="{03992DCE-5816-4C3A-8C72-AD9D0BDC5693}"/>
    <hyperlink ref="D264" r:id="rId367" xr:uid="{499903D4-7348-42F5-A977-68BF925A8670}"/>
    <hyperlink ref="C193" r:id="rId368" xr:uid="{C77C4269-B98C-4E87-BF96-E45D2A770F83}"/>
    <hyperlink ref="D193" r:id="rId369" xr:uid="{96BFA0EE-AF39-4794-9C5B-F8726C6EC689}"/>
    <hyperlink ref="C119" r:id="rId370" xr:uid="{A105217B-C765-43AC-9EE4-3C177E6A7ABB}"/>
    <hyperlink ref="C70" r:id="rId371" xr:uid="{FCF8ACC2-9B0B-46CC-8C9F-90AD3F047F14}"/>
    <hyperlink ref="D70" r:id="rId372" xr:uid="{1135E942-3D0A-48DA-B704-034216288803}"/>
    <hyperlink ref="C36" r:id="rId373" xr:uid="{D013849A-7AB8-4BDC-A3F9-CF641E4326F2}"/>
    <hyperlink ref="D36" r:id="rId374" xr:uid="{7546540E-ACD6-4C26-AF49-4CFF1BC13310}"/>
    <hyperlink ref="C213" r:id="rId375" xr:uid="{C67E71BA-F70C-4E3D-9A14-7CEDD5ACF213}"/>
    <hyperlink ref="D213" r:id="rId376" xr:uid="{4C34482F-53F7-4D88-B9A9-0EAB5C63817A}"/>
    <hyperlink ref="C68" r:id="rId377" xr:uid="{4BA24E58-DAD8-46E7-90BA-24166C748EDD}"/>
    <hyperlink ref="D68" r:id="rId378" xr:uid="{5D91C66C-D636-457D-BE81-71D08C44F996}"/>
    <hyperlink ref="C41" r:id="rId379" xr:uid="{A30D0C5A-5667-4699-8301-586100A3443C}"/>
    <hyperlink ref="D41" r:id="rId380" xr:uid="{8442B279-8CD6-407D-BD09-6A1ADBDF8845}"/>
    <hyperlink ref="C226" r:id="rId381" xr:uid="{1D02A0CD-216F-44AD-B87E-EC36C6A505CF}"/>
    <hyperlink ref="D226" r:id="rId382" xr:uid="{ACB3655C-89B8-406F-9381-512A4787F0A0}"/>
    <hyperlink ref="C39" r:id="rId383" xr:uid="{38022674-1A8C-49B5-B64B-BD162B069E43}"/>
    <hyperlink ref="D39" r:id="rId384" xr:uid="{0BE4CBCA-1976-4E26-8AF9-DDE5C327E77B}"/>
    <hyperlink ref="C101" r:id="rId385" xr:uid="{17ABDCA8-598E-425B-AC2F-03C341CDA959}"/>
    <hyperlink ref="C183" r:id="rId386" xr:uid="{C5A6ACB5-045D-4842-AA51-34A48BA55F4C}"/>
    <hyperlink ref="D183" r:id="rId387" xr:uid="{79A14B6A-4737-49C8-AD4A-31AE807C85FA}"/>
    <hyperlink ref="C172" r:id="rId388" xr:uid="{7DFD05C4-C3D3-4282-A69A-1099B2E887D9}"/>
    <hyperlink ref="D172" r:id="rId389" xr:uid="{F5DFA841-6B4D-41FC-93C5-EF88132D3656}"/>
    <hyperlink ref="C113" r:id="rId390" xr:uid="{6F1C93E6-6CE2-43F7-AEAD-E733D1827B39}"/>
    <hyperlink ref="D113" r:id="rId391" xr:uid="{1227A886-993C-4F61-893E-8D662E1AE352}"/>
    <hyperlink ref="C158" r:id="rId392" xr:uid="{5DA85504-436E-4CE9-B162-377A3CF34F5D}"/>
    <hyperlink ref="D158" r:id="rId393" xr:uid="{7EBE0CCF-4847-414E-A88F-8A2C4DE1A27B}"/>
    <hyperlink ref="C214" r:id="rId394" xr:uid="{B3F27964-32F9-4B0E-B91D-5A18B257606D}"/>
    <hyperlink ref="D214" r:id="rId395" xr:uid="{4FF3EE57-4FC3-43B8-9ED4-8B24C23C2B6B}"/>
    <hyperlink ref="C215" r:id="rId396" xr:uid="{F27826D2-C50C-45E6-B897-A9DEA759DE69}"/>
    <hyperlink ref="D215" r:id="rId397" xr:uid="{E78EB5CB-1DB0-4DE4-951B-0A1200FAE3AC}"/>
    <hyperlink ref="C5" r:id="rId398" xr:uid="{C9020083-C95B-4EDA-BE61-B5D184C3F244}"/>
    <hyperlink ref="D5" r:id="rId399" xr:uid="{B60CCEBA-AD6D-423A-9B94-7AF27C3B796B}"/>
    <hyperlink ref="C63" r:id="rId400" xr:uid="{9B3FFD5A-65E5-4B9E-9909-F63327A8C5E3}"/>
    <hyperlink ref="D63" r:id="rId401" xr:uid="{3C90AB89-D9D1-4959-A2E6-007031DA805C}"/>
    <hyperlink ref="C87" r:id="rId402" xr:uid="{F1E3CA70-9537-4387-99E6-88B9C2EF88AF}"/>
    <hyperlink ref="C253" r:id="rId403" xr:uid="{ADDB750E-C242-4000-AE85-1A014849015E}"/>
    <hyperlink ref="C74" r:id="rId404" xr:uid="{FF0CB4AB-A2E0-4049-A362-6E3AA9D0D457}"/>
    <hyperlink ref="D74" r:id="rId405" xr:uid="{D18474A6-9E34-451C-9C89-AA7D5CC677FC}"/>
    <hyperlink ref="C94" r:id="rId406" xr:uid="{F134F1AD-7FB7-4851-A84E-AF2B4A658340}"/>
    <hyperlink ref="C75" r:id="rId407" xr:uid="{0F2310B1-52FF-44F2-84C5-F00DD2A5D378}"/>
    <hyperlink ref="D75" r:id="rId408" xr:uid="{AA7F1368-1D95-43DF-9B51-E1624CF80B4A}"/>
    <hyperlink ref="C278" r:id="rId409" xr:uid="{4DDFA229-249C-4666-A897-C8BF9E55D843}"/>
    <hyperlink ref="D278" r:id="rId410" xr:uid="{A3FE0C45-CA72-4DB7-9C3D-D4AB9E49210D}"/>
    <hyperlink ref="C279" r:id="rId411" xr:uid="{5C790F34-36B7-407D-9286-CB2216811A9E}"/>
    <hyperlink ref="D279" r:id="rId412" xr:uid="{A83ED3EA-6959-4B93-9765-B9CCF52E1CB6}"/>
    <hyperlink ref="C277" r:id="rId413" xr:uid="{82CAFF40-E0BA-4E81-921A-D539C1A6CFE1}"/>
    <hyperlink ref="D277" r:id="rId414" xr:uid="{FC1E591E-7763-42C3-B04E-55A0F20BDFDC}"/>
    <hyperlink ref="C271" r:id="rId415" xr:uid="{55D14844-E5BB-4052-8809-054405BF6583}"/>
    <hyperlink ref="C273" r:id="rId416" xr:uid="{5B322A2E-ECFA-453F-AF05-32D3176743E5}"/>
    <hyperlink ref="D273" r:id="rId417" xr:uid="{4DA6046A-19C9-4BC3-9325-8F7E6BAB8486}"/>
    <hyperlink ref="C260" r:id="rId418" xr:uid="{2BE3782F-9855-4BCB-AFA3-9723F605E5B0}"/>
    <hyperlink ref="D260" r:id="rId419" xr:uid="{0FE4F9E2-E415-4CD2-9D2C-B8D4E5EB920B}"/>
    <hyperlink ref="C235" r:id="rId420" xr:uid="{42826C44-8231-45D0-AEA7-86CA137036B7}"/>
    <hyperlink ref="D235" r:id="rId421" xr:uid="{952E15DD-DCCA-4007-BC84-670777B34D34}"/>
    <hyperlink ref="C88" r:id="rId422" xr:uid="{52DFE066-5333-4A48-8A93-75A0B0E1A173}"/>
    <hyperlink ref="D88" r:id="rId423" xr:uid="{B39DCAFF-C879-4B26-830D-8B7DA9C0CC55}"/>
    <hyperlink ref="C167" r:id="rId424" xr:uid="{16332AF8-38DB-4830-8DF5-EAB32032CC45}"/>
    <hyperlink ref="D167" r:id="rId425" xr:uid="{4AEA9FB9-A9E1-415A-BBF0-C5A0A7D5102C}"/>
    <hyperlink ref="C251" r:id="rId426" xr:uid="{78A1D52F-8A31-440F-9F29-A1CBA1F4C089}"/>
    <hyperlink ref="C201" r:id="rId427" xr:uid="{E7669F7E-C745-4FF0-86A9-E32040BB4161}"/>
    <hyperlink ref="D201" r:id="rId428" xr:uid="{5D36AE3A-6E19-4578-9225-4EC1BFC084C6}"/>
    <hyperlink ref="C237" r:id="rId429" xr:uid="{4B49DE85-0E5C-4F88-9587-1692B98A22E8}"/>
    <hyperlink ref="D237" r:id="rId430" xr:uid="{8425C3CC-56A3-4673-AF41-A422F3141339}"/>
    <hyperlink ref="C16" r:id="rId431" xr:uid="{861D2C4F-CB11-4D2B-A5B7-E41502744709}"/>
    <hyperlink ref="D16" r:id="rId432" xr:uid="{E61FE7F2-EB67-47CD-B4CD-BE74F05A1F48}"/>
    <hyperlink ref="C126" r:id="rId433" xr:uid="{3842A253-2D29-4C5B-B1F0-026024E89554}"/>
    <hyperlink ref="C84" r:id="rId434" xr:uid="{FD008349-66B5-400A-9979-19677FA8E04F}"/>
    <hyperlink ref="C33" r:id="rId435" xr:uid="{74447B9F-AAE2-49C1-A91A-64BAB3A31D26}"/>
    <hyperlink ref="D33" r:id="rId436" xr:uid="{3C2000D5-1FEB-41DE-8A02-DE86C0CF5BC9}"/>
    <hyperlink ref="C180" r:id="rId437" xr:uid="{7B03F6CA-48A3-4ECA-BE26-FB8F05452D30}"/>
    <hyperlink ref="D180" r:id="rId438" xr:uid="{042143F6-0997-4D60-A264-551B403A43E4}"/>
    <hyperlink ref="C38" r:id="rId439" xr:uid="{08B14909-889E-4960-933B-1B13C1B4FEBF}"/>
    <hyperlink ref="D38" r:id="rId440" xr:uid="{22A08E89-2E59-489E-BF1E-284DE7C5B963}"/>
    <hyperlink ref="C257" r:id="rId441" xr:uid="{3D118C82-2E57-4E99-8A36-F57C978EC77D}"/>
    <hyperlink ref="D257" r:id="rId442" xr:uid="{74D0E24C-3861-4BCC-9595-8F48BC86AAB9}"/>
    <hyperlink ref="C120" r:id="rId443" xr:uid="{F8EE2123-D54A-40AB-A931-9A37FB113F37}"/>
    <hyperlink ref="D120" r:id="rId444" xr:uid="{B127879D-567A-405B-AD43-C7EFD4A8712E}"/>
    <hyperlink ref="C274" r:id="rId445" xr:uid="{355A9DEC-8BAC-4BA7-8711-E0FA6BC55E15}"/>
    <hyperlink ref="D274" r:id="rId446" xr:uid="{2705210B-102C-4E42-81D2-A81425789364}"/>
    <hyperlink ref="C194" r:id="rId447" xr:uid="{D6044D6A-1A47-49E1-B127-2FA07B51B456}"/>
    <hyperlink ref="C176" r:id="rId448" xr:uid="{302DC85C-7E5E-45A3-8DE3-ED06522D4446}"/>
    <hyperlink ref="D176" r:id="rId449" xr:uid="{CF98E002-3BC2-4ACA-B10B-53E12B051291}"/>
    <hyperlink ref="C250" r:id="rId450" xr:uid="{69BC0297-E739-46E9-BC32-E64EC9EDAC5B}"/>
    <hyperlink ref="C26" r:id="rId451" xr:uid="{64D62A75-00C7-48C2-97DA-7F6D129162CF}"/>
    <hyperlink ref="D26" r:id="rId452" xr:uid="{6D471A8A-0CED-4119-9A60-D598402128CF}"/>
    <hyperlink ref="C184" r:id="rId453" xr:uid="{BE2AC4DA-6B42-469C-BDCD-A2579848B319}"/>
    <hyperlink ref="D184" r:id="rId454" xr:uid="{220FA897-0A7D-461D-B74D-AC02D4966D76}"/>
    <hyperlink ref="C157" r:id="rId455" xr:uid="{3ED569EC-D8DC-4527-94F6-C715672A527D}"/>
    <hyperlink ref="D157" r:id="rId456" xr:uid="{4981454F-634C-46C6-9A85-00BBEF44EAEC}"/>
    <hyperlink ref="C239" r:id="rId457" xr:uid="{11632422-E17D-47D0-887F-15B745B86DCA}"/>
    <hyperlink ref="D239" r:id="rId458" xr:uid="{0E70216E-038F-4CDA-98CE-6540AEA231C6}"/>
    <hyperlink ref="C225" r:id="rId459" xr:uid="{B6E1AE3A-1F22-48DB-90A2-E68CFE0E0ED8}"/>
    <hyperlink ref="D225" r:id="rId460" xr:uid="{DC4BE5E8-FEDA-41DA-B43D-4D2C133D2C78}"/>
    <hyperlink ref="C233" r:id="rId461" xr:uid="{7F493D92-0E14-46A6-8FD9-FEC1C96F612F}"/>
    <hyperlink ref="C117" r:id="rId462" xr:uid="{64E04BD8-6DE0-4DB1-B89D-BA589F13A0EC}"/>
    <hyperlink ref="D117" r:id="rId463" xr:uid="{65839F4B-8A1B-4090-98DC-FB301E06C3FC}"/>
    <hyperlink ref="C142" r:id="rId464" xr:uid="{3C801F30-7DFD-4BBB-A94D-20D18BC9BC24}"/>
    <hyperlink ref="D142" r:id="rId465" xr:uid="{83DAA334-8E26-4C34-914A-1893D2BA5CA7}"/>
    <hyperlink ref="C143" r:id="rId466" xr:uid="{6AB06FC6-3AE0-4BB4-9DC1-33B2F1CB8886}"/>
    <hyperlink ref="D143" r:id="rId467" xr:uid="{FCB6DD10-43C4-4882-B823-0C91011B02A2}"/>
    <hyperlink ref="C146" r:id="rId468" xr:uid="{20B83E33-E3B2-486A-B9D6-0BD286D7F8BC}"/>
    <hyperlink ref="D146" r:id="rId469" xr:uid="{E8D1DFEA-5F45-4C2B-A1BD-54677EBC742A}"/>
    <hyperlink ref="C98" r:id="rId470" xr:uid="{8566C4FA-96B8-4744-B103-563E928785DE}"/>
    <hyperlink ref="D98" r:id="rId471" xr:uid="{857F2438-97A5-4466-BAF4-DE303426F45F}"/>
    <hyperlink ref="C153" r:id="rId472" xr:uid="{D837E814-1A5C-472C-9038-062C7EACD55A}"/>
    <hyperlink ref="D153" r:id="rId473" xr:uid="{59AEAF1D-1F54-44E0-B8C4-32170CD487A8}"/>
    <hyperlink ref="C42" r:id="rId474" xr:uid="{69E04E34-A656-49E6-B2CF-D9491F61DE4F}"/>
    <hyperlink ref="D42" r:id="rId475" xr:uid="{908700AB-026D-4F5A-8ED0-2B190EAD8F05}"/>
    <hyperlink ref="C135" r:id="rId476" xr:uid="{BFADA62A-1936-4369-849F-CED73FC78D0F}"/>
    <hyperlink ref="D135" r:id="rId477" xr:uid="{C8CC0944-B843-457D-9180-35C07EA4FFFB}"/>
    <hyperlink ref="C175" r:id="rId478" xr:uid="{9333EE34-AF48-4F7B-A4EE-DE059145BA3B}"/>
    <hyperlink ref="D175" r:id="rId479" xr:uid="{633963B3-2E02-496A-B0D8-19989F2FF8CE}"/>
    <hyperlink ref="C11" r:id="rId480" xr:uid="{BBA45864-54FB-4B29-BA91-6294B6686528}"/>
    <hyperlink ref="C29" r:id="rId481" xr:uid="{17A64551-76A2-4C1D-8397-08E5DEEA5EF5}"/>
    <hyperlink ref="C40" r:id="rId482" xr:uid="{03E395AF-31F7-4B10-8589-D6634C4B94E6}"/>
    <hyperlink ref="C72" r:id="rId483" xr:uid="{05C5AEBD-2E5E-4F49-A3A0-82903364D2C7}"/>
    <hyperlink ref="C76" r:id="rId484" xr:uid="{EB3BAA5D-AC6B-4D25-9F41-7DCD5075EC9F}"/>
    <hyperlink ref="C109" r:id="rId485" xr:uid="{6637030B-22B2-4267-9A45-BF4BBB024C0A}"/>
    <hyperlink ref="C128" r:id="rId486" xr:uid="{24662B92-DEF9-456A-9D97-6F88631BF226}"/>
    <hyperlink ref="C181" r:id="rId487" xr:uid="{D1A6F994-B34F-4D85-840F-DACAF91D5B5F}"/>
    <hyperlink ref="C242" r:id="rId488" xr:uid="{703C7463-01F6-4511-A60F-D4017EF1ACEF}"/>
    <hyperlink ref="C244" r:id="rId489" xr:uid="{756067D0-40F1-47ED-B783-9261F1971AE2}"/>
    <hyperlink ref="C270" r:id="rId490" xr:uid="{7B39B5C6-7D7B-44B0-A718-4D4BF04EB1C3}"/>
    <hyperlink ref="C272" r:id="rId491" xr:uid="{77F6BA86-A60E-4263-B657-E73850B279B6}"/>
    <hyperlink ref="C276" r:id="rId492" xr:uid="{660F0817-4F26-4FC3-9C66-369D9DC9476C}"/>
    <hyperlink ref="C108" r:id="rId493" xr:uid="{B4A995FF-F9F1-45CA-8E35-D52622290ADB}"/>
    <hyperlink ref="D108" r:id="rId494" xr:uid="{B45310A2-822E-4FF8-9816-481CA9739375}"/>
    <hyperlink ref="C73" r:id="rId495" xr:uid="{DBBDEF03-5D0A-4030-A93F-59C89079994C}"/>
    <hyperlink ref="D73" r:id="rId496" xr:uid="{E88A4B06-FACD-4838-B546-D40E279ECFB6}"/>
    <hyperlink ref="C159" r:id="rId497" xr:uid="{DF17165E-FFB1-4A53-843A-069BD288D67F}"/>
    <hyperlink ref="D159" r:id="rId498" xr:uid="{315FD42B-FE53-4D35-8ADD-4868AAA9403D}"/>
    <hyperlink ref="C243" r:id="rId499" xr:uid="{19AF39CB-4968-4990-A899-74C1EBCFEB42}"/>
    <hyperlink ref="C200" r:id="rId500" xr:uid="{0BEE2855-24C4-419B-9A61-0F7847A7A103}"/>
    <hyperlink ref="D200" r:id="rId501" xr:uid="{767FAE8C-9911-43FC-9994-729EDB514510}"/>
    <hyperlink ref="C255" r:id="rId502" xr:uid="{F4BAC83A-0B29-4A11-AD9F-64782F47DD60}"/>
    <hyperlink ref="D255" r:id="rId503" xr:uid="{80CA67FB-77C0-4AED-BB1D-9EA9AD2EE2C8}"/>
  </hyperlinks>
  <pageMargins left="0.7" right="0.7" top="0.75" bottom="0.75" header="0.3" footer="0.3"/>
  <pageSetup paperSize="9" orientation="portrait" r:id="rId50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CE967-0914-46A6-8452-F1C666B3B0AC}">
  <sheetPr>
    <tabColor rgb="FFCCFFCC"/>
  </sheetPr>
  <dimension ref="B1:X327"/>
  <sheetViews>
    <sheetView topLeftCell="A24" zoomScale="75" zoomScaleNormal="75" workbookViewId="0">
      <selection activeCell="E55" sqref="E55"/>
    </sheetView>
  </sheetViews>
  <sheetFormatPr baseColWidth="10" defaultColWidth="8.83203125" defaultRowHeight="14"/>
  <cols>
    <col min="1" max="1" width="3.33203125" style="233" customWidth="1"/>
    <col min="2" max="2" width="5.83203125" style="233" customWidth="1"/>
    <col min="3" max="3" width="8.83203125" style="233" customWidth="1"/>
    <col min="4" max="4" width="45.83203125" style="233" customWidth="1"/>
    <col min="5" max="5" width="60.83203125" style="254" customWidth="1"/>
    <col min="6" max="7" width="12.83203125" style="233" customWidth="1"/>
    <col min="8" max="284" width="10.83203125" style="233" customWidth="1"/>
    <col min="285" max="16384" width="8.83203125" style="233"/>
  </cols>
  <sheetData>
    <row r="1" spans="2:24" ht="20" thickBot="1">
      <c r="B1" s="231" t="s">
        <v>2873</v>
      </c>
      <c r="C1" s="231"/>
      <c r="D1" s="232"/>
      <c r="E1" s="232"/>
    </row>
    <row r="2" spans="2:24" ht="15" thickBot="1">
      <c r="B2" s="314" t="s">
        <v>3041</v>
      </c>
      <c r="C2" s="314"/>
      <c r="D2" s="314"/>
      <c r="E2" s="315" t="s">
        <v>3042</v>
      </c>
      <c r="F2" s="318" t="s">
        <v>1282</v>
      </c>
      <c r="G2" s="318"/>
      <c r="H2" s="319" t="s">
        <v>3040</v>
      </c>
      <c r="I2" s="319"/>
      <c r="J2" s="319"/>
    </row>
    <row r="3" spans="2:24" ht="15" thickBot="1">
      <c r="B3" s="314"/>
      <c r="C3" s="314"/>
      <c r="D3" s="314"/>
      <c r="E3" s="316"/>
      <c r="F3" s="320" t="s">
        <v>2871</v>
      </c>
      <c r="G3" s="321" t="s">
        <v>2872</v>
      </c>
      <c r="H3" s="234" t="s">
        <v>2882</v>
      </c>
      <c r="I3" s="234" t="s">
        <v>2901</v>
      </c>
      <c r="J3" s="234" t="s">
        <v>2869</v>
      </c>
    </row>
    <row r="4" spans="2:24" ht="15" thickBot="1">
      <c r="B4" s="314"/>
      <c r="C4" s="314"/>
      <c r="D4" s="314"/>
      <c r="E4" s="317"/>
      <c r="F4" s="320"/>
      <c r="G4" s="320"/>
      <c r="H4" s="235">
        <v>3</v>
      </c>
      <c r="I4" s="235">
        <v>3</v>
      </c>
      <c r="J4" s="235">
        <v>6</v>
      </c>
    </row>
    <row r="5" spans="2:24" ht="15">
      <c r="B5" s="236">
        <v>1</v>
      </c>
      <c r="C5" s="236" t="s">
        <v>78</v>
      </c>
      <c r="D5" s="237" t="s">
        <v>79</v>
      </c>
      <c r="E5" s="242" t="s">
        <v>3050</v>
      </c>
      <c r="F5" s="238">
        <v>0.99605558699416885</v>
      </c>
      <c r="G5" s="239">
        <v>2.3306906575110684E-5</v>
      </c>
      <c r="H5" s="240">
        <v>3</v>
      </c>
      <c r="I5" s="240">
        <v>3</v>
      </c>
      <c r="J5" s="240">
        <v>6</v>
      </c>
    </row>
    <row r="6" spans="2:24" ht="15">
      <c r="B6" s="241">
        <v>2</v>
      </c>
      <c r="C6" s="241" t="s">
        <v>742</v>
      </c>
      <c r="D6" s="249" t="s">
        <v>1167</v>
      </c>
      <c r="E6" s="242" t="s">
        <v>3031</v>
      </c>
      <c r="F6" s="245">
        <v>0.99405952450314228</v>
      </c>
      <c r="G6" s="246">
        <v>5.2829056233274546E-5</v>
      </c>
      <c r="H6" s="257">
        <v>3</v>
      </c>
      <c r="I6" s="257">
        <v>3</v>
      </c>
      <c r="J6" s="257">
        <v>6</v>
      </c>
      <c r="K6" s="256"/>
      <c r="L6" s="256"/>
      <c r="M6" s="256"/>
      <c r="N6" s="256"/>
      <c r="O6" s="256"/>
      <c r="P6" s="256"/>
      <c r="Q6" s="256"/>
      <c r="R6" s="256"/>
      <c r="S6" s="256"/>
      <c r="T6" s="256"/>
      <c r="U6" s="256"/>
      <c r="V6" s="256"/>
      <c r="W6" s="256"/>
      <c r="X6" s="256"/>
    </row>
    <row r="7" spans="2:24" ht="15">
      <c r="B7" s="241">
        <v>3</v>
      </c>
      <c r="C7" s="241" t="s">
        <v>448</v>
      </c>
      <c r="D7" s="242" t="s">
        <v>449</v>
      </c>
      <c r="E7" s="242" t="s">
        <v>3031</v>
      </c>
      <c r="F7" s="245">
        <v>0.99110056373777533</v>
      </c>
      <c r="G7" s="246">
        <v>1.1844753115436E-4</v>
      </c>
      <c r="H7" s="257">
        <v>3</v>
      </c>
      <c r="I7" s="257">
        <v>3</v>
      </c>
      <c r="J7" s="257">
        <v>6</v>
      </c>
      <c r="K7" s="256"/>
      <c r="L7" s="256"/>
      <c r="M7" s="256"/>
      <c r="N7" s="256"/>
      <c r="O7" s="256"/>
      <c r="P7" s="256"/>
      <c r="Q7" s="256"/>
      <c r="R7" s="256"/>
      <c r="S7" s="256"/>
      <c r="T7" s="256"/>
      <c r="U7" s="256"/>
      <c r="V7" s="256"/>
      <c r="W7" s="256"/>
      <c r="X7" s="256"/>
    </row>
    <row r="8" spans="2:24" ht="15">
      <c r="B8" s="241">
        <v>4</v>
      </c>
      <c r="C8" s="241" t="s">
        <v>453</v>
      </c>
      <c r="D8" s="242" t="s">
        <v>454</v>
      </c>
      <c r="E8" s="242" t="s">
        <v>3050</v>
      </c>
      <c r="F8" s="245">
        <v>0.99078855608916894</v>
      </c>
      <c r="G8" s="246">
        <v>1.2688524965662087E-4</v>
      </c>
      <c r="H8" s="257">
        <v>3</v>
      </c>
      <c r="I8" s="257">
        <v>3</v>
      </c>
      <c r="J8" s="257">
        <v>6</v>
      </c>
      <c r="K8" s="256"/>
      <c r="L8" s="256"/>
      <c r="M8" s="256"/>
      <c r="N8" s="256"/>
      <c r="O8" s="256"/>
      <c r="P8" s="256"/>
      <c r="Q8" s="256"/>
      <c r="R8" s="256"/>
      <c r="S8" s="256"/>
      <c r="T8" s="256"/>
      <c r="U8" s="256"/>
      <c r="V8" s="256"/>
      <c r="W8" s="256"/>
      <c r="X8" s="256"/>
    </row>
    <row r="9" spans="2:24" ht="15">
      <c r="B9" s="241">
        <v>5</v>
      </c>
      <c r="C9" s="241" t="s">
        <v>504</v>
      </c>
      <c r="D9" s="242" t="s">
        <v>505</v>
      </c>
      <c r="E9" s="242" t="s">
        <v>3031</v>
      </c>
      <c r="F9" s="245">
        <v>0.98978178709854392</v>
      </c>
      <c r="G9" s="246">
        <v>1.5608436096564333E-4</v>
      </c>
      <c r="H9" s="257">
        <v>3</v>
      </c>
      <c r="I9" s="257">
        <v>3</v>
      </c>
      <c r="J9" s="257">
        <v>6</v>
      </c>
      <c r="K9" s="256"/>
      <c r="L9" s="256"/>
      <c r="M9" s="256"/>
      <c r="N9" s="256"/>
      <c r="O9" s="256"/>
      <c r="P9" s="256"/>
      <c r="Q9" s="256"/>
      <c r="R9" s="256"/>
      <c r="S9" s="256"/>
      <c r="T9" s="256"/>
      <c r="U9" s="256"/>
      <c r="V9" s="256"/>
      <c r="W9" s="256"/>
      <c r="X9" s="256"/>
    </row>
    <row r="10" spans="2:24" ht="15">
      <c r="B10" s="241">
        <v>6</v>
      </c>
      <c r="C10" s="241" t="s">
        <v>863</v>
      </c>
      <c r="D10" s="242" t="s">
        <v>864</v>
      </c>
      <c r="E10" s="242" t="s">
        <v>3044</v>
      </c>
      <c r="F10" s="245">
        <v>0.98628657385162344</v>
      </c>
      <c r="G10" s="246">
        <v>2.8079762495420129E-4</v>
      </c>
      <c r="H10" s="257">
        <v>3</v>
      </c>
      <c r="I10" s="257">
        <v>3</v>
      </c>
      <c r="J10" s="257">
        <v>6</v>
      </c>
      <c r="K10" s="256"/>
      <c r="L10" s="256"/>
      <c r="M10" s="256"/>
      <c r="N10" s="256"/>
      <c r="O10" s="256"/>
      <c r="P10" s="256"/>
      <c r="Q10" s="256"/>
      <c r="R10" s="256"/>
      <c r="S10" s="256"/>
      <c r="T10" s="256"/>
      <c r="U10" s="256"/>
      <c r="V10" s="256"/>
      <c r="W10" s="256"/>
      <c r="X10" s="256"/>
    </row>
    <row r="11" spans="2:24" ht="15">
      <c r="B11" s="241">
        <v>7</v>
      </c>
      <c r="C11" s="241" t="s">
        <v>628</v>
      </c>
      <c r="D11" s="242" t="s">
        <v>629</v>
      </c>
      <c r="E11" s="242" t="s">
        <v>3034</v>
      </c>
      <c r="F11" s="245">
        <v>0.98096223495687473</v>
      </c>
      <c r="G11" s="246">
        <v>5.4020475631142285E-4</v>
      </c>
      <c r="H11" s="257">
        <v>2</v>
      </c>
      <c r="I11" s="257">
        <v>2</v>
      </c>
      <c r="J11" s="257">
        <v>4</v>
      </c>
      <c r="K11" s="256"/>
      <c r="L11" s="256"/>
      <c r="M11" s="256"/>
      <c r="N11" s="256"/>
      <c r="O11" s="256"/>
      <c r="P11" s="256"/>
      <c r="Q11" s="256"/>
      <c r="R11" s="256"/>
      <c r="S11" s="256"/>
      <c r="T11" s="256"/>
      <c r="U11" s="256"/>
      <c r="V11" s="256"/>
      <c r="W11" s="256"/>
      <c r="X11" s="256"/>
    </row>
    <row r="12" spans="2:24" ht="15">
      <c r="B12" s="241">
        <v>8</v>
      </c>
      <c r="C12" s="241" t="s">
        <v>875</v>
      </c>
      <c r="D12" s="242" t="s">
        <v>876</v>
      </c>
      <c r="E12" s="242" t="s">
        <v>3051</v>
      </c>
      <c r="F12" s="245">
        <v>0.97863693084946657</v>
      </c>
      <c r="G12" s="246">
        <v>6.7969623881783284E-4</v>
      </c>
      <c r="H12" s="257">
        <v>3</v>
      </c>
      <c r="I12" s="257">
        <v>3</v>
      </c>
      <c r="J12" s="257">
        <v>6</v>
      </c>
      <c r="K12" s="256"/>
      <c r="L12" s="256"/>
      <c r="M12" s="256"/>
      <c r="N12" s="256"/>
      <c r="O12" s="256"/>
      <c r="P12" s="256"/>
      <c r="Q12" s="256"/>
      <c r="R12" s="256"/>
      <c r="S12" s="256"/>
      <c r="T12" s="256"/>
      <c r="U12" s="256"/>
      <c r="V12" s="256"/>
      <c r="W12" s="256"/>
      <c r="X12" s="256"/>
    </row>
    <row r="13" spans="2:24" ht="15">
      <c r="B13" s="241">
        <v>9</v>
      </c>
      <c r="C13" s="241" t="s">
        <v>499</v>
      </c>
      <c r="D13" s="242" t="s">
        <v>500</v>
      </c>
      <c r="E13" s="242" t="s">
        <v>3031</v>
      </c>
      <c r="F13" s="245">
        <v>0.97777035130215972</v>
      </c>
      <c r="G13" s="246">
        <v>7.3574345046248445E-4</v>
      </c>
      <c r="H13" s="257">
        <v>3</v>
      </c>
      <c r="I13" s="257">
        <v>3</v>
      </c>
      <c r="J13" s="257">
        <v>6</v>
      </c>
      <c r="K13" s="256"/>
      <c r="L13" s="256"/>
      <c r="M13" s="256"/>
      <c r="N13" s="256"/>
      <c r="O13" s="256"/>
      <c r="P13" s="256"/>
      <c r="Q13" s="256"/>
      <c r="R13" s="256"/>
      <c r="S13" s="256"/>
      <c r="T13" s="256"/>
      <c r="U13" s="256"/>
      <c r="V13" s="256"/>
      <c r="W13" s="256"/>
      <c r="X13" s="256"/>
    </row>
    <row r="14" spans="2:24" ht="45">
      <c r="B14" s="241">
        <v>10</v>
      </c>
      <c r="C14" s="241" t="s">
        <v>469</v>
      </c>
      <c r="D14" s="242" t="s">
        <v>470</v>
      </c>
      <c r="E14" s="242"/>
      <c r="F14" s="245">
        <v>0.97571558774581524</v>
      </c>
      <c r="G14" s="246">
        <v>8.7743836205418841E-4</v>
      </c>
      <c r="H14" s="257">
        <v>3</v>
      </c>
      <c r="I14" s="257">
        <v>3</v>
      </c>
      <c r="J14" s="257">
        <v>6</v>
      </c>
      <c r="K14" s="256"/>
      <c r="L14" s="256"/>
      <c r="M14" s="256"/>
      <c r="N14" s="256"/>
      <c r="O14" s="256"/>
      <c r="P14" s="256"/>
      <c r="Q14" s="256"/>
      <c r="R14" s="256"/>
      <c r="S14" s="256"/>
      <c r="T14" s="256"/>
      <c r="U14" s="256"/>
      <c r="V14" s="256"/>
      <c r="W14" s="256"/>
      <c r="X14" s="256"/>
    </row>
    <row r="15" spans="2:24" ht="15">
      <c r="B15" s="241">
        <v>11</v>
      </c>
      <c r="C15" s="241" t="s">
        <v>159</v>
      </c>
      <c r="D15" s="242" t="s">
        <v>160</v>
      </c>
      <c r="E15" s="242" t="s">
        <v>3031</v>
      </c>
      <c r="F15" s="245">
        <v>0.97443739984197386</v>
      </c>
      <c r="G15" s="246">
        <v>9.718178941135597E-4</v>
      </c>
      <c r="H15" s="257">
        <v>3</v>
      </c>
      <c r="I15" s="257">
        <v>3</v>
      </c>
      <c r="J15" s="257">
        <v>6</v>
      </c>
      <c r="K15" s="256"/>
      <c r="L15" s="256"/>
      <c r="M15" s="256"/>
      <c r="N15" s="256"/>
      <c r="O15" s="256"/>
      <c r="P15" s="256"/>
      <c r="Q15" s="256"/>
      <c r="R15" s="256"/>
      <c r="S15" s="256"/>
      <c r="T15" s="256"/>
      <c r="U15" s="256"/>
      <c r="V15" s="256"/>
      <c r="W15" s="256"/>
      <c r="X15" s="256"/>
    </row>
    <row r="16" spans="2:24" ht="15">
      <c r="B16" s="241">
        <v>12</v>
      </c>
      <c r="C16" s="241" t="s">
        <v>1080</v>
      </c>
      <c r="D16" s="242" t="s">
        <v>1081</v>
      </c>
      <c r="E16" s="242"/>
      <c r="F16" s="245">
        <v>0.97060989103827777</v>
      </c>
      <c r="G16" s="246">
        <v>1.2829744849856897E-3</v>
      </c>
      <c r="H16" s="257">
        <v>3</v>
      </c>
      <c r="I16" s="257">
        <v>3</v>
      </c>
      <c r="J16" s="257">
        <v>6</v>
      </c>
      <c r="K16" s="256"/>
      <c r="L16" s="256"/>
      <c r="M16" s="256"/>
      <c r="N16" s="256"/>
      <c r="O16" s="256"/>
      <c r="P16" s="256"/>
      <c r="Q16" s="256"/>
      <c r="R16" s="256"/>
      <c r="S16" s="256"/>
      <c r="T16" s="256"/>
      <c r="U16" s="256"/>
      <c r="V16" s="256"/>
      <c r="W16" s="256"/>
      <c r="X16" s="256"/>
    </row>
    <row r="17" spans="2:24" ht="15">
      <c r="B17" s="241">
        <v>13</v>
      </c>
      <c r="C17" s="241" t="s">
        <v>309</v>
      </c>
      <c r="D17" s="242" t="s">
        <v>1152</v>
      </c>
      <c r="E17" s="242" t="s">
        <v>3031</v>
      </c>
      <c r="F17" s="245">
        <v>0.96626797560709676</v>
      </c>
      <c r="G17" s="246">
        <v>1.6875832214323957E-3</v>
      </c>
      <c r="H17" s="257">
        <v>3</v>
      </c>
      <c r="I17" s="257">
        <v>3</v>
      </c>
      <c r="J17" s="257">
        <v>6</v>
      </c>
      <c r="K17" s="256"/>
      <c r="L17" s="256"/>
      <c r="M17" s="256"/>
      <c r="N17" s="256"/>
      <c r="O17" s="256"/>
      <c r="P17" s="256"/>
      <c r="Q17" s="256"/>
      <c r="R17" s="256"/>
      <c r="S17" s="256"/>
      <c r="T17" s="256"/>
      <c r="U17" s="256"/>
      <c r="V17" s="256"/>
      <c r="W17" s="256"/>
      <c r="X17" s="256"/>
    </row>
    <row r="18" spans="2:24" ht="16">
      <c r="B18" s="241">
        <v>14</v>
      </c>
      <c r="C18" s="241" t="s">
        <v>780</v>
      </c>
      <c r="D18" s="242" t="s">
        <v>1177</v>
      </c>
      <c r="E18" s="242" t="s">
        <v>3052</v>
      </c>
      <c r="F18" s="245">
        <v>0.96575457257707531</v>
      </c>
      <c r="G18" s="246">
        <v>1.739043298559621E-3</v>
      </c>
      <c r="H18" s="257">
        <v>3</v>
      </c>
      <c r="I18" s="257">
        <v>3</v>
      </c>
      <c r="J18" s="257">
        <v>6</v>
      </c>
      <c r="K18" s="256"/>
      <c r="L18" s="256"/>
      <c r="M18" s="256"/>
      <c r="N18" s="256"/>
      <c r="O18" s="256"/>
      <c r="P18" s="256"/>
      <c r="Q18" s="256"/>
      <c r="R18" s="256"/>
      <c r="S18" s="256"/>
      <c r="T18" s="256"/>
      <c r="U18" s="256"/>
      <c r="V18" s="256"/>
      <c r="W18" s="256"/>
      <c r="X18" s="256"/>
    </row>
    <row r="19" spans="2:24" ht="30">
      <c r="B19" s="241">
        <v>15</v>
      </c>
      <c r="C19" s="241" t="s">
        <v>1048</v>
      </c>
      <c r="D19" s="242" t="s">
        <v>1191</v>
      </c>
      <c r="E19" s="242"/>
      <c r="F19" s="245">
        <v>0.9608930108240662</v>
      </c>
      <c r="G19" s="246">
        <v>2.2641306375616771E-3</v>
      </c>
      <c r="H19" s="257">
        <v>3</v>
      </c>
      <c r="I19" s="257">
        <v>3</v>
      </c>
      <c r="J19" s="257">
        <v>6</v>
      </c>
      <c r="K19" s="256"/>
      <c r="L19" s="256"/>
      <c r="M19" s="256"/>
      <c r="N19" s="256"/>
      <c r="O19" s="256"/>
      <c r="P19" s="256"/>
      <c r="Q19" s="256"/>
      <c r="R19" s="256"/>
      <c r="S19" s="256"/>
      <c r="T19" s="256"/>
      <c r="U19" s="256"/>
      <c r="V19" s="256"/>
      <c r="W19" s="256"/>
      <c r="X19" s="256"/>
    </row>
    <row r="20" spans="2:24" ht="15">
      <c r="B20" s="241">
        <v>16</v>
      </c>
      <c r="C20" s="241" t="s">
        <v>70</v>
      </c>
      <c r="D20" s="242" t="s">
        <v>71</v>
      </c>
      <c r="E20" s="242"/>
      <c r="F20" s="245">
        <v>0.95743004658964903</v>
      </c>
      <c r="G20" s="246">
        <v>2.6797287453875266E-3</v>
      </c>
      <c r="H20" s="257">
        <v>3</v>
      </c>
      <c r="I20" s="257">
        <v>3</v>
      </c>
      <c r="J20" s="257">
        <v>6</v>
      </c>
      <c r="K20" s="256"/>
      <c r="L20" s="256"/>
      <c r="M20" s="256"/>
      <c r="N20" s="256"/>
      <c r="O20" s="256"/>
      <c r="P20" s="256"/>
      <c r="Q20" s="256"/>
      <c r="R20" s="256"/>
      <c r="S20" s="256"/>
      <c r="T20" s="256"/>
      <c r="U20" s="256"/>
      <c r="V20" s="256"/>
      <c r="W20" s="256"/>
      <c r="X20" s="256"/>
    </row>
    <row r="21" spans="2:24" ht="15">
      <c r="B21" s="241">
        <v>17</v>
      </c>
      <c r="C21" s="241" t="s">
        <v>58</v>
      </c>
      <c r="D21" s="242" t="s">
        <v>59</v>
      </c>
      <c r="E21" s="242" t="s">
        <v>3031</v>
      </c>
      <c r="F21" s="245">
        <v>0.94795605411155093</v>
      </c>
      <c r="G21" s="246">
        <v>3.9923760602569268E-3</v>
      </c>
      <c r="H21" s="257">
        <v>3</v>
      </c>
      <c r="I21" s="257">
        <v>3</v>
      </c>
      <c r="J21" s="257">
        <v>6</v>
      </c>
      <c r="K21" s="256"/>
      <c r="L21" s="256"/>
      <c r="M21" s="256"/>
      <c r="N21" s="256"/>
      <c r="O21" s="256"/>
      <c r="P21" s="256"/>
      <c r="Q21" s="256"/>
      <c r="R21" s="256"/>
      <c r="S21" s="256"/>
      <c r="T21" s="256"/>
      <c r="U21" s="256"/>
      <c r="V21" s="256"/>
      <c r="W21" s="256"/>
      <c r="X21" s="256"/>
    </row>
    <row r="22" spans="2:24" ht="15">
      <c r="B22" s="241">
        <v>18</v>
      </c>
      <c r="C22" s="241" t="s">
        <v>39</v>
      </c>
      <c r="D22" s="242" t="s">
        <v>40</v>
      </c>
      <c r="E22" s="242" t="s">
        <v>3046</v>
      </c>
      <c r="F22" s="245">
        <v>0.94702200229308087</v>
      </c>
      <c r="G22" s="246">
        <v>4.1356565297326862E-3</v>
      </c>
      <c r="H22" s="257">
        <v>3</v>
      </c>
      <c r="I22" s="257">
        <v>3</v>
      </c>
      <c r="J22" s="257">
        <v>6</v>
      </c>
      <c r="K22" s="256"/>
      <c r="L22" s="256"/>
      <c r="M22" s="256"/>
      <c r="N22" s="256"/>
      <c r="O22" s="256"/>
      <c r="P22" s="256"/>
      <c r="Q22" s="256"/>
      <c r="R22" s="256"/>
      <c r="S22" s="256"/>
      <c r="T22" s="256"/>
      <c r="U22" s="256"/>
      <c r="V22" s="256"/>
      <c r="W22" s="256"/>
      <c r="X22" s="256"/>
    </row>
    <row r="23" spans="2:24" ht="15">
      <c r="B23" s="241">
        <v>19</v>
      </c>
      <c r="C23" s="241" t="s">
        <v>956</v>
      </c>
      <c r="D23" s="242" t="s">
        <v>957</v>
      </c>
      <c r="E23" s="242" t="s">
        <v>3046</v>
      </c>
      <c r="F23" s="245">
        <v>0.94582525293934661</v>
      </c>
      <c r="G23" s="246">
        <v>4.3228560088579282E-3</v>
      </c>
      <c r="H23" s="257">
        <v>3</v>
      </c>
      <c r="I23" s="257">
        <v>3</v>
      </c>
      <c r="J23" s="257">
        <v>6</v>
      </c>
      <c r="K23" s="256"/>
      <c r="L23" s="256"/>
      <c r="M23" s="256"/>
      <c r="N23" s="256"/>
      <c r="O23" s="256"/>
      <c r="P23" s="256"/>
      <c r="Q23" s="256"/>
      <c r="R23" s="256"/>
      <c r="S23" s="256"/>
      <c r="T23" s="256"/>
      <c r="U23" s="256"/>
      <c r="V23" s="256"/>
      <c r="W23" s="256"/>
      <c r="X23" s="256"/>
    </row>
    <row r="24" spans="2:24" ht="30">
      <c r="B24" s="241">
        <v>20</v>
      </c>
      <c r="C24" s="241" t="s">
        <v>193</v>
      </c>
      <c r="D24" s="242" t="s">
        <v>194</v>
      </c>
      <c r="E24" s="242"/>
      <c r="F24" s="245">
        <v>0.94547278933591006</v>
      </c>
      <c r="G24" s="246">
        <v>4.3787644474571168E-3</v>
      </c>
      <c r="H24" s="257">
        <v>3</v>
      </c>
      <c r="I24" s="257">
        <v>3</v>
      </c>
      <c r="J24" s="257">
        <v>6</v>
      </c>
      <c r="K24" s="256"/>
      <c r="L24" s="256"/>
      <c r="M24" s="256"/>
      <c r="N24" s="256"/>
      <c r="O24" s="256"/>
      <c r="P24" s="256"/>
      <c r="Q24" s="256"/>
      <c r="R24" s="256"/>
      <c r="S24" s="256"/>
      <c r="T24" s="256"/>
      <c r="U24" s="256"/>
      <c r="V24" s="256"/>
      <c r="W24" s="256"/>
      <c r="X24" s="256"/>
    </row>
    <row r="25" spans="2:24" ht="15">
      <c r="B25" s="241">
        <v>21</v>
      </c>
      <c r="C25" s="241" t="s">
        <v>555</v>
      </c>
      <c r="D25" s="242" t="s">
        <v>556</v>
      </c>
      <c r="E25" s="242" t="s">
        <v>3053</v>
      </c>
      <c r="F25" s="245">
        <v>0.94356677454390703</v>
      </c>
      <c r="G25" s="246">
        <v>4.687201704386211E-3</v>
      </c>
      <c r="H25" s="257">
        <v>3</v>
      </c>
      <c r="I25" s="257">
        <v>3</v>
      </c>
      <c r="J25" s="257">
        <v>6</v>
      </c>
      <c r="K25" s="256"/>
      <c r="L25" s="256"/>
      <c r="M25" s="256"/>
      <c r="N25" s="256"/>
      <c r="O25" s="256"/>
      <c r="P25" s="256"/>
      <c r="Q25" s="256"/>
      <c r="R25" s="256"/>
      <c r="S25" s="256"/>
      <c r="T25" s="256"/>
      <c r="U25" s="256"/>
      <c r="V25" s="256"/>
      <c r="W25" s="256"/>
      <c r="X25" s="256"/>
    </row>
    <row r="26" spans="2:24" ht="15">
      <c r="B26" s="241">
        <v>22</v>
      </c>
      <c r="C26" s="241" t="s">
        <v>960</v>
      </c>
      <c r="D26" s="242" t="s">
        <v>961</v>
      </c>
      <c r="E26" s="242" t="s">
        <v>3046</v>
      </c>
      <c r="F26" s="245">
        <v>0.94225281604440847</v>
      </c>
      <c r="G26" s="246">
        <v>4.9058200393531128E-3</v>
      </c>
      <c r="H26" s="257">
        <v>3</v>
      </c>
      <c r="I26" s="257">
        <v>3</v>
      </c>
      <c r="J26" s="257">
        <v>6</v>
      </c>
      <c r="K26" s="256"/>
      <c r="L26" s="256"/>
      <c r="M26" s="256"/>
      <c r="N26" s="256"/>
      <c r="O26" s="256"/>
      <c r="P26" s="256"/>
      <c r="Q26" s="256"/>
      <c r="R26" s="256"/>
      <c r="S26" s="256"/>
      <c r="T26" s="256"/>
      <c r="U26" s="256"/>
      <c r="V26" s="256"/>
      <c r="W26" s="256"/>
      <c r="X26" s="256"/>
    </row>
    <row r="27" spans="2:24" ht="15">
      <c r="B27" s="241">
        <v>23</v>
      </c>
      <c r="C27" s="241" t="s">
        <v>313</v>
      </c>
      <c r="D27" s="242" t="s">
        <v>314</v>
      </c>
      <c r="E27" s="242" t="s">
        <v>3052</v>
      </c>
      <c r="F27" s="245">
        <v>0.94177858275408799</v>
      </c>
      <c r="G27" s="246">
        <v>4.9859225971065173E-3</v>
      </c>
      <c r="H27" s="257">
        <v>3</v>
      </c>
      <c r="I27" s="257">
        <v>3</v>
      </c>
      <c r="J27" s="257">
        <v>6</v>
      </c>
      <c r="K27" s="256"/>
      <c r="L27" s="256"/>
      <c r="M27" s="256"/>
      <c r="N27" s="256"/>
      <c r="O27" s="256"/>
      <c r="P27" s="256"/>
      <c r="Q27" s="256"/>
      <c r="R27" s="256"/>
      <c r="S27" s="256"/>
      <c r="T27" s="256"/>
      <c r="U27" s="256"/>
      <c r="V27" s="256"/>
      <c r="W27" s="256"/>
      <c r="X27" s="256"/>
    </row>
    <row r="28" spans="2:24" ht="15">
      <c r="B28" s="241">
        <v>24</v>
      </c>
      <c r="C28" s="241" t="s">
        <v>812</v>
      </c>
      <c r="D28" s="249" t="s">
        <v>1182</v>
      </c>
      <c r="E28" s="242"/>
      <c r="F28" s="245">
        <v>0.93745808937263264</v>
      </c>
      <c r="G28" s="246">
        <v>5.7449198300914333E-3</v>
      </c>
      <c r="H28" s="257">
        <v>3</v>
      </c>
      <c r="I28" s="257">
        <v>3</v>
      </c>
      <c r="J28" s="257">
        <v>6</v>
      </c>
      <c r="K28" s="256"/>
      <c r="L28" s="256"/>
      <c r="M28" s="256"/>
      <c r="N28" s="256"/>
      <c r="O28" s="256"/>
      <c r="P28" s="256"/>
      <c r="Q28" s="256"/>
      <c r="R28" s="256"/>
      <c r="S28" s="256"/>
      <c r="T28" s="256"/>
      <c r="U28" s="256"/>
      <c r="V28" s="256"/>
      <c r="W28" s="256"/>
      <c r="X28" s="256"/>
    </row>
    <row r="29" spans="2:24" ht="15">
      <c r="B29" s="241">
        <v>25</v>
      </c>
      <c r="C29" s="241" t="s">
        <v>377</v>
      </c>
      <c r="D29" s="242" t="s">
        <v>378</v>
      </c>
      <c r="E29" s="242"/>
      <c r="F29" s="245">
        <v>0.93648937207254668</v>
      </c>
      <c r="G29" s="246">
        <v>5.9223115596590556E-3</v>
      </c>
      <c r="H29" s="257">
        <v>3</v>
      </c>
      <c r="I29" s="257">
        <v>3</v>
      </c>
      <c r="J29" s="257">
        <v>6</v>
      </c>
      <c r="K29" s="256"/>
      <c r="L29" s="256"/>
      <c r="M29" s="256"/>
      <c r="N29" s="256"/>
      <c r="O29" s="256"/>
      <c r="P29" s="256"/>
      <c r="Q29" s="256"/>
      <c r="R29" s="256"/>
      <c r="S29" s="256"/>
      <c r="T29" s="256"/>
      <c r="U29" s="256"/>
      <c r="V29" s="256"/>
      <c r="W29" s="256"/>
      <c r="X29" s="256"/>
    </row>
    <row r="30" spans="2:24" ht="15">
      <c r="B30" s="241">
        <v>26</v>
      </c>
      <c r="C30" s="241" t="s">
        <v>565</v>
      </c>
      <c r="D30" s="242" t="s">
        <v>566</v>
      </c>
      <c r="E30" s="242" t="s">
        <v>3034</v>
      </c>
      <c r="F30" s="245">
        <v>0.92696840288332472</v>
      </c>
      <c r="G30" s="246">
        <v>7.8056600852282809E-3</v>
      </c>
      <c r="H30" s="257">
        <v>3</v>
      </c>
      <c r="I30" s="257">
        <v>3</v>
      </c>
      <c r="J30" s="257">
        <v>6</v>
      </c>
      <c r="K30" s="256"/>
      <c r="L30" s="256"/>
      <c r="M30" s="256"/>
      <c r="N30" s="256"/>
      <c r="O30" s="256"/>
      <c r="P30" s="256"/>
      <c r="Q30" s="256"/>
      <c r="R30" s="256"/>
      <c r="S30" s="256"/>
      <c r="T30" s="256"/>
      <c r="U30" s="256"/>
      <c r="V30" s="256"/>
      <c r="W30" s="256"/>
      <c r="X30" s="256"/>
    </row>
    <row r="31" spans="2:24" ht="30">
      <c r="B31" s="241">
        <v>27</v>
      </c>
      <c r="C31" s="241" t="s">
        <v>1117</v>
      </c>
      <c r="D31" s="242" t="s">
        <v>1118</v>
      </c>
      <c r="E31" s="242" t="s">
        <v>3054</v>
      </c>
      <c r="F31" s="245">
        <v>0.92490806421769267</v>
      </c>
      <c r="G31" s="246">
        <v>8.2464840698783393E-3</v>
      </c>
      <c r="H31" s="257">
        <v>3</v>
      </c>
      <c r="I31" s="257">
        <v>3</v>
      </c>
      <c r="J31" s="257">
        <v>6</v>
      </c>
      <c r="K31" s="256"/>
      <c r="L31" s="256"/>
      <c r="M31" s="256"/>
      <c r="N31" s="256"/>
      <c r="O31" s="256"/>
      <c r="P31" s="256"/>
      <c r="Q31" s="256"/>
      <c r="R31" s="256"/>
      <c r="S31" s="256"/>
      <c r="T31" s="256"/>
      <c r="U31" s="256"/>
      <c r="V31" s="256"/>
      <c r="W31" s="256"/>
      <c r="X31" s="256"/>
    </row>
    <row r="32" spans="2:24" ht="15">
      <c r="B32" s="241">
        <v>28</v>
      </c>
      <c r="C32" s="241" t="s">
        <v>365</v>
      </c>
      <c r="D32" s="242" t="s">
        <v>366</v>
      </c>
      <c r="E32" s="242" t="s">
        <v>3034</v>
      </c>
      <c r="F32" s="245">
        <v>0.92399459521724581</v>
      </c>
      <c r="G32" s="246">
        <v>8.4456975039174775E-3</v>
      </c>
      <c r="H32" s="257">
        <v>3</v>
      </c>
      <c r="I32" s="257">
        <v>3</v>
      </c>
      <c r="J32" s="257">
        <v>6</v>
      </c>
      <c r="K32" s="256"/>
      <c r="L32" s="256"/>
      <c r="M32" s="256"/>
      <c r="N32" s="256"/>
      <c r="O32" s="256"/>
      <c r="P32" s="256"/>
      <c r="Q32" s="256"/>
      <c r="R32" s="256"/>
      <c r="S32" s="256"/>
      <c r="T32" s="256"/>
      <c r="U32" s="256"/>
      <c r="V32" s="256"/>
      <c r="W32" s="256"/>
      <c r="X32" s="256"/>
    </row>
    <row r="33" spans="2:24" ht="15">
      <c r="B33" s="241">
        <v>29</v>
      </c>
      <c r="C33" s="241" t="s">
        <v>899</v>
      </c>
      <c r="D33" s="242" t="s">
        <v>900</v>
      </c>
      <c r="E33" s="242"/>
      <c r="F33" s="245">
        <v>0.92256487006352461</v>
      </c>
      <c r="G33" s="246">
        <v>8.7621407845887532E-3</v>
      </c>
      <c r="H33" s="257">
        <v>3</v>
      </c>
      <c r="I33" s="257">
        <v>3</v>
      </c>
      <c r="J33" s="257">
        <v>6</v>
      </c>
      <c r="K33" s="256"/>
      <c r="L33" s="256"/>
      <c r="M33" s="256"/>
      <c r="N33" s="256"/>
      <c r="O33" s="256"/>
      <c r="P33" s="256"/>
      <c r="Q33" s="256"/>
      <c r="R33" s="256"/>
      <c r="S33" s="256"/>
      <c r="T33" s="256"/>
      <c r="U33" s="256"/>
      <c r="V33" s="256"/>
      <c r="W33" s="256"/>
      <c r="X33" s="256"/>
    </row>
    <row r="34" spans="2:24" ht="15">
      <c r="B34" s="241">
        <v>30</v>
      </c>
      <c r="C34" s="241" t="s">
        <v>101</v>
      </c>
      <c r="D34" s="242" t="s">
        <v>102</v>
      </c>
      <c r="E34" s="242" t="s">
        <v>3049</v>
      </c>
      <c r="F34" s="245">
        <v>0.92085614822927486</v>
      </c>
      <c r="G34" s="246">
        <v>9.1477552876599103E-3</v>
      </c>
      <c r="H34" s="257">
        <v>3</v>
      </c>
      <c r="I34" s="257">
        <v>2</v>
      </c>
      <c r="J34" s="257">
        <v>5</v>
      </c>
      <c r="K34" s="256"/>
      <c r="L34" s="256"/>
      <c r="M34" s="256"/>
      <c r="N34" s="256"/>
      <c r="O34" s="256"/>
      <c r="P34" s="256"/>
      <c r="Q34" s="256"/>
      <c r="R34" s="256"/>
      <c r="S34" s="256"/>
      <c r="T34" s="256"/>
      <c r="U34" s="256"/>
      <c r="V34" s="256"/>
      <c r="W34" s="256"/>
      <c r="X34" s="256"/>
    </row>
    <row r="35" spans="2:24" ht="16" thickBot="1">
      <c r="B35" s="250" t="s">
        <v>2874</v>
      </c>
      <c r="C35" s="250" t="s">
        <v>2875</v>
      </c>
      <c r="D35" s="260" t="s">
        <v>2875</v>
      </c>
      <c r="E35" s="260" t="s">
        <v>2874</v>
      </c>
      <c r="F35" s="261" t="s">
        <v>2874</v>
      </c>
      <c r="G35" s="262" t="s">
        <v>2874</v>
      </c>
      <c r="H35" s="263" t="s">
        <v>2874</v>
      </c>
      <c r="I35" s="263" t="s">
        <v>2874</v>
      </c>
      <c r="J35" s="263" t="s">
        <v>2874</v>
      </c>
      <c r="K35" s="256"/>
      <c r="L35" s="256"/>
      <c r="M35" s="256"/>
      <c r="N35" s="256"/>
      <c r="O35" s="256"/>
      <c r="P35" s="256"/>
      <c r="Q35" s="256"/>
      <c r="R35" s="256"/>
      <c r="S35" s="256"/>
      <c r="T35" s="256"/>
      <c r="U35" s="256"/>
      <c r="V35" s="256"/>
      <c r="W35" s="256"/>
      <c r="X35" s="256"/>
    </row>
    <row r="36" spans="2:24"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</row>
    <row r="37" spans="2:24">
      <c r="K37" s="256"/>
      <c r="L37" s="256"/>
      <c r="M37" s="256"/>
      <c r="N37" s="256"/>
      <c r="O37" s="256"/>
      <c r="P37" s="256"/>
      <c r="Q37" s="256"/>
      <c r="R37" s="256"/>
      <c r="S37" s="256"/>
      <c r="T37" s="256"/>
      <c r="U37" s="256"/>
      <c r="V37" s="256"/>
      <c r="W37" s="256"/>
      <c r="X37" s="256"/>
    </row>
    <row r="38" spans="2:24" ht="20" thickBot="1">
      <c r="B38" s="231" t="s">
        <v>13</v>
      </c>
      <c r="C38" s="231"/>
      <c r="D38" s="232"/>
      <c r="E38" s="232"/>
      <c r="K38" s="256"/>
      <c r="L38" s="256"/>
      <c r="M38" s="256"/>
      <c r="N38" s="256"/>
      <c r="O38" s="256"/>
      <c r="P38" s="256"/>
      <c r="Q38" s="256"/>
      <c r="R38" s="256"/>
      <c r="S38" s="256"/>
      <c r="T38" s="256"/>
      <c r="U38" s="256"/>
      <c r="V38" s="256"/>
      <c r="W38" s="256"/>
      <c r="X38" s="256"/>
    </row>
    <row r="39" spans="2:24" ht="15" thickBot="1">
      <c r="B39" s="314" t="s">
        <v>3043</v>
      </c>
      <c r="C39" s="314"/>
      <c r="D39" s="314"/>
      <c r="E39" s="315" t="s">
        <v>3042</v>
      </c>
      <c r="F39" s="318" t="s">
        <v>1282</v>
      </c>
      <c r="G39" s="318"/>
      <c r="H39" s="319" t="s">
        <v>3040</v>
      </c>
      <c r="I39" s="319"/>
      <c r="J39" s="319"/>
      <c r="K39" s="256"/>
      <c r="L39" s="256"/>
      <c r="M39" s="256"/>
      <c r="N39" s="256"/>
      <c r="O39" s="256"/>
      <c r="P39" s="256"/>
      <c r="Q39" s="256"/>
      <c r="R39" s="256"/>
      <c r="S39" s="256"/>
      <c r="T39" s="256"/>
      <c r="U39" s="256"/>
      <c r="V39" s="256"/>
      <c r="W39" s="256"/>
      <c r="X39" s="256"/>
    </row>
    <row r="40" spans="2:24" ht="15" thickBot="1">
      <c r="B40" s="314"/>
      <c r="C40" s="314"/>
      <c r="D40" s="314"/>
      <c r="E40" s="316"/>
      <c r="F40" s="320" t="s">
        <v>2871</v>
      </c>
      <c r="G40" s="321" t="s">
        <v>2872</v>
      </c>
      <c r="H40" s="234" t="s">
        <v>2882</v>
      </c>
      <c r="I40" s="234" t="s">
        <v>2901</v>
      </c>
      <c r="J40" s="234" t="s">
        <v>2869</v>
      </c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256"/>
      <c r="V40" s="256"/>
      <c r="W40" s="256"/>
      <c r="X40" s="256"/>
    </row>
    <row r="41" spans="2:24" ht="15" thickBot="1">
      <c r="B41" s="314"/>
      <c r="C41" s="314"/>
      <c r="D41" s="314"/>
      <c r="E41" s="317"/>
      <c r="F41" s="322"/>
      <c r="G41" s="322"/>
      <c r="H41" s="264">
        <v>3</v>
      </c>
      <c r="I41" s="264">
        <v>3</v>
      </c>
      <c r="J41" s="264">
        <v>6</v>
      </c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</row>
    <row r="42" spans="2:24" ht="15">
      <c r="B42" s="265" t="s">
        <v>2874</v>
      </c>
      <c r="C42" s="265" t="s">
        <v>2875</v>
      </c>
      <c r="D42" s="266" t="s">
        <v>2875</v>
      </c>
      <c r="E42" s="266" t="s">
        <v>2875</v>
      </c>
      <c r="F42" s="267" t="s">
        <v>2874</v>
      </c>
      <c r="G42" s="268" t="s">
        <v>2874</v>
      </c>
      <c r="H42" s="269" t="s">
        <v>2874</v>
      </c>
      <c r="I42" s="269" t="s">
        <v>2874</v>
      </c>
      <c r="J42" s="269" t="s">
        <v>2874</v>
      </c>
      <c r="K42" s="256"/>
      <c r="L42" s="256"/>
      <c r="M42" s="256"/>
      <c r="N42" s="256"/>
      <c r="O42" s="256"/>
      <c r="P42" s="256"/>
      <c r="Q42" s="256"/>
      <c r="R42" s="256"/>
      <c r="S42" s="256"/>
      <c r="T42" s="256"/>
      <c r="U42" s="256"/>
      <c r="V42" s="256"/>
      <c r="W42" s="256"/>
      <c r="X42" s="256"/>
    </row>
    <row r="43" spans="2:24" ht="15">
      <c r="B43" s="241">
        <v>30</v>
      </c>
      <c r="C43" s="241" t="s">
        <v>1060</v>
      </c>
      <c r="D43" s="242" t="s">
        <v>1061</v>
      </c>
      <c r="E43" s="242" t="s">
        <v>3046</v>
      </c>
      <c r="F43" s="245">
        <v>-0.70539893125222852</v>
      </c>
      <c r="G43" s="246">
        <v>0.11740050215890699</v>
      </c>
      <c r="H43" s="257">
        <v>3</v>
      </c>
      <c r="I43" s="257">
        <v>3</v>
      </c>
      <c r="J43" s="257">
        <v>6</v>
      </c>
      <c r="K43" s="256"/>
      <c r="L43" s="256"/>
      <c r="M43" s="256"/>
      <c r="N43" s="256"/>
      <c r="O43" s="256"/>
      <c r="P43" s="256"/>
      <c r="Q43" s="256"/>
      <c r="R43" s="256"/>
      <c r="S43" s="256"/>
      <c r="T43" s="256"/>
      <c r="U43" s="256"/>
      <c r="V43" s="256"/>
      <c r="W43" s="256"/>
      <c r="X43" s="256"/>
    </row>
    <row r="44" spans="2:24" ht="15">
      <c r="B44" s="241">
        <v>29</v>
      </c>
      <c r="C44" s="241" t="s">
        <v>664</v>
      </c>
      <c r="D44" s="242" t="s">
        <v>665</v>
      </c>
      <c r="E44" s="242"/>
      <c r="F44" s="245">
        <v>-0.71460231843295507</v>
      </c>
      <c r="G44" s="246">
        <v>0.11055467229700117</v>
      </c>
      <c r="H44" s="257">
        <v>3</v>
      </c>
      <c r="I44" s="257">
        <v>3</v>
      </c>
      <c r="J44" s="257">
        <v>6</v>
      </c>
      <c r="K44" s="256"/>
      <c r="L44" s="256"/>
      <c r="M44" s="256"/>
      <c r="N44" s="256"/>
      <c r="O44" s="256"/>
      <c r="P44" s="256"/>
      <c r="Q44" s="256"/>
      <c r="R44" s="256"/>
      <c r="S44" s="256"/>
      <c r="T44" s="256"/>
      <c r="U44" s="256"/>
      <c r="V44" s="256"/>
      <c r="W44" s="256"/>
      <c r="X44" s="256"/>
    </row>
    <row r="45" spans="2:24" ht="15">
      <c r="B45" s="241">
        <v>28</v>
      </c>
      <c r="C45" s="241" t="s">
        <v>1076</v>
      </c>
      <c r="D45" s="242" t="s">
        <v>1077</v>
      </c>
      <c r="E45" s="242" t="s">
        <v>3047</v>
      </c>
      <c r="F45" s="245">
        <v>-0.72585425467411213</v>
      </c>
      <c r="G45" s="246">
        <v>0.10243200082441369</v>
      </c>
      <c r="H45" s="257">
        <v>3</v>
      </c>
      <c r="I45" s="257">
        <v>3</v>
      </c>
      <c r="J45" s="257">
        <v>6</v>
      </c>
      <c r="K45" s="256"/>
      <c r="L45" s="256"/>
      <c r="M45" s="256"/>
      <c r="N45" s="256"/>
      <c r="O45" s="256"/>
      <c r="P45" s="256"/>
      <c r="Q45" s="256"/>
      <c r="R45" s="256"/>
      <c r="S45" s="256"/>
      <c r="T45" s="256"/>
      <c r="U45" s="256"/>
      <c r="V45" s="256"/>
      <c r="W45" s="256"/>
      <c r="X45" s="256"/>
    </row>
    <row r="46" spans="2:24" ht="15">
      <c r="B46" s="241">
        <v>27</v>
      </c>
      <c r="C46" s="241" t="s">
        <v>933</v>
      </c>
      <c r="D46" s="249" t="s">
        <v>1188</v>
      </c>
      <c r="E46" s="242"/>
      <c r="F46" s="245">
        <v>-0.73002698195949189</v>
      </c>
      <c r="G46" s="246">
        <v>9.9489595887280485E-2</v>
      </c>
      <c r="H46" s="257">
        <v>3</v>
      </c>
      <c r="I46" s="257">
        <v>3</v>
      </c>
      <c r="J46" s="257">
        <v>6</v>
      </c>
      <c r="K46" s="256"/>
      <c r="L46" s="256"/>
      <c r="M46" s="256"/>
      <c r="N46" s="256"/>
      <c r="O46" s="256"/>
      <c r="P46" s="256"/>
      <c r="Q46" s="256"/>
      <c r="R46" s="256"/>
      <c r="S46" s="256"/>
      <c r="T46" s="256"/>
      <c r="U46" s="256"/>
      <c r="V46" s="256"/>
      <c r="W46" s="256"/>
      <c r="X46" s="256"/>
    </row>
    <row r="47" spans="2:24" ht="15">
      <c r="B47" s="241">
        <v>26</v>
      </c>
      <c r="C47" s="241" t="s">
        <v>544</v>
      </c>
      <c r="D47" s="242" t="s">
        <v>545</v>
      </c>
      <c r="E47" s="242" t="s">
        <v>3053</v>
      </c>
      <c r="F47" s="245">
        <v>-0.74258443093347792</v>
      </c>
      <c r="G47" s="246">
        <v>9.0865627804022436E-2</v>
      </c>
      <c r="H47" s="257">
        <v>3</v>
      </c>
      <c r="I47" s="257">
        <v>3</v>
      </c>
      <c r="J47" s="257">
        <v>6</v>
      </c>
      <c r="K47" s="256"/>
      <c r="L47" s="256"/>
      <c r="M47" s="256"/>
      <c r="N47" s="256"/>
      <c r="O47" s="256"/>
      <c r="P47" s="256"/>
      <c r="Q47" s="256"/>
      <c r="R47" s="256"/>
      <c r="S47" s="256"/>
      <c r="T47" s="256"/>
      <c r="U47" s="256"/>
      <c r="V47" s="256"/>
      <c r="W47" s="256"/>
      <c r="X47" s="256"/>
    </row>
    <row r="48" spans="2:24" ht="30">
      <c r="B48" s="241">
        <v>25</v>
      </c>
      <c r="C48" s="241" t="s">
        <v>14</v>
      </c>
      <c r="D48" s="242" t="s">
        <v>15</v>
      </c>
      <c r="E48" s="242"/>
      <c r="F48" s="245">
        <v>-0.76455898466200267</v>
      </c>
      <c r="G48" s="246">
        <v>7.6623168844810449E-2</v>
      </c>
      <c r="H48" s="257">
        <v>3</v>
      </c>
      <c r="I48" s="257">
        <v>3</v>
      </c>
      <c r="J48" s="257">
        <v>6</v>
      </c>
      <c r="K48" s="256"/>
      <c r="L48" s="256"/>
      <c r="M48" s="256"/>
      <c r="N48" s="256"/>
      <c r="O48" s="256"/>
      <c r="P48" s="256"/>
      <c r="Q48" s="256"/>
      <c r="R48" s="256"/>
      <c r="S48" s="256"/>
      <c r="T48" s="256"/>
      <c r="U48" s="256"/>
      <c r="V48" s="256"/>
      <c r="W48" s="256"/>
      <c r="X48" s="256"/>
    </row>
    <row r="49" spans="2:24" ht="15">
      <c r="B49" s="241">
        <v>24</v>
      </c>
      <c r="C49" s="241" t="s">
        <v>808</v>
      </c>
      <c r="D49" s="249" t="s">
        <v>1181</v>
      </c>
      <c r="E49" s="242" t="s">
        <v>3033</v>
      </c>
      <c r="F49" s="245">
        <v>-0.77244218936188092</v>
      </c>
      <c r="G49" s="246">
        <v>7.1782073102784408E-2</v>
      </c>
      <c r="H49" s="257">
        <v>3</v>
      </c>
      <c r="I49" s="257">
        <v>3</v>
      </c>
      <c r="J49" s="257">
        <v>6</v>
      </c>
      <c r="K49" s="256"/>
      <c r="L49" s="256"/>
      <c r="M49" s="256"/>
      <c r="N49" s="256"/>
      <c r="O49" s="256"/>
      <c r="P49" s="256"/>
      <c r="Q49" s="256"/>
      <c r="R49" s="256"/>
      <c r="S49" s="256"/>
      <c r="T49" s="256"/>
      <c r="U49" s="256"/>
      <c r="V49" s="256"/>
      <c r="W49" s="256"/>
      <c r="X49" s="256"/>
    </row>
    <row r="50" spans="2:24" ht="15">
      <c r="B50" s="241">
        <v>23</v>
      </c>
      <c r="C50" s="241" t="s">
        <v>842</v>
      </c>
      <c r="D50" s="242" t="s">
        <v>843</v>
      </c>
      <c r="E50" s="242" t="s">
        <v>3047</v>
      </c>
      <c r="F50" s="245">
        <v>-0.77962439761941604</v>
      </c>
      <c r="G50" s="246">
        <v>6.7496793872124067E-2</v>
      </c>
      <c r="H50" s="257">
        <v>3</v>
      </c>
      <c r="I50" s="257">
        <v>3</v>
      </c>
      <c r="J50" s="257">
        <v>6</v>
      </c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  <c r="X50" s="256"/>
    </row>
    <row r="51" spans="2:24" ht="15">
      <c r="B51" s="241">
        <v>22</v>
      </c>
      <c r="C51" s="241" t="s">
        <v>954</v>
      </c>
      <c r="D51" s="242" t="s">
        <v>955</v>
      </c>
      <c r="E51" s="242"/>
      <c r="F51" s="245">
        <v>-0.78419312811796327</v>
      </c>
      <c r="G51" s="246">
        <v>6.4833564724369699E-2</v>
      </c>
      <c r="H51" s="257">
        <v>3</v>
      </c>
      <c r="I51" s="257">
        <v>3</v>
      </c>
      <c r="J51" s="257">
        <v>6</v>
      </c>
      <c r="K51" s="256"/>
      <c r="L51" s="256"/>
      <c r="M51" s="256"/>
      <c r="N51" s="256"/>
      <c r="O51" s="256"/>
      <c r="P51" s="256"/>
      <c r="Q51" s="256"/>
      <c r="R51" s="256"/>
      <c r="S51" s="256"/>
      <c r="T51" s="256"/>
      <c r="U51" s="256"/>
      <c r="V51" s="256"/>
      <c r="W51" s="256"/>
      <c r="X51" s="256"/>
    </row>
    <row r="52" spans="2:24" ht="15">
      <c r="B52" s="241">
        <v>21</v>
      </c>
      <c r="C52" s="241" t="s">
        <v>254</v>
      </c>
      <c r="D52" s="242" t="s">
        <v>255</v>
      </c>
      <c r="E52" s="242" t="s">
        <v>3034</v>
      </c>
      <c r="F52" s="245">
        <v>-0.79299551273451785</v>
      </c>
      <c r="G52" s="246">
        <v>5.9841126703557582E-2</v>
      </c>
      <c r="H52" s="257">
        <v>3</v>
      </c>
      <c r="I52" s="257">
        <v>3</v>
      </c>
      <c r="J52" s="257">
        <v>6</v>
      </c>
      <c r="K52" s="256"/>
      <c r="L52" s="256"/>
      <c r="M52" s="256"/>
      <c r="N52" s="256"/>
      <c r="O52" s="256"/>
      <c r="P52" s="256"/>
      <c r="Q52" s="256"/>
      <c r="R52" s="256"/>
      <c r="S52" s="256"/>
      <c r="T52" s="256"/>
      <c r="U52" s="256"/>
      <c r="V52" s="256"/>
      <c r="W52" s="256"/>
      <c r="X52" s="256"/>
    </row>
    <row r="53" spans="2:24" ht="15">
      <c r="B53" s="241">
        <v>20</v>
      </c>
      <c r="C53" s="241" t="s">
        <v>672</v>
      </c>
      <c r="D53" s="242" t="s">
        <v>673</v>
      </c>
      <c r="E53" s="242" t="s">
        <v>3033</v>
      </c>
      <c r="F53" s="245">
        <v>-0.79323463847894571</v>
      </c>
      <c r="G53" s="246">
        <v>5.9708064535489491E-2</v>
      </c>
      <c r="H53" s="257">
        <v>3</v>
      </c>
      <c r="I53" s="257">
        <v>3</v>
      </c>
      <c r="J53" s="257">
        <v>6</v>
      </c>
      <c r="K53" s="256"/>
      <c r="L53" s="256"/>
      <c r="M53" s="256"/>
      <c r="N53" s="256"/>
      <c r="O53" s="256"/>
      <c r="P53" s="256"/>
      <c r="Q53" s="256"/>
      <c r="R53" s="256"/>
      <c r="S53" s="256"/>
      <c r="T53" s="256"/>
      <c r="U53" s="256"/>
      <c r="V53" s="256"/>
      <c r="W53" s="256"/>
      <c r="X53" s="256"/>
    </row>
    <row r="54" spans="2:24" ht="15">
      <c r="B54" s="241">
        <v>19</v>
      </c>
      <c r="C54" s="241" t="s">
        <v>345</v>
      </c>
      <c r="D54" s="242" t="s">
        <v>346</v>
      </c>
      <c r="E54" s="242"/>
      <c r="F54" s="245">
        <v>-0.79719717959204961</v>
      </c>
      <c r="G54" s="246">
        <v>5.7522938973778845E-2</v>
      </c>
      <c r="H54" s="257">
        <v>3</v>
      </c>
      <c r="I54" s="257">
        <v>3</v>
      </c>
      <c r="J54" s="257">
        <v>6</v>
      </c>
      <c r="K54" s="256"/>
      <c r="L54" s="256"/>
      <c r="M54" s="256"/>
      <c r="N54" s="256"/>
      <c r="O54" s="256"/>
      <c r="P54" s="256"/>
      <c r="Q54" s="256"/>
      <c r="R54" s="256"/>
      <c r="S54" s="256"/>
      <c r="T54" s="256"/>
      <c r="U54" s="256"/>
      <c r="V54" s="256"/>
      <c r="W54" s="256"/>
      <c r="X54" s="256"/>
    </row>
    <row r="55" spans="2:24" ht="15">
      <c r="B55" s="241">
        <v>18</v>
      </c>
      <c r="C55" s="241" t="s">
        <v>850</v>
      </c>
      <c r="D55" s="242" t="s">
        <v>851</v>
      </c>
      <c r="E55" s="242" t="s">
        <v>3031</v>
      </c>
      <c r="F55" s="245">
        <v>-0.81763186435157764</v>
      </c>
      <c r="G55" s="246">
        <v>4.685459313903638E-2</v>
      </c>
      <c r="H55" s="257">
        <v>3</v>
      </c>
      <c r="I55" s="257">
        <v>3</v>
      </c>
      <c r="J55" s="257">
        <v>6</v>
      </c>
      <c r="K55" s="256"/>
      <c r="L55" s="256"/>
      <c r="M55" s="256"/>
      <c r="N55" s="256"/>
      <c r="O55" s="256"/>
      <c r="P55" s="256"/>
      <c r="Q55" s="256"/>
      <c r="R55" s="256"/>
      <c r="S55" s="256"/>
      <c r="T55" s="256"/>
      <c r="U55" s="256"/>
      <c r="V55" s="256"/>
      <c r="W55" s="256"/>
      <c r="X55" s="256"/>
    </row>
    <row r="56" spans="2:24" ht="15">
      <c r="B56" s="241">
        <v>17</v>
      </c>
      <c r="C56" s="241" t="s">
        <v>349</v>
      </c>
      <c r="D56" s="242" t="s">
        <v>350</v>
      </c>
      <c r="E56" s="242" t="s">
        <v>3033</v>
      </c>
      <c r="F56" s="245">
        <v>-0.82027812152392465</v>
      </c>
      <c r="G56" s="246">
        <v>4.5547426236345959E-2</v>
      </c>
      <c r="H56" s="257">
        <v>3</v>
      </c>
      <c r="I56" s="257">
        <v>3</v>
      </c>
      <c r="J56" s="257">
        <v>6</v>
      </c>
      <c r="K56" s="256"/>
      <c r="L56" s="256"/>
      <c r="M56" s="256"/>
      <c r="N56" s="256"/>
      <c r="O56" s="256"/>
      <c r="P56" s="256"/>
      <c r="Q56" s="256"/>
      <c r="R56" s="256"/>
      <c r="S56" s="256"/>
      <c r="T56" s="256"/>
      <c r="U56" s="256"/>
      <c r="V56" s="256"/>
      <c r="W56" s="256"/>
      <c r="X56" s="256"/>
    </row>
    <row r="57" spans="2:24" ht="15">
      <c r="B57" s="241">
        <v>16</v>
      </c>
      <c r="C57" s="241" t="s">
        <v>122</v>
      </c>
      <c r="D57" s="242" t="s">
        <v>123</v>
      </c>
      <c r="E57" s="242" t="s">
        <v>3053</v>
      </c>
      <c r="F57" s="245">
        <v>-0.82724058940340006</v>
      </c>
      <c r="G57" s="246">
        <v>4.2190648311165264E-2</v>
      </c>
      <c r="H57" s="257">
        <v>3</v>
      </c>
      <c r="I57" s="257">
        <v>3</v>
      </c>
      <c r="J57" s="257">
        <v>6</v>
      </c>
      <c r="K57" s="256"/>
      <c r="L57" s="256"/>
      <c r="M57" s="256"/>
      <c r="N57" s="256"/>
      <c r="O57" s="256"/>
      <c r="P57" s="256"/>
      <c r="Q57" s="256"/>
      <c r="R57" s="256"/>
      <c r="S57" s="256"/>
      <c r="T57" s="256"/>
      <c r="U57" s="256"/>
      <c r="V57" s="256"/>
      <c r="W57" s="256"/>
      <c r="X57" s="256"/>
    </row>
    <row r="58" spans="2:24" ht="15">
      <c r="B58" s="241">
        <v>15</v>
      </c>
      <c r="C58" s="241" t="s">
        <v>88</v>
      </c>
      <c r="D58" s="242" t="s">
        <v>89</v>
      </c>
      <c r="E58" s="242" t="s">
        <v>3031</v>
      </c>
      <c r="F58" s="245">
        <v>-0.82791292196707256</v>
      </c>
      <c r="G58" s="246">
        <v>4.1872853507440293E-2</v>
      </c>
      <c r="H58" s="257">
        <v>3</v>
      </c>
      <c r="I58" s="257">
        <v>3</v>
      </c>
      <c r="J58" s="257">
        <v>6</v>
      </c>
      <c r="K58" s="256"/>
      <c r="L58" s="256"/>
      <c r="M58" s="256"/>
      <c r="N58" s="256"/>
      <c r="O58" s="256"/>
      <c r="P58" s="256"/>
      <c r="Q58" s="256"/>
      <c r="R58" s="256"/>
      <c r="S58" s="256"/>
      <c r="T58" s="256"/>
      <c r="U58" s="256"/>
      <c r="V58" s="256"/>
      <c r="W58" s="256"/>
      <c r="X58" s="256"/>
    </row>
    <row r="59" spans="2:24" ht="15">
      <c r="B59" s="241">
        <v>14</v>
      </c>
      <c r="C59" s="241" t="s">
        <v>616</v>
      </c>
      <c r="D59" s="242" t="s">
        <v>617</v>
      </c>
      <c r="E59" s="242" t="s">
        <v>3047</v>
      </c>
      <c r="F59" s="245">
        <v>-0.83170502036523863</v>
      </c>
      <c r="G59" s="246">
        <v>4.0101474057474107E-2</v>
      </c>
      <c r="H59" s="257">
        <v>3</v>
      </c>
      <c r="I59" s="257">
        <v>3</v>
      </c>
      <c r="J59" s="257">
        <v>6</v>
      </c>
      <c r="K59" s="256"/>
      <c r="L59" s="256"/>
      <c r="M59" s="256"/>
      <c r="N59" s="256"/>
      <c r="O59" s="256"/>
      <c r="P59" s="256"/>
      <c r="Q59" s="256"/>
      <c r="R59" s="256"/>
      <c r="S59" s="256"/>
      <c r="T59" s="256"/>
      <c r="U59" s="256"/>
      <c r="V59" s="256"/>
      <c r="W59" s="256"/>
      <c r="X59" s="256"/>
    </row>
    <row r="60" spans="2:24" ht="15">
      <c r="B60" s="241">
        <v>13</v>
      </c>
      <c r="C60" s="241" t="s">
        <v>353</v>
      </c>
      <c r="D60" s="242" t="s">
        <v>354</v>
      </c>
      <c r="E60" s="242" t="s">
        <v>3034</v>
      </c>
      <c r="F60" s="245">
        <v>-0.84215285305442555</v>
      </c>
      <c r="G60" s="246">
        <v>3.5407144898266969E-2</v>
      </c>
      <c r="H60" s="257">
        <v>3</v>
      </c>
      <c r="I60" s="257">
        <v>3</v>
      </c>
      <c r="J60" s="257">
        <v>6</v>
      </c>
      <c r="K60" s="256"/>
      <c r="L60" s="256"/>
      <c r="M60" s="256"/>
      <c r="N60" s="256"/>
      <c r="O60" s="256"/>
      <c r="P60" s="256"/>
      <c r="Q60" s="256"/>
      <c r="R60" s="256"/>
      <c r="S60" s="256"/>
      <c r="T60" s="256"/>
      <c r="U60" s="256"/>
      <c r="V60" s="256"/>
      <c r="W60" s="256"/>
      <c r="X60" s="256"/>
    </row>
    <row r="61" spans="2:24" ht="15">
      <c r="B61" s="241">
        <v>12</v>
      </c>
      <c r="C61" s="241" t="s">
        <v>219</v>
      </c>
      <c r="D61" s="242" t="s">
        <v>220</v>
      </c>
      <c r="E61" s="242"/>
      <c r="F61" s="245">
        <v>-0.84698013938322525</v>
      </c>
      <c r="G61" s="246">
        <v>3.3331130648469792E-2</v>
      </c>
      <c r="H61" s="257">
        <v>3</v>
      </c>
      <c r="I61" s="257">
        <v>3</v>
      </c>
      <c r="J61" s="257">
        <v>6</v>
      </c>
      <c r="K61" s="256"/>
      <c r="L61" s="256"/>
      <c r="M61" s="256"/>
      <c r="N61" s="256"/>
      <c r="O61" s="256"/>
      <c r="P61" s="256"/>
      <c r="Q61" s="256"/>
      <c r="R61" s="256"/>
      <c r="S61" s="256"/>
      <c r="T61" s="256"/>
      <c r="U61" s="256"/>
      <c r="V61" s="256"/>
      <c r="W61" s="256"/>
      <c r="X61" s="256"/>
    </row>
    <row r="62" spans="2:24" ht="15">
      <c r="B62" s="241">
        <v>11</v>
      </c>
      <c r="C62" s="241" t="s">
        <v>1001</v>
      </c>
      <c r="D62" s="242" t="s">
        <v>1002</v>
      </c>
      <c r="E62" s="242"/>
      <c r="F62" s="245">
        <v>-0.8539457465237924</v>
      </c>
      <c r="G62" s="246">
        <v>3.0439964092397059E-2</v>
      </c>
      <c r="H62" s="257">
        <v>3</v>
      </c>
      <c r="I62" s="257">
        <v>3</v>
      </c>
      <c r="J62" s="257">
        <v>6</v>
      </c>
      <c r="K62" s="256"/>
      <c r="L62" s="256"/>
      <c r="M62" s="256"/>
      <c r="N62" s="256"/>
      <c r="O62" s="256"/>
      <c r="P62" s="256"/>
      <c r="Q62" s="256"/>
      <c r="R62" s="256"/>
      <c r="S62" s="256"/>
      <c r="T62" s="256"/>
      <c r="U62" s="256"/>
      <c r="V62" s="256"/>
      <c r="W62" s="256"/>
      <c r="X62" s="256"/>
    </row>
    <row r="63" spans="2:24" ht="15">
      <c r="B63" s="241">
        <v>10</v>
      </c>
      <c r="C63" s="241" t="s">
        <v>418</v>
      </c>
      <c r="D63" s="242" t="s">
        <v>419</v>
      </c>
      <c r="E63" s="242" t="s">
        <v>3034</v>
      </c>
      <c r="F63" s="245">
        <v>-0.85593845606389207</v>
      </c>
      <c r="G63" s="246">
        <v>2.9635685581043767E-2</v>
      </c>
      <c r="H63" s="257">
        <v>3</v>
      </c>
      <c r="I63" s="257">
        <v>3</v>
      </c>
      <c r="J63" s="257">
        <v>6</v>
      </c>
      <c r="K63" s="256"/>
      <c r="L63" s="256"/>
      <c r="M63" s="256"/>
      <c r="N63" s="256"/>
      <c r="O63" s="256"/>
      <c r="P63" s="256"/>
      <c r="Q63" s="256"/>
      <c r="R63" s="256"/>
      <c r="S63" s="256"/>
      <c r="T63" s="256"/>
      <c r="U63" s="256"/>
      <c r="V63" s="256"/>
      <c r="W63" s="256"/>
      <c r="X63" s="256"/>
    </row>
    <row r="64" spans="2:24" ht="15">
      <c r="B64" s="241">
        <v>9</v>
      </c>
      <c r="C64" s="241" t="s">
        <v>585</v>
      </c>
      <c r="D64" s="242" t="s">
        <v>586</v>
      </c>
      <c r="E64" s="242"/>
      <c r="F64" s="245">
        <v>-0.86582854520690333</v>
      </c>
      <c r="G64" s="246">
        <v>2.5795293047280649E-2</v>
      </c>
      <c r="H64" s="257">
        <v>3</v>
      </c>
      <c r="I64" s="257">
        <v>3</v>
      </c>
      <c r="J64" s="257">
        <v>6</v>
      </c>
      <c r="K64" s="256"/>
      <c r="L64" s="256"/>
      <c r="M64" s="256"/>
      <c r="N64" s="256"/>
      <c r="O64" s="256"/>
      <c r="P64" s="256"/>
      <c r="Q64" s="256"/>
      <c r="R64" s="256"/>
      <c r="S64" s="256"/>
      <c r="T64" s="256"/>
      <c r="U64" s="256"/>
      <c r="V64" s="256"/>
      <c r="W64" s="256"/>
      <c r="X64" s="256"/>
    </row>
    <row r="65" spans="2:24" ht="15">
      <c r="B65" s="241">
        <v>8</v>
      </c>
      <c r="C65" s="241" t="s">
        <v>215</v>
      </c>
      <c r="D65" s="242" t="s">
        <v>216</v>
      </c>
      <c r="E65" s="242" t="s">
        <v>3050</v>
      </c>
      <c r="F65" s="245">
        <v>-0.87397055717202121</v>
      </c>
      <c r="G65" s="246">
        <v>2.282424137393757E-2</v>
      </c>
      <c r="H65" s="257">
        <v>3</v>
      </c>
      <c r="I65" s="257">
        <v>3</v>
      </c>
      <c r="J65" s="257">
        <v>6</v>
      </c>
      <c r="K65" s="256"/>
      <c r="L65" s="256"/>
      <c r="M65" s="256"/>
      <c r="N65" s="256"/>
      <c r="O65" s="256"/>
      <c r="P65" s="256"/>
      <c r="Q65" s="256"/>
      <c r="R65" s="256"/>
      <c r="S65" s="256"/>
      <c r="T65" s="256"/>
      <c r="U65" s="256"/>
      <c r="V65" s="256"/>
      <c r="W65" s="256"/>
      <c r="X65" s="256"/>
    </row>
    <row r="66" spans="2:24" ht="15">
      <c r="B66" s="241">
        <v>7</v>
      </c>
      <c r="C66" s="241" t="s">
        <v>265</v>
      </c>
      <c r="D66" s="242" t="s">
        <v>266</v>
      </c>
      <c r="E66" s="242" t="s">
        <v>3046</v>
      </c>
      <c r="F66" s="245">
        <v>-0.88409082472732536</v>
      </c>
      <c r="G66" s="246">
        <v>1.9373789139909555E-2</v>
      </c>
      <c r="H66" s="257">
        <v>3</v>
      </c>
      <c r="I66" s="257">
        <v>3</v>
      </c>
      <c r="J66" s="257">
        <v>6</v>
      </c>
      <c r="K66" s="256"/>
      <c r="L66" s="256"/>
      <c r="M66" s="256"/>
      <c r="N66" s="256"/>
      <c r="O66" s="256"/>
      <c r="P66" s="256"/>
      <c r="Q66" s="256"/>
      <c r="R66" s="256"/>
      <c r="S66" s="256"/>
      <c r="T66" s="256"/>
      <c r="U66" s="256"/>
      <c r="V66" s="256"/>
      <c r="W66" s="256"/>
      <c r="X66" s="256"/>
    </row>
    <row r="67" spans="2:24" ht="15">
      <c r="B67" s="241">
        <v>6</v>
      </c>
      <c r="C67" s="241" t="s">
        <v>478</v>
      </c>
      <c r="D67" s="242" t="s">
        <v>479</v>
      </c>
      <c r="E67" s="242" t="s">
        <v>3046</v>
      </c>
      <c r="F67" s="245">
        <v>-0.91908679161679097</v>
      </c>
      <c r="G67" s="246">
        <v>9.5555536810871117E-3</v>
      </c>
      <c r="H67" s="257">
        <v>3</v>
      </c>
      <c r="I67" s="257">
        <v>3</v>
      </c>
      <c r="J67" s="257">
        <v>6</v>
      </c>
      <c r="K67" s="256"/>
      <c r="L67" s="256"/>
      <c r="M67" s="256"/>
      <c r="N67" s="256"/>
      <c r="O67" s="256"/>
      <c r="P67" s="256"/>
      <c r="Q67" s="256"/>
      <c r="R67" s="256"/>
      <c r="S67" s="256"/>
      <c r="T67" s="256"/>
      <c r="U67" s="256"/>
      <c r="V67" s="256"/>
      <c r="W67" s="256"/>
      <c r="X67" s="256"/>
    </row>
    <row r="68" spans="2:24" ht="15">
      <c r="B68" s="241">
        <v>5</v>
      </c>
      <c r="C68" s="241" t="s">
        <v>754</v>
      </c>
      <c r="D68" s="249" t="s">
        <v>1170</v>
      </c>
      <c r="E68" s="242" t="s">
        <v>3055</v>
      </c>
      <c r="F68" s="245">
        <v>-0.92214460254487907</v>
      </c>
      <c r="G68" s="246">
        <v>8.8562355672208264E-3</v>
      </c>
      <c r="H68" s="257">
        <v>3</v>
      </c>
      <c r="I68" s="257">
        <v>3</v>
      </c>
      <c r="J68" s="257">
        <v>6</v>
      </c>
      <c r="K68" s="256"/>
      <c r="L68" s="256"/>
      <c r="M68" s="256"/>
      <c r="N68" s="256"/>
      <c r="O68" s="256"/>
      <c r="P68" s="256"/>
      <c r="Q68" s="256"/>
      <c r="R68" s="256"/>
      <c r="S68" s="256"/>
      <c r="T68" s="256"/>
      <c r="U68" s="256"/>
      <c r="V68" s="256"/>
      <c r="W68" s="256"/>
      <c r="X68" s="256"/>
    </row>
    <row r="69" spans="2:24" ht="15">
      <c r="B69" s="241">
        <v>4</v>
      </c>
      <c r="C69" s="241" t="s">
        <v>522</v>
      </c>
      <c r="D69" s="242" t="s">
        <v>523</v>
      </c>
      <c r="E69" s="242" t="s">
        <v>3046</v>
      </c>
      <c r="F69" s="245">
        <v>-0.92711768273165174</v>
      </c>
      <c r="G69" s="246">
        <v>7.7741789368464516E-3</v>
      </c>
      <c r="H69" s="257">
        <v>3</v>
      </c>
      <c r="I69" s="257">
        <v>3</v>
      </c>
      <c r="J69" s="257">
        <v>6</v>
      </c>
      <c r="K69" s="256"/>
      <c r="L69" s="256"/>
      <c r="M69" s="256"/>
      <c r="N69" s="256"/>
      <c r="O69" s="256"/>
      <c r="P69" s="256"/>
      <c r="Q69" s="256"/>
      <c r="R69" s="256"/>
      <c r="S69" s="256"/>
      <c r="T69" s="256"/>
      <c r="U69" s="256"/>
      <c r="V69" s="256"/>
      <c r="W69" s="256"/>
      <c r="X69" s="256"/>
    </row>
    <row r="70" spans="2:24" ht="30">
      <c r="B70" s="241">
        <v>3</v>
      </c>
      <c r="C70" s="241" t="s">
        <v>819</v>
      </c>
      <c r="D70" s="242" t="s">
        <v>820</v>
      </c>
      <c r="E70" s="242"/>
      <c r="F70" s="245">
        <v>-0.93263373558898166</v>
      </c>
      <c r="G70" s="246">
        <v>6.6544591230274569E-3</v>
      </c>
      <c r="H70" s="257">
        <v>3</v>
      </c>
      <c r="I70" s="257">
        <v>3</v>
      </c>
      <c r="J70" s="257">
        <v>6</v>
      </c>
      <c r="K70" s="256"/>
      <c r="L70" s="256"/>
      <c r="M70" s="256"/>
      <c r="N70" s="256"/>
      <c r="O70" s="256"/>
      <c r="P70" s="256"/>
      <c r="Q70" s="256"/>
      <c r="R70" s="256"/>
      <c r="S70" s="256"/>
      <c r="T70" s="256"/>
      <c r="U70" s="256"/>
      <c r="V70" s="256"/>
      <c r="W70" s="256"/>
      <c r="X70" s="256"/>
    </row>
    <row r="71" spans="2:24" ht="15">
      <c r="B71" s="241">
        <v>2</v>
      </c>
      <c r="C71" s="241" t="s">
        <v>887</v>
      </c>
      <c r="D71" s="242" t="s">
        <v>888</v>
      </c>
      <c r="E71" s="242" t="s">
        <v>3049</v>
      </c>
      <c r="F71" s="245">
        <v>-0.95006970045698347</v>
      </c>
      <c r="G71" s="246">
        <v>3.6773132312045054E-3</v>
      </c>
      <c r="H71" s="257">
        <v>3</v>
      </c>
      <c r="I71" s="257">
        <v>3</v>
      </c>
      <c r="J71" s="257">
        <v>6</v>
      </c>
      <c r="K71" s="256"/>
      <c r="L71" s="256"/>
      <c r="M71" s="256"/>
      <c r="N71" s="256"/>
      <c r="O71" s="256"/>
      <c r="P71" s="256"/>
      <c r="Q71" s="256"/>
      <c r="R71" s="256"/>
      <c r="S71" s="256"/>
      <c r="T71" s="256"/>
      <c r="U71" s="256"/>
      <c r="V71" s="256"/>
      <c r="W71" s="256"/>
      <c r="X71" s="256"/>
    </row>
    <row r="72" spans="2:24" ht="16" thickBot="1">
      <c r="B72" s="250">
        <v>1</v>
      </c>
      <c r="C72" s="250" t="s">
        <v>426</v>
      </c>
      <c r="D72" s="251" t="s">
        <v>427</v>
      </c>
      <c r="E72" s="251"/>
      <c r="F72" s="258">
        <v>-0.95521855456066085</v>
      </c>
      <c r="G72" s="259">
        <v>2.9631649239410425E-3</v>
      </c>
      <c r="H72" s="252">
        <v>3</v>
      </c>
      <c r="I72" s="252">
        <v>3</v>
      </c>
      <c r="J72" s="252">
        <v>6</v>
      </c>
      <c r="K72" s="256"/>
      <c r="L72" s="256"/>
      <c r="M72" s="256"/>
      <c r="N72" s="256"/>
      <c r="O72" s="256"/>
      <c r="P72" s="256"/>
      <c r="Q72" s="256"/>
      <c r="R72" s="256"/>
      <c r="S72" s="256"/>
      <c r="T72" s="256"/>
      <c r="U72" s="256"/>
      <c r="V72" s="256"/>
      <c r="W72" s="256"/>
      <c r="X72" s="256"/>
    </row>
    <row r="73" spans="2:24">
      <c r="K73" s="256"/>
      <c r="L73" s="256"/>
      <c r="M73" s="256"/>
      <c r="N73" s="256"/>
      <c r="O73" s="256"/>
      <c r="P73" s="256"/>
      <c r="Q73" s="256"/>
      <c r="R73" s="256"/>
      <c r="S73" s="256"/>
      <c r="T73" s="256"/>
      <c r="U73" s="256"/>
      <c r="V73" s="256"/>
      <c r="W73" s="256"/>
      <c r="X73" s="256"/>
    </row>
    <row r="74" spans="2:24">
      <c r="K74" s="256"/>
      <c r="L74" s="256"/>
      <c r="M74" s="256"/>
      <c r="N74" s="256"/>
      <c r="O74" s="256"/>
      <c r="P74" s="256"/>
      <c r="Q74" s="256"/>
      <c r="R74" s="256"/>
      <c r="S74" s="256"/>
      <c r="T74" s="256"/>
      <c r="U74" s="256"/>
      <c r="V74" s="256"/>
      <c r="W74" s="256"/>
      <c r="X74" s="256"/>
    </row>
    <row r="75" spans="2:24">
      <c r="K75" s="256"/>
      <c r="L75" s="256"/>
      <c r="M75" s="256"/>
      <c r="N75" s="256"/>
      <c r="O75" s="256"/>
      <c r="P75" s="256"/>
      <c r="Q75" s="256"/>
      <c r="R75" s="256"/>
      <c r="S75" s="256"/>
      <c r="T75" s="256"/>
      <c r="U75" s="256"/>
      <c r="V75" s="256"/>
      <c r="W75" s="256"/>
      <c r="X75" s="256"/>
    </row>
    <row r="76" spans="2:24">
      <c r="K76" s="256"/>
      <c r="L76" s="256"/>
      <c r="M76" s="256"/>
      <c r="N76" s="256"/>
      <c r="O76" s="256"/>
      <c r="P76" s="256"/>
      <c r="Q76" s="256"/>
      <c r="R76" s="256"/>
      <c r="S76" s="256"/>
      <c r="T76" s="256"/>
      <c r="U76" s="256"/>
      <c r="V76" s="256"/>
      <c r="W76" s="256"/>
      <c r="X76" s="256"/>
    </row>
    <row r="77" spans="2:24">
      <c r="K77" s="256"/>
      <c r="L77" s="256"/>
      <c r="M77" s="256"/>
      <c r="N77" s="256"/>
      <c r="O77" s="256"/>
      <c r="P77" s="256"/>
      <c r="Q77" s="256"/>
      <c r="R77" s="256"/>
      <c r="S77" s="256"/>
      <c r="T77" s="256"/>
      <c r="U77" s="256"/>
      <c r="V77" s="256"/>
      <c r="W77" s="256"/>
      <c r="X77" s="256"/>
    </row>
    <row r="78" spans="2:24">
      <c r="K78" s="256"/>
      <c r="L78" s="256"/>
      <c r="M78" s="256"/>
      <c r="N78" s="256"/>
      <c r="O78" s="256"/>
      <c r="P78" s="256"/>
      <c r="Q78" s="256"/>
      <c r="R78" s="256"/>
      <c r="S78" s="256"/>
      <c r="T78" s="256"/>
      <c r="U78" s="256"/>
      <c r="V78" s="256"/>
      <c r="W78" s="256"/>
      <c r="X78" s="256"/>
    </row>
    <row r="79" spans="2:24">
      <c r="K79" s="256"/>
      <c r="L79" s="256"/>
      <c r="M79" s="256"/>
      <c r="N79" s="256"/>
      <c r="O79" s="256"/>
      <c r="P79" s="256"/>
      <c r="Q79" s="256"/>
      <c r="R79" s="256"/>
      <c r="S79" s="256"/>
      <c r="T79" s="256"/>
      <c r="U79" s="256"/>
      <c r="V79" s="256"/>
      <c r="W79" s="256"/>
      <c r="X79" s="256"/>
    </row>
    <row r="80" spans="2:24">
      <c r="K80" s="256"/>
      <c r="L80" s="256"/>
      <c r="M80" s="256"/>
      <c r="N80" s="256"/>
      <c r="O80" s="256"/>
      <c r="P80" s="256"/>
      <c r="Q80" s="256"/>
      <c r="R80" s="256"/>
      <c r="S80" s="256"/>
      <c r="T80" s="256"/>
      <c r="U80" s="256"/>
      <c r="V80" s="256"/>
      <c r="W80" s="256"/>
      <c r="X80" s="256"/>
    </row>
    <row r="81" spans="11:24">
      <c r="K81" s="256"/>
      <c r="L81" s="256"/>
      <c r="M81" s="256"/>
      <c r="N81" s="256"/>
      <c r="O81" s="256"/>
      <c r="P81" s="256"/>
      <c r="Q81" s="256"/>
      <c r="R81" s="256"/>
      <c r="S81" s="256"/>
      <c r="T81" s="256"/>
      <c r="U81" s="256"/>
      <c r="V81" s="256"/>
      <c r="W81" s="256"/>
      <c r="X81" s="256"/>
    </row>
    <row r="82" spans="11:24">
      <c r="K82" s="256"/>
      <c r="L82" s="256"/>
      <c r="M82" s="256"/>
      <c r="N82" s="256"/>
      <c r="O82" s="256"/>
      <c r="P82" s="256"/>
      <c r="Q82" s="256"/>
      <c r="R82" s="256"/>
      <c r="S82" s="256"/>
      <c r="T82" s="256"/>
      <c r="U82" s="256"/>
      <c r="V82" s="256"/>
      <c r="W82" s="256"/>
      <c r="X82" s="256"/>
    </row>
    <row r="83" spans="11:24">
      <c r="K83" s="256"/>
      <c r="L83" s="256"/>
      <c r="M83" s="256"/>
      <c r="N83" s="256"/>
      <c r="O83" s="256"/>
      <c r="P83" s="256"/>
      <c r="Q83" s="256"/>
      <c r="R83" s="256"/>
      <c r="S83" s="256"/>
      <c r="T83" s="256"/>
      <c r="U83" s="256"/>
      <c r="V83" s="256"/>
      <c r="W83" s="256"/>
      <c r="X83" s="256"/>
    </row>
    <row r="84" spans="11:24">
      <c r="K84" s="256"/>
      <c r="L84" s="256"/>
      <c r="M84" s="256"/>
      <c r="N84" s="256"/>
      <c r="O84" s="256"/>
      <c r="P84" s="256"/>
      <c r="Q84" s="256"/>
      <c r="R84" s="256"/>
      <c r="S84" s="256"/>
      <c r="T84" s="256"/>
      <c r="U84" s="256"/>
      <c r="V84" s="256"/>
      <c r="W84" s="256"/>
      <c r="X84" s="256"/>
    </row>
    <row r="85" spans="11:24">
      <c r="K85" s="256"/>
      <c r="L85" s="256"/>
      <c r="M85" s="256"/>
      <c r="N85" s="256"/>
      <c r="O85" s="256"/>
      <c r="P85" s="256"/>
      <c r="Q85" s="256"/>
      <c r="R85" s="256"/>
      <c r="S85" s="256"/>
      <c r="T85" s="256"/>
      <c r="U85" s="256"/>
      <c r="V85" s="256"/>
      <c r="W85" s="256"/>
      <c r="X85" s="256"/>
    </row>
    <row r="86" spans="11:24">
      <c r="K86" s="256"/>
      <c r="L86" s="256"/>
      <c r="M86" s="256"/>
      <c r="N86" s="256"/>
      <c r="O86" s="256"/>
      <c r="P86" s="256"/>
      <c r="Q86" s="256"/>
      <c r="R86" s="256"/>
      <c r="S86" s="256"/>
      <c r="T86" s="256"/>
      <c r="U86" s="256"/>
      <c r="V86" s="256"/>
      <c r="W86" s="256"/>
      <c r="X86" s="256"/>
    </row>
    <row r="87" spans="11:24">
      <c r="K87" s="256"/>
      <c r="L87" s="256"/>
      <c r="M87" s="256"/>
      <c r="N87" s="256"/>
      <c r="O87" s="256"/>
      <c r="P87" s="256"/>
      <c r="Q87" s="256"/>
      <c r="R87" s="256"/>
      <c r="S87" s="256"/>
      <c r="T87" s="256"/>
      <c r="U87" s="256"/>
      <c r="V87" s="256"/>
      <c r="W87" s="256"/>
      <c r="X87" s="256"/>
    </row>
    <row r="88" spans="11:24">
      <c r="K88" s="256"/>
      <c r="L88" s="256"/>
      <c r="M88" s="256"/>
      <c r="N88" s="256"/>
      <c r="O88" s="256"/>
      <c r="P88" s="256"/>
      <c r="Q88" s="256"/>
      <c r="R88" s="256"/>
      <c r="S88" s="256"/>
      <c r="T88" s="256"/>
      <c r="U88" s="256"/>
      <c r="V88" s="256"/>
      <c r="W88" s="256"/>
      <c r="X88" s="256"/>
    </row>
    <row r="89" spans="11:24">
      <c r="K89" s="256"/>
      <c r="L89" s="256"/>
      <c r="M89" s="256"/>
      <c r="N89" s="256"/>
      <c r="O89" s="256"/>
      <c r="P89" s="256"/>
      <c r="Q89" s="256"/>
      <c r="R89" s="256"/>
      <c r="S89" s="256"/>
      <c r="T89" s="256"/>
      <c r="U89" s="256"/>
      <c r="V89" s="256"/>
      <c r="W89" s="256"/>
      <c r="X89" s="256"/>
    </row>
    <row r="90" spans="11:24">
      <c r="K90" s="256"/>
      <c r="L90" s="256"/>
      <c r="M90" s="256"/>
      <c r="N90" s="256"/>
      <c r="O90" s="256"/>
      <c r="P90" s="256"/>
      <c r="Q90" s="256"/>
      <c r="R90" s="256"/>
      <c r="S90" s="256"/>
      <c r="T90" s="256"/>
      <c r="U90" s="256"/>
      <c r="V90" s="256"/>
      <c r="W90" s="256"/>
      <c r="X90" s="256"/>
    </row>
    <row r="91" spans="11:24">
      <c r="K91" s="256"/>
      <c r="L91" s="256"/>
      <c r="M91" s="256"/>
      <c r="N91" s="256"/>
      <c r="O91" s="256"/>
      <c r="P91" s="256"/>
      <c r="Q91" s="256"/>
      <c r="R91" s="256"/>
      <c r="S91" s="256"/>
      <c r="T91" s="256"/>
      <c r="U91" s="256"/>
      <c r="V91" s="256"/>
      <c r="W91" s="256"/>
      <c r="X91" s="256"/>
    </row>
    <row r="92" spans="11:24">
      <c r="K92" s="256"/>
      <c r="L92" s="256"/>
      <c r="M92" s="256"/>
      <c r="N92" s="256"/>
      <c r="O92" s="256"/>
      <c r="P92" s="256"/>
      <c r="Q92" s="256"/>
      <c r="R92" s="256"/>
      <c r="S92" s="256"/>
      <c r="T92" s="256"/>
      <c r="U92" s="256"/>
      <c r="V92" s="256"/>
      <c r="W92" s="256"/>
      <c r="X92" s="256"/>
    </row>
    <row r="93" spans="11:24">
      <c r="K93" s="256"/>
      <c r="L93" s="256"/>
      <c r="M93" s="256"/>
      <c r="N93" s="256"/>
      <c r="O93" s="256"/>
      <c r="P93" s="256"/>
      <c r="Q93" s="256"/>
      <c r="R93" s="256"/>
      <c r="S93" s="256"/>
      <c r="T93" s="256"/>
      <c r="U93" s="256"/>
      <c r="V93" s="256"/>
      <c r="W93" s="256"/>
      <c r="X93" s="256"/>
    </row>
    <row r="94" spans="11:24">
      <c r="K94" s="256"/>
      <c r="L94" s="256"/>
      <c r="M94" s="256"/>
      <c r="N94" s="256"/>
      <c r="O94" s="256"/>
      <c r="P94" s="256"/>
      <c r="Q94" s="256"/>
      <c r="R94" s="256"/>
      <c r="S94" s="256"/>
      <c r="T94" s="256"/>
      <c r="U94" s="256"/>
      <c r="V94" s="256"/>
      <c r="W94" s="256"/>
      <c r="X94" s="256"/>
    </row>
    <row r="95" spans="11:24">
      <c r="K95" s="256"/>
      <c r="L95" s="256"/>
      <c r="M95" s="256"/>
      <c r="N95" s="256"/>
      <c r="O95" s="256"/>
      <c r="P95" s="256"/>
      <c r="Q95" s="256"/>
      <c r="R95" s="256"/>
      <c r="S95" s="256"/>
      <c r="T95" s="256"/>
      <c r="U95" s="256"/>
      <c r="V95" s="256"/>
      <c r="W95" s="256"/>
      <c r="X95" s="256"/>
    </row>
    <row r="96" spans="11:24">
      <c r="K96" s="256"/>
      <c r="L96" s="256"/>
      <c r="M96" s="256"/>
      <c r="N96" s="256"/>
      <c r="O96" s="256"/>
      <c r="P96" s="256"/>
      <c r="Q96" s="256"/>
      <c r="R96" s="256"/>
      <c r="S96" s="256"/>
      <c r="T96" s="256"/>
      <c r="U96" s="256"/>
      <c r="V96" s="256"/>
      <c r="W96" s="256"/>
      <c r="X96" s="256"/>
    </row>
    <row r="97" spans="11:24">
      <c r="K97" s="256"/>
      <c r="L97" s="256"/>
      <c r="M97" s="256"/>
      <c r="N97" s="256"/>
      <c r="O97" s="256"/>
      <c r="P97" s="256"/>
      <c r="Q97" s="256"/>
      <c r="R97" s="256"/>
      <c r="S97" s="256"/>
      <c r="T97" s="256"/>
      <c r="U97" s="256"/>
      <c r="V97" s="256"/>
      <c r="W97" s="256"/>
      <c r="X97" s="256"/>
    </row>
    <row r="98" spans="11:24">
      <c r="K98" s="256"/>
      <c r="L98" s="256"/>
      <c r="M98" s="256"/>
      <c r="N98" s="256"/>
      <c r="O98" s="256"/>
      <c r="P98" s="256"/>
      <c r="Q98" s="256"/>
      <c r="R98" s="256"/>
      <c r="S98" s="256"/>
      <c r="T98" s="256"/>
      <c r="U98" s="256"/>
      <c r="V98" s="256"/>
      <c r="W98" s="256"/>
      <c r="X98" s="256"/>
    </row>
    <row r="99" spans="11:24">
      <c r="K99" s="256"/>
      <c r="L99" s="256"/>
      <c r="M99" s="256"/>
      <c r="N99" s="256"/>
      <c r="O99" s="256"/>
      <c r="P99" s="256"/>
      <c r="Q99" s="256"/>
      <c r="R99" s="256"/>
      <c r="S99" s="256"/>
      <c r="T99" s="256"/>
      <c r="U99" s="256"/>
      <c r="V99" s="256"/>
      <c r="W99" s="256"/>
      <c r="X99" s="256"/>
    </row>
    <row r="100" spans="11:24">
      <c r="K100" s="256"/>
      <c r="L100" s="256"/>
      <c r="M100" s="256"/>
      <c r="N100" s="256"/>
      <c r="O100" s="256"/>
      <c r="P100" s="256"/>
      <c r="Q100" s="256"/>
      <c r="R100" s="256"/>
      <c r="S100" s="256"/>
      <c r="T100" s="256"/>
      <c r="U100" s="256"/>
      <c r="V100" s="256"/>
      <c r="W100" s="256"/>
      <c r="X100" s="256"/>
    </row>
    <row r="101" spans="11:24">
      <c r="K101" s="256"/>
      <c r="L101" s="256"/>
      <c r="M101" s="256"/>
      <c r="N101" s="256"/>
      <c r="O101" s="256"/>
      <c r="P101" s="256"/>
      <c r="Q101" s="256"/>
      <c r="R101" s="256"/>
      <c r="S101" s="256"/>
      <c r="T101" s="256"/>
      <c r="U101" s="256"/>
      <c r="V101" s="256"/>
      <c r="W101" s="256"/>
      <c r="X101" s="256"/>
    </row>
    <row r="102" spans="11:24">
      <c r="K102" s="256"/>
      <c r="L102" s="256"/>
      <c r="M102" s="256"/>
      <c r="N102" s="256"/>
      <c r="O102" s="256"/>
      <c r="P102" s="256"/>
      <c r="Q102" s="256"/>
      <c r="R102" s="256"/>
      <c r="S102" s="256"/>
      <c r="T102" s="256"/>
      <c r="U102" s="256"/>
      <c r="V102" s="256"/>
      <c r="W102" s="256"/>
      <c r="X102" s="256"/>
    </row>
    <row r="103" spans="11:24">
      <c r="K103" s="256"/>
      <c r="L103" s="256"/>
      <c r="M103" s="256"/>
      <c r="N103" s="256"/>
      <c r="O103" s="256"/>
      <c r="P103" s="256"/>
      <c r="Q103" s="256"/>
      <c r="R103" s="256"/>
      <c r="S103" s="256"/>
      <c r="T103" s="256"/>
      <c r="U103" s="256"/>
      <c r="V103" s="256"/>
      <c r="W103" s="256"/>
      <c r="X103" s="256"/>
    </row>
    <row r="104" spans="11:24">
      <c r="K104" s="256"/>
      <c r="L104" s="256"/>
      <c r="M104" s="256"/>
      <c r="N104" s="256"/>
      <c r="O104" s="256"/>
      <c r="P104" s="256"/>
      <c r="Q104" s="256"/>
      <c r="R104" s="256"/>
      <c r="S104" s="256"/>
      <c r="T104" s="256"/>
      <c r="U104" s="256"/>
      <c r="V104" s="256"/>
      <c r="W104" s="256"/>
      <c r="X104" s="256"/>
    </row>
    <row r="105" spans="11:24">
      <c r="K105" s="256"/>
      <c r="L105" s="256"/>
      <c r="M105" s="256"/>
      <c r="N105" s="256"/>
      <c r="O105" s="256"/>
      <c r="P105" s="256"/>
      <c r="Q105" s="256"/>
      <c r="R105" s="256"/>
      <c r="S105" s="256"/>
      <c r="T105" s="256"/>
      <c r="U105" s="256"/>
      <c r="V105" s="256"/>
      <c r="W105" s="256"/>
      <c r="X105" s="256"/>
    </row>
    <row r="106" spans="11:24">
      <c r="K106" s="256"/>
      <c r="L106" s="256"/>
      <c r="M106" s="256"/>
      <c r="N106" s="256"/>
      <c r="O106" s="256"/>
      <c r="P106" s="256"/>
      <c r="Q106" s="256"/>
      <c r="R106" s="256"/>
      <c r="S106" s="256"/>
      <c r="T106" s="256"/>
      <c r="U106" s="256"/>
      <c r="V106" s="256"/>
      <c r="W106" s="256"/>
      <c r="X106" s="256"/>
    </row>
    <row r="107" spans="11:24">
      <c r="K107" s="256"/>
      <c r="L107" s="256"/>
      <c r="M107" s="256"/>
      <c r="N107" s="256"/>
      <c r="O107" s="256"/>
      <c r="P107" s="256"/>
      <c r="Q107" s="256"/>
      <c r="R107" s="256"/>
      <c r="S107" s="256"/>
      <c r="T107" s="256"/>
      <c r="U107" s="256"/>
      <c r="V107" s="256"/>
      <c r="W107" s="256"/>
      <c r="X107" s="256"/>
    </row>
    <row r="108" spans="11:24">
      <c r="K108" s="256"/>
      <c r="L108" s="256"/>
      <c r="M108" s="256"/>
      <c r="N108" s="256"/>
      <c r="O108" s="256"/>
      <c r="P108" s="256"/>
      <c r="Q108" s="256"/>
      <c r="R108" s="256"/>
      <c r="S108" s="256"/>
      <c r="T108" s="256"/>
      <c r="U108" s="256"/>
      <c r="V108" s="256"/>
      <c r="W108" s="256"/>
      <c r="X108" s="256"/>
    </row>
    <row r="109" spans="11:24">
      <c r="K109" s="256"/>
      <c r="L109" s="256"/>
      <c r="M109" s="256"/>
      <c r="N109" s="256"/>
      <c r="O109" s="256"/>
      <c r="P109" s="256"/>
      <c r="Q109" s="256"/>
      <c r="R109" s="256"/>
      <c r="S109" s="256"/>
      <c r="T109" s="256"/>
      <c r="U109" s="256"/>
      <c r="V109" s="256"/>
      <c r="W109" s="256"/>
      <c r="X109" s="256"/>
    </row>
    <row r="110" spans="11:24">
      <c r="K110" s="256"/>
      <c r="L110" s="256"/>
      <c r="M110" s="256"/>
      <c r="N110" s="256"/>
      <c r="O110" s="256"/>
      <c r="P110" s="256"/>
      <c r="Q110" s="256"/>
      <c r="R110" s="256"/>
      <c r="S110" s="256"/>
      <c r="T110" s="256"/>
      <c r="U110" s="256"/>
      <c r="V110" s="256"/>
      <c r="W110" s="256"/>
      <c r="X110" s="256"/>
    </row>
    <row r="111" spans="11:24">
      <c r="K111" s="256"/>
      <c r="L111" s="256"/>
      <c r="M111" s="256"/>
      <c r="N111" s="256"/>
      <c r="O111" s="256"/>
      <c r="P111" s="256"/>
      <c r="Q111" s="256"/>
      <c r="R111" s="256"/>
      <c r="S111" s="256"/>
      <c r="T111" s="256"/>
      <c r="U111" s="256"/>
      <c r="V111" s="256"/>
      <c r="W111" s="256"/>
      <c r="X111" s="256"/>
    </row>
    <row r="112" spans="11:24">
      <c r="K112" s="256"/>
      <c r="L112" s="256"/>
      <c r="M112" s="256"/>
      <c r="N112" s="256"/>
      <c r="O112" s="256"/>
      <c r="P112" s="256"/>
      <c r="Q112" s="256"/>
      <c r="R112" s="256"/>
      <c r="S112" s="256"/>
      <c r="T112" s="256"/>
      <c r="U112" s="256"/>
      <c r="V112" s="256"/>
      <c r="W112" s="256"/>
      <c r="X112" s="256"/>
    </row>
    <row r="113" spans="11:24">
      <c r="K113" s="256"/>
      <c r="L113" s="256"/>
      <c r="M113" s="256"/>
      <c r="N113" s="256"/>
      <c r="O113" s="256"/>
      <c r="P113" s="256"/>
      <c r="Q113" s="256"/>
      <c r="R113" s="256"/>
      <c r="S113" s="256"/>
      <c r="T113" s="256"/>
      <c r="U113" s="256"/>
      <c r="V113" s="256"/>
      <c r="W113" s="256"/>
      <c r="X113" s="256"/>
    </row>
    <row r="114" spans="11:24">
      <c r="K114" s="256"/>
      <c r="L114" s="256"/>
      <c r="M114" s="256"/>
      <c r="N114" s="256"/>
      <c r="O114" s="256"/>
      <c r="P114" s="256"/>
      <c r="Q114" s="256"/>
      <c r="R114" s="256"/>
      <c r="S114" s="256"/>
      <c r="T114" s="256"/>
      <c r="U114" s="256"/>
      <c r="V114" s="256"/>
      <c r="W114" s="256"/>
      <c r="X114" s="256"/>
    </row>
    <row r="115" spans="11:24">
      <c r="K115" s="256"/>
      <c r="L115" s="256"/>
      <c r="M115" s="256"/>
      <c r="N115" s="256"/>
      <c r="O115" s="256"/>
      <c r="P115" s="256"/>
      <c r="Q115" s="256"/>
      <c r="R115" s="256"/>
      <c r="S115" s="256"/>
      <c r="T115" s="256"/>
      <c r="U115" s="256"/>
      <c r="V115" s="256"/>
      <c r="W115" s="256"/>
      <c r="X115" s="256"/>
    </row>
    <row r="116" spans="11:24">
      <c r="K116" s="256"/>
      <c r="L116" s="256"/>
      <c r="M116" s="256"/>
      <c r="N116" s="256"/>
      <c r="O116" s="256"/>
      <c r="P116" s="256"/>
      <c r="Q116" s="256"/>
      <c r="R116" s="256"/>
      <c r="S116" s="256"/>
      <c r="T116" s="256"/>
      <c r="U116" s="256"/>
      <c r="V116" s="256"/>
      <c r="W116" s="256"/>
      <c r="X116" s="256"/>
    </row>
    <row r="117" spans="11:24">
      <c r="K117" s="256"/>
      <c r="L117" s="256"/>
      <c r="M117" s="256"/>
      <c r="N117" s="256"/>
      <c r="O117" s="256"/>
      <c r="P117" s="256"/>
      <c r="Q117" s="256"/>
      <c r="R117" s="256"/>
      <c r="S117" s="256"/>
      <c r="T117" s="256"/>
      <c r="U117" s="256"/>
      <c r="V117" s="256"/>
      <c r="W117" s="256"/>
      <c r="X117" s="256"/>
    </row>
    <row r="118" spans="11:24">
      <c r="K118" s="256"/>
      <c r="L118" s="256"/>
      <c r="M118" s="256"/>
      <c r="N118" s="256"/>
      <c r="O118" s="256"/>
      <c r="P118" s="256"/>
      <c r="Q118" s="256"/>
      <c r="R118" s="256"/>
      <c r="S118" s="256"/>
      <c r="T118" s="256"/>
      <c r="U118" s="256"/>
      <c r="V118" s="256"/>
      <c r="W118" s="256"/>
      <c r="X118" s="256"/>
    </row>
    <row r="119" spans="11:24">
      <c r="K119" s="256"/>
      <c r="L119" s="256"/>
      <c r="M119" s="256"/>
      <c r="N119" s="256"/>
      <c r="O119" s="256"/>
      <c r="P119" s="256"/>
      <c r="Q119" s="256"/>
      <c r="R119" s="256"/>
      <c r="S119" s="256"/>
      <c r="T119" s="256"/>
      <c r="U119" s="256"/>
      <c r="V119" s="256"/>
      <c r="W119" s="256"/>
      <c r="X119" s="256"/>
    </row>
    <row r="120" spans="11:24">
      <c r="K120" s="256"/>
      <c r="L120" s="256"/>
      <c r="M120" s="256"/>
      <c r="N120" s="256"/>
      <c r="O120" s="256"/>
      <c r="P120" s="256"/>
      <c r="Q120" s="256"/>
      <c r="R120" s="256"/>
      <c r="S120" s="256"/>
      <c r="T120" s="256"/>
      <c r="U120" s="256"/>
      <c r="V120" s="256"/>
      <c r="W120" s="256"/>
      <c r="X120" s="256"/>
    </row>
    <row r="121" spans="11:24">
      <c r="K121" s="256"/>
      <c r="L121" s="256"/>
      <c r="M121" s="256"/>
      <c r="N121" s="256"/>
      <c r="O121" s="256"/>
      <c r="P121" s="256"/>
      <c r="Q121" s="256"/>
      <c r="R121" s="256"/>
      <c r="S121" s="256"/>
      <c r="T121" s="256"/>
      <c r="U121" s="256"/>
      <c r="V121" s="256"/>
      <c r="W121" s="256"/>
      <c r="X121" s="256"/>
    </row>
    <row r="122" spans="11:24">
      <c r="K122" s="256"/>
      <c r="L122" s="256"/>
      <c r="M122" s="256"/>
      <c r="N122" s="256"/>
      <c r="O122" s="256"/>
      <c r="P122" s="256"/>
      <c r="Q122" s="256"/>
      <c r="R122" s="256"/>
      <c r="S122" s="256"/>
      <c r="T122" s="256"/>
      <c r="U122" s="256"/>
      <c r="V122" s="256"/>
      <c r="W122" s="256"/>
      <c r="X122" s="256"/>
    </row>
    <row r="123" spans="11:24">
      <c r="K123" s="256"/>
      <c r="L123" s="256"/>
      <c r="M123" s="256"/>
      <c r="N123" s="256"/>
      <c r="O123" s="256"/>
      <c r="P123" s="256"/>
      <c r="Q123" s="256"/>
      <c r="R123" s="256"/>
      <c r="S123" s="256"/>
      <c r="T123" s="256"/>
      <c r="U123" s="256"/>
      <c r="V123" s="256"/>
      <c r="W123" s="256"/>
      <c r="X123" s="256"/>
    </row>
    <row r="124" spans="11:24">
      <c r="K124" s="256"/>
      <c r="L124" s="256"/>
      <c r="M124" s="256"/>
      <c r="N124" s="256"/>
      <c r="O124" s="256"/>
      <c r="P124" s="256"/>
      <c r="Q124" s="256"/>
      <c r="R124" s="256"/>
      <c r="S124" s="256"/>
      <c r="T124" s="256"/>
      <c r="U124" s="256"/>
      <c r="V124" s="256"/>
      <c r="W124" s="256"/>
      <c r="X124" s="256"/>
    </row>
    <row r="125" spans="11:24">
      <c r="K125" s="256"/>
      <c r="L125" s="256"/>
      <c r="M125" s="256"/>
      <c r="N125" s="256"/>
      <c r="O125" s="256"/>
      <c r="P125" s="256"/>
      <c r="Q125" s="256"/>
      <c r="R125" s="256"/>
      <c r="S125" s="256"/>
      <c r="T125" s="256"/>
      <c r="U125" s="256"/>
      <c r="V125" s="256"/>
      <c r="W125" s="256"/>
      <c r="X125" s="256"/>
    </row>
    <row r="126" spans="11:24">
      <c r="K126" s="256"/>
      <c r="L126" s="256"/>
      <c r="M126" s="256"/>
      <c r="N126" s="256"/>
      <c r="O126" s="256"/>
      <c r="P126" s="256"/>
      <c r="Q126" s="256"/>
      <c r="R126" s="256"/>
      <c r="S126" s="256"/>
      <c r="T126" s="256"/>
      <c r="U126" s="256"/>
      <c r="V126" s="256"/>
      <c r="W126" s="256"/>
      <c r="X126" s="256"/>
    </row>
    <row r="127" spans="11:24">
      <c r="K127" s="256"/>
      <c r="L127" s="256"/>
      <c r="M127" s="256"/>
      <c r="N127" s="256"/>
      <c r="O127" s="256"/>
      <c r="P127" s="256"/>
      <c r="Q127" s="256"/>
      <c r="R127" s="256"/>
      <c r="S127" s="256"/>
      <c r="T127" s="256"/>
      <c r="U127" s="256"/>
      <c r="V127" s="256"/>
      <c r="W127" s="256"/>
      <c r="X127" s="256"/>
    </row>
    <row r="128" spans="11:24">
      <c r="K128" s="256"/>
      <c r="L128" s="256"/>
      <c r="M128" s="256"/>
      <c r="N128" s="256"/>
      <c r="O128" s="256"/>
      <c r="P128" s="256"/>
      <c r="Q128" s="256"/>
      <c r="R128" s="256"/>
      <c r="S128" s="256"/>
      <c r="T128" s="256"/>
      <c r="U128" s="256"/>
      <c r="V128" s="256"/>
      <c r="W128" s="256"/>
      <c r="X128" s="256"/>
    </row>
    <row r="129" spans="11:24">
      <c r="K129" s="256"/>
      <c r="L129" s="256"/>
      <c r="M129" s="256"/>
      <c r="N129" s="256"/>
      <c r="O129" s="256"/>
      <c r="P129" s="256"/>
      <c r="Q129" s="256"/>
      <c r="R129" s="256"/>
      <c r="S129" s="256"/>
      <c r="T129" s="256"/>
      <c r="U129" s="256"/>
      <c r="V129" s="256"/>
      <c r="W129" s="256"/>
      <c r="X129" s="256"/>
    </row>
    <row r="130" spans="11:24">
      <c r="K130" s="256"/>
      <c r="L130" s="256"/>
      <c r="M130" s="256"/>
      <c r="N130" s="256"/>
      <c r="O130" s="256"/>
      <c r="P130" s="256"/>
      <c r="Q130" s="256"/>
      <c r="R130" s="256"/>
      <c r="S130" s="256"/>
      <c r="T130" s="256"/>
      <c r="U130" s="256"/>
      <c r="V130" s="256"/>
      <c r="W130" s="256"/>
      <c r="X130" s="256"/>
    </row>
    <row r="131" spans="11:24">
      <c r="K131" s="256"/>
      <c r="L131" s="256"/>
      <c r="M131" s="256"/>
      <c r="N131" s="256"/>
      <c r="O131" s="256"/>
      <c r="P131" s="256"/>
      <c r="Q131" s="256"/>
      <c r="R131" s="256"/>
      <c r="S131" s="256"/>
      <c r="T131" s="256"/>
      <c r="U131" s="256"/>
      <c r="V131" s="256"/>
      <c r="W131" s="256"/>
      <c r="X131" s="256"/>
    </row>
    <row r="132" spans="11:24">
      <c r="K132" s="256"/>
      <c r="L132" s="256"/>
      <c r="M132" s="256"/>
      <c r="N132" s="256"/>
      <c r="O132" s="256"/>
      <c r="P132" s="256"/>
      <c r="Q132" s="256"/>
      <c r="R132" s="256"/>
      <c r="S132" s="256"/>
      <c r="T132" s="256"/>
      <c r="U132" s="256"/>
      <c r="V132" s="256"/>
      <c r="W132" s="256"/>
      <c r="X132" s="256"/>
    </row>
    <row r="133" spans="11:24">
      <c r="K133" s="256"/>
      <c r="L133" s="256"/>
      <c r="M133" s="256"/>
      <c r="N133" s="256"/>
      <c r="O133" s="256"/>
      <c r="P133" s="256"/>
      <c r="Q133" s="256"/>
      <c r="R133" s="256"/>
      <c r="S133" s="256"/>
      <c r="T133" s="256"/>
      <c r="U133" s="256"/>
      <c r="V133" s="256"/>
      <c r="W133" s="256"/>
      <c r="X133" s="256"/>
    </row>
    <row r="134" spans="11:24">
      <c r="K134" s="256"/>
      <c r="L134" s="256"/>
      <c r="M134" s="256"/>
      <c r="N134" s="256"/>
      <c r="O134" s="256"/>
      <c r="P134" s="256"/>
      <c r="Q134" s="256"/>
      <c r="R134" s="256"/>
      <c r="S134" s="256"/>
      <c r="T134" s="256"/>
      <c r="U134" s="256"/>
      <c r="V134" s="256"/>
      <c r="W134" s="256"/>
      <c r="X134" s="256"/>
    </row>
    <row r="135" spans="11:24">
      <c r="K135" s="256"/>
      <c r="L135" s="256"/>
      <c r="M135" s="256"/>
      <c r="N135" s="256"/>
      <c r="O135" s="256"/>
      <c r="P135" s="256"/>
      <c r="Q135" s="256"/>
      <c r="R135" s="256"/>
      <c r="S135" s="256"/>
      <c r="T135" s="256"/>
      <c r="U135" s="256"/>
      <c r="V135" s="256"/>
      <c r="W135" s="256"/>
      <c r="X135" s="256"/>
    </row>
    <row r="136" spans="11:24">
      <c r="K136" s="256"/>
      <c r="L136" s="256"/>
      <c r="M136" s="256"/>
      <c r="N136" s="256"/>
      <c r="O136" s="256"/>
      <c r="P136" s="256"/>
      <c r="Q136" s="256"/>
      <c r="R136" s="256"/>
      <c r="S136" s="256"/>
      <c r="T136" s="256"/>
      <c r="U136" s="256"/>
      <c r="V136" s="256"/>
      <c r="W136" s="256"/>
      <c r="X136" s="256"/>
    </row>
    <row r="137" spans="11:24">
      <c r="K137" s="256"/>
      <c r="L137" s="256"/>
      <c r="M137" s="256"/>
      <c r="N137" s="256"/>
      <c r="O137" s="256"/>
      <c r="P137" s="256"/>
      <c r="Q137" s="256"/>
      <c r="R137" s="256"/>
      <c r="S137" s="256"/>
      <c r="T137" s="256"/>
      <c r="U137" s="256"/>
      <c r="V137" s="256"/>
      <c r="W137" s="256"/>
      <c r="X137" s="256"/>
    </row>
    <row r="138" spans="11:24">
      <c r="K138" s="256"/>
      <c r="L138" s="256"/>
      <c r="M138" s="256"/>
      <c r="N138" s="256"/>
      <c r="O138" s="256"/>
      <c r="P138" s="256"/>
      <c r="Q138" s="256"/>
      <c r="R138" s="256"/>
      <c r="S138" s="256"/>
      <c r="T138" s="256"/>
      <c r="U138" s="256"/>
      <c r="V138" s="256"/>
      <c r="W138" s="256"/>
      <c r="X138" s="256"/>
    </row>
    <row r="139" spans="11:24">
      <c r="K139" s="256"/>
      <c r="L139" s="256"/>
      <c r="M139" s="256"/>
      <c r="N139" s="256"/>
      <c r="O139" s="256"/>
      <c r="P139" s="256"/>
      <c r="Q139" s="256"/>
      <c r="R139" s="256"/>
      <c r="S139" s="256"/>
      <c r="T139" s="256"/>
      <c r="U139" s="256"/>
      <c r="V139" s="256"/>
      <c r="W139" s="256"/>
      <c r="X139" s="256"/>
    </row>
    <row r="140" spans="11:24">
      <c r="K140" s="256"/>
      <c r="L140" s="256"/>
      <c r="M140" s="256"/>
      <c r="N140" s="256"/>
      <c r="O140" s="256"/>
      <c r="P140" s="256"/>
      <c r="Q140" s="256"/>
      <c r="R140" s="256"/>
      <c r="S140" s="256"/>
      <c r="T140" s="256"/>
      <c r="U140" s="256"/>
      <c r="V140" s="256"/>
      <c r="W140" s="256"/>
      <c r="X140" s="256"/>
    </row>
    <row r="141" spans="11:24">
      <c r="K141" s="256"/>
      <c r="L141" s="256"/>
      <c r="M141" s="256"/>
      <c r="N141" s="256"/>
      <c r="O141" s="256"/>
      <c r="P141" s="256"/>
      <c r="Q141" s="256"/>
      <c r="R141" s="256"/>
      <c r="S141" s="256"/>
      <c r="T141" s="256"/>
      <c r="U141" s="256"/>
      <c r="V141" s="256"/>
      <c r="W141" s="256"/>
      <c r="X141" s="256"/>
    </row>
    <row r="142" spans="11:24">
      <c r="K142" s="256"/>
      <c r="L142" s="256"/>
      <c r="M142" s="256"/>
      <c r="N142" s="256"/>
      <c r="O142" s="256"/>
      <c r="P142" s="256"/>
      <c r="Q142" s="256"/>
      <c r="R142" s="256"/>
      <c r="S142" s="256"/>
      <c r="T142" s="256"/>
      <c r="U142" s="256"/>
      <c r="V142" s="256"/>
      <c r="W142" s="256"/>
      <c r="X142" s="256"/>
    </row>
    <row r="143" spans="11:24">
      <c r="K143" s="256"/>
      <c r="L143" s="256"/>
      <c r="M143" s="256"/>
      <c r="N143" s="256"/>
      <c r="O143" s="256"/>
      <c r="P143" s="256"/>
      <c r="Q143" s="256"/>
      <c r="R143" s="256"/>
      <c r="S143" s="256"/>
      <c r="T143" s="256"/>
      <c r="U143" s="256"/>
      <c r="V143" s="256"/>
      <c r="W143" s="256"/>
      <c r="X143" s="256"/>
    </row>
    <row r="144" spans="11:24">
      <c r="K144" s="256"/>
      <c r="L144" s="256"/>
      <c r="M144" s="256"/>
      <c r="N144" s="256"/>
      <c r="O144" s="256"/>
      <c r="P144" s="256"/>
      <c r="Q144" s="256"/>
      <c r="R144" s="256"/>
      <c r="S144" s="256"/>
      <c r="T144" s="256"/>
      <c r="U144" s="256"/>
      <c r="V144" s="256"/>
      <c r="W144" s="256"/>
      <c r="X144" s="256"/>
    </row>
    <row r="145" spans="11:24">
      <c r="K145" s="256"/>
      <c r="L145" s="256"/>
      <c r="M145" s="256"/>
      <c r="N145" s="256"/>
      <c r="O145" s="256"/>
      <c r="P145" s="256"/>
      <c r="Q145" s="256"/>
      <c r="R145" s="256"/>
      <c r="S145" s="256"/>
      <c r="T145" s="256"/>
      <c r="U145" s="256"/>
      <c r="V145" s="256"/>
      <c r="W145" s="256"/>
      <c r="X145" s="256"/>
    </row>
    <row r="146" spans="11:24">
      <c r="K146" s="256"/>
      <c r="L146" s="256"/>
      <c r="M146" s="256"/>
      <c r="N146" s="256"/>
      <c r="O146" s="256"/>
      <c r="P146" s="256"/>
      <c r="Q146" s="256"/>
      <c r="R146" s="256"/>
      <c r="S146" s="256"/>
      <c r="T146" s="256"/>
      <c r="U146" s="256"/>
      <c r="V146" s="256"/>
      <c r="W146" s="256"/>
      <c r="X146" s="256"/>
    </row>
    <row r="147" spans="11:24">
      <c r="K147" s="256"/>
      <c r="L147" s="256"/>
      <c r="M147" s="256"/>
      <c r="N147" s="256"/>
      <c r="O147" s="256"/>
      <c r="P147" s="256"/>
      <c r="Q147" s="256"/>
      <c r="R147" s="256"/>
      <c r="S147" s="256"/>
      <c r="T147" s="256"/>
      <c r="U147" s="256"/>
      <c r="V147" s="256"/>
      <c r="W147" s="256"/>
      <c r="X147" s="256"/>
    </row>
    <row r="148" spans="11:24">
      <c r="K148" s="256"/>
      <c r="L148" s="256"/>
      <c r="M148" s="256"/>
      <c r="N148" s="256"/>
      <c r="O148" s="256"/>
      <c r="P148" s="256"/>
      <c r="Q148" s="256"/>
      <c r="R148" s="256"/>
      <c r="S148" s="256"/>
      <c r="T148" s="256"/>
      <c r="U148" s="256"/>
      <c r="V148" s="256"/>
      <c r="W148" s="256"/>
      <c r="X148" s="256"/>
    </row>
    <row r="149" spans="11:24">
      <c r="K149" s="256"/>
      <c r="L149" s="256"/>
      <c r="M149" s="256"/>
      <c r="N149" s="256"/>
      <c r="O149" s="256"/>
      <c r="P149" s="256"/>
      <c r="Q149" s="256"/>
      <c r="R149" s="256"/>
      <c r="S149" s="256"/>
      <c r="T149" s="256"/>
      <c r="U149" s="256"/>
      <c r="V149" s="256"/>
      <c r="W149" s="256"/>
      <c r="X149" s="256"/>
    </row>
    <row r="150" spans="11:24">
      <c r="K150" s="256"/>
      <c r="L150" s="256"/>
      <c r="M150" s="256"/>
      <c r="N150" s="256"/>
      <c r="O150" s="256"/>
      <c r="P150" s="256"/>
      <c r="Q150" s="256"/>
      <c r="R150" s="256"/>
      <c r="S150" s="256"/>
      <c r="T150" s="256"/>
      <c r="U150" s="256"/>
      <c r="V150" s="256"/>
      <c r="W150" s="256"/>
      <c r="X150" s="256"/>
    </row>
    <row r="151" spans="11:24">
      <c r="K151" s="256"/>
      <c r="L151" s="256"/>
      <c r="M151" s="256"/>
      <c r="N151" s="256"/>
      <c r="O151" s="256"/>
      <c r="P151" s="256"/>
      <c r="Q151" s="256"/>
      <c r="R151" s="256"/>
      <c r="S151" s="256"/>
      <c r="T151" s="256"/>
      <c r="U151" s="256"/>
      <c r="V151" s="256"/>
      <c r="W151" s="256"/>
      <c r="X151" s="256"/>
    </row>
    <row r="152" spans="11:24">
      <c r="K152" s="256"/>
      <c r="L152" s="256"/>
      <c r="M152" s="256"/>
      <c r="N152" s="256"/>
      <c r="O152" s="256"/>
      <c r="P152" s="256"/>
      <c r="Q152" s="256"/>
      <c r="R152" s="256"/>
      <c r="S152" s="256"/>
      <c r="T152" s="256"/>
      <c r="U152" s="256"/>
      <c r="V152" s="256"/>
      <c r="W152" s="256"/>
      <c r="X152" s="256"/>
    </row>
    <row r="153" spans="11:24">
      <c r="K153" s="256"/>
      <c r="L153" s="256"/>
      <c r="M153" s="256"/>
      <c r="N153" s="256"/>
      <c r="O153" s="256"/>
      <c r="P153" s="256"/>
      <c r="Q153" s="256"/>
      <c r="R153" s="256"/>
      <c r="S153" s="256"/>
      <c r="T153" s="256"/>
      <c r="U153" s="256"/>
      <c r="V153" s="256"/>
      <c r="W153" s="256"/>
      <c r="X153" s="256"/>
    </row>
    <row r="154" spans="11:24">
      <c r="K154" s="256"/>
      <c r="L154" s="256"/>
      <c r="M154" s="256"/>
      <c r="N154" s="256"/>
      <c r="O154" s="256"/>
      <c r="P154" s="256"/>
      <c r="Q154" s="256"/>
      <c r="R154" s="256"/>
      <c r="S154" s="256"/>
      <c r="T154" s="256"/>
      <c r="U154" s="256"/>
      <c r="V154" s="256"/>
      <c r="W154" s="256"/>
      <c r="X154" s="256"/>
    </row>
    <row r="155" spans="11:24">
      <c r="K155" s="256"/>
      <c r="L155" s="256"/>
      <c r="M155" s="256"/>
      <c r="N155" s="256"/>
      <c r="O155" s="256"/>
      <c r="P155" s="256"/>
      <c r="Q155" s="256"/>
      <c r="R155" s="256"/>
      <c r="S155" s="256"/>
      <c r="T155" s="256"/>
      <c r="U155" s="256"/>
      <c r="V155" s="256"/>
      <c r="W155" s="256"/>
      <c r="X155" s="256"/>
    </row>
    <row r="156" spans="11:24">
      <c r="K156" s="256"/>
      <c r="L156" s="256"/>
      <c r="M156" s="256"/>
      <c r="N156" s="256"/>
      <c r="O156" s="256"/>
      <c r="P156" s="256"/>
      <c r="Q156" s="256"/>
      <c r="R156" s="256"/>
      <c r="S156" s="256"/>
      <c r="T156" s="256"/>
      <c r="U156" s="256"/>
      <c r="V156" s="256"/>
      <c r="W156" s="256"/>
      <c r="X156" s="256"/>
    </row>
    <row r="157" spans="11:24">
      <c r="K157" s="256"/>
      <c r="L157" s="256"/>
      <c r="M157" s="256"/>
      <c r="N157" s="256"/>
      <c r="O157" s="256"/>
      <c r="P157" s="256"/>
      <c r="Q157" s="256"/>
      <c r="R157" s="256"/>
      <c r="S157" s="256"/>
      <c r="T157" s="256"/>
      <c r="U157" s="256"/>
      <c r="V157" s="256"/>
      <c r="W157" s="256"/>
      <c r="X157" s="256"/>
    </row>
    <row r="158" spans="11:24">
      <c r="K158" s="256"/>
      <c r="L158" s="256"/>
      <c r="M158" s="256"/>
      <c r="N158" s="256"/>
      <c r="O158" s="256"/>
      <c r="P158" s="256"/>
      <c r="Q158" s="256"/>
      <c r="R158" s="256"/>
      <c r="S158" s="256"/>
      <c r="T158" s="256"/>
      <c r="U158" s="256"/>
      <c r="V158" s="256"/>
      <c r="W158" s="256"/>
      <c r="X158" s="256"/>
    </row>
    <row r="159" spans="11:24">
      <c r="K159" s="256"/>
      <c r="L159" s="256"/>
      <c r="M159" s="256"/>
      <c r="N159" s="256"/>
      <c r="O159" s="256"/>
      <c r="P159" s="256"/>
      <c r="Q159" s="256"/>
      <c r="R159" s="256"/>
      <c r="S159" s="256"/>
      <c r="T159" s="256"/>
      <c r="U159" s="256"/>
      <c r="V159" s="256"/>
      <c r="W159" s="256"/>
      <c r="X159" s="256"/>
    </row>
    <row r="160" spans="11:24">
      <c r="K160" s="256"/>
      <c r="L160" s="256"/>
      <c r="M160" s="256"/>
      <c r="N160" s="256"/>
      <c r="O160" s="256"/>
      <c r="P160" s="256"/>
      <c r="Q160" s="256"/>
      <c r="R160" s="256"/>
      <c r="S160" s="256"/>
      <c r="T160" s="256"/>
      <c r="U160" s="256"/>
      <c r="V160" s="256"/>
      <c r="W160" s="256"/>
      <c r="X160" s="256"/>
    </row>
    <row r="161" spans="11:24">
      <c r="K161" s="256"/>
      <c r="L161" s="256"/>
      <c r="M161" s="256"/>
      <c r="N161" s="256"/>
      <c r="O161" s="256"/>
      <c r="P161" s="256"/>
      <c r="Q161" s="256"/>
      <c r="R161" s="256"/>
      <c r="S161" s="256"/>
      <c r="T161" s="256"/>
      <c r="U161" s="256"/>
      <c r="V161" s="256"/>
      <c r="W161" s="256"/>
      <c r="X161" s="256"/>
    </row>
    <row r="162" spans="11:24">
      <c r="K162" s="256"/>
      <c r="L162" s="256"/>
      <c r="M162" s="256"/>
      <c r="N162" s="256"/>
      <c r="O162" s="256"/>
      <c r="P162" s="256"/>
      <c r="Q162" s="256"/>
      <c r="R162" s="256"/>
      <c r="S162" s="256"/>
      <c r="T162" s="256"/>
      <c r="U162" s="256"/>
      <c r="V162" s="256"/>
      <c r="W162" s="256"/>
      <c r="X162" s="256"/>
    </row>
    <row r="163" spans="11:24">
      <c r="K163" s="256"/>
      <c r="L163" s="256"/>
      <c r="M163" s="256"/>
      <c r="N163" s="256"/>
      <c r="O163" s="256"/>
      <c r="P163" s="256"/>
      <c r="Q163" s="256"/>
      <c r="R163" s="256"/>
      <c r="S163" s="256"/>
      <c r="T163" s="256"/>
      <c r="U163" s="256"/>
      <c r="V163" s="256"/>
      <c r="W163" s="256"/>
      <c r="X163" s="256"/>
    </row>
    <row r="164" spans="11:24">
      <c r="K164" s="256"/>
      <c r="L164" s="256"/>
      <c r="M164" s="256"/>
      <c r="N164" s="256"/>
      <c r="O164" s="256"/>
      <c r="P164" s="256"/>
      <c r="Q164" s="256"/>
      <c r="R164" s="256"/>
      <c r="S164" s="256"/>
      <c r="T164" s="256"/>
      <c r="U164" s="256"/>
      <c r="V164" s="256"/>
      <c r="W164" s="256"/>
      <c r="X164" s="256"/>
    </row>
    <row r="165" spans="11:24">
      <c r="K165" s="256"/>
      <c r="L165" s="256"/>
      <c r="M165" s="256"/>
      <c r="N165" s="256"/>
      <c r="O165" s="256"/>
      <c r="P165" s="256"/>
      <c r="Q165" s="256"/>
      <c r="R165" s="256"/>
      <c r="S165" s="256"/>
      <c r="T165" s="256"/>
      <c r="U165" s="256"/>
      <c r="V165" s="256"/>
      <c r="W165" s="256"/>
      <c r="X165" s="256"/>
    </row>
    <row r="166" spans="11:24">
      <c r="K166" s="256"/>
      <c r="L166" s="256"/>
      <c r="M166" s="256"/>
      <c r="N166" s="256"/>
      <c r="O166" s="256"/>
      <c r="P166" s="256"/>
      <c r="Q166" s="256"/>
      <c r="R166" s="256"/>
      <c r="S166" s="256"/>
      <c r="T166" s="256"/>
      <c r="U166" s="256"/>
      <c r="V166" s="256"/>
      <c r="W166" s="256"/>
      <c r="X166" s="256"/>
    </row>
    <row r="167" spans="11:24">
      <c r="K167" s="256"/>
      <c r="L167" s="256"/>
      <c r="M167" s="256"/>
      <c r="N167" s="256"/>
      <c r="O167" s="256"/>
      <c r="P167" s="256"/>
      <c r="Q167" s="256"/>
      <c r="R167" s="256"/>
      <c r="S167" s="256"/>
      <c r="T167" s="256"/>
      <c r="U167" s="256"/>
      <c r="V167" s="256"/>
      <c r="W167" s="256"/>
      <c r="X167" s="256"/>
    </row>
    <row r="168" spans="11:24">
      <c r="K168" s="256"/>
      <c r="L168" s="256"/>
      <c r="M168" s="256"/>
      <c r="N168" s="256"/>
      <c r="O168" s="256"/>
      <c r="P168" s="256"/>
      <c r="Q168" s="256"/>
      <c r="R168" s="256"/>
      <c r="S168" s="256"/>
      <c r="T168" s="256"/>
      <c r="U168" s="256"/>
      <c r="V168" s="256"/>
      <c r="W168" s="256"/>
      <c r="X168" s="256"/>
    </row>
    <row r="169" spans="11:24">
      <c r="K169" s="256"/>
      <c r="L169" s="256"/>
      <c r="M169" s="256"/>
      <c r="N169" s="256"/>
      <c r="O169" s="256"/>
      <c r="P169" s="256"/>
      <c r="Q169" s="256"/>
      <c r="R169" s="256"/>
      <c r="S169" s="256"/>
      <c r="T169" s="256"/>
      <c r="U169" s="256"/>
      <c r="V169" s="256"/>
      <c r="W169" s="256"/>
      <c r="X169" s="256"/>
    </row>
    <row r="170" spans="11:24">
      <c r="K170" s="256"/>
      <c r="L170" s="256"/>
      <c r="M170" s="256"/>
      <c r="N170" s="256"/>
      <c r="O170" s="256"/>
      <c r="P170" s="256"/>
      <c r="Q170" s="256"/>
      <c r="R170" s="256"/>
      <c r="S170" s="256"/>
      <c r="T170" s="256"/>
      <c r="U170" s="256"/>
      <c r="V170" s="256"/>
      <c r="W170" s="256"/>
      <c r="X170" s="256"/>
    </row>
    <row r="171" spans="11:24">
      <c r="K171" s="256"/>
      <c r="L171" s="256"/>
      <c r="M171" s="256"/>
      <c r="N171" s="256"/>
      <c r="O171" s="256"/>
      <c r="P171" s="256"/>
      <c r="Q171" s="256"/>
      <c r="R171" s="256"/>
      <c r="S171" s="256"/>
      <c r="T171" s="256"/>
      <c r="U171" s="256"/>
      <c r="V171" s="256"/>
      <c r="W171" s="256"/>
      <c r="X171" s="256"/>
    </row>
    <row r="172" spans="11:24">
      <c r="K172" s="256"/>
      <c r="L172" s="256"/>
      <c r="M172" s="256"/>
      <c r="N172" s="256"/>
      <c r="O172" s="256"/>
      <c r="P172" s="256"/>
      <c r="Q172" s="256"/>
      <c r="R172" s="256"/>
      <c r="S172" s="256"/>
      <c r="T172" s="256"/>
      <c r="U172" s="256"/>
      <c r="V172" s="256"/>
      <c r="W172" s="256"/>
      <c r="X172" s="256"/>
    </row>
    <row r="173" spans="11:24">
      <c r="K173" s="256"/>
      <c r="L173" s="256"/>
      <c r="M173" s="256"/>
      <c r="N173" s="256"/>
      <c r="O173" s="256"/>
      <c r="P173" s="256"/>
      <c r="Q173" s="256"/>
      <c r="R173" s="256"/>
      <c r="S173" s="256"/>
      <c r="T173" s="256"/>
      <c r="U173" s="256"/>
      <c r="V173" s="256"/>
      <c r="W173" s="256"/>
      <c r="X173" s="256"/>
    </row>
    <row r="174" spans="11:24">
      <c r="K174" s="256"/>
      <c r="L174" s="256"/>
      <c r="M174" s="256"/>
      <c r="N174" s="256"/>
      <c r="O174" s="256"/>
      <c r="P174" s="256"/>
      <c r="Q174" s="256"/>
      <c r="R174" s="256"/>
      <c r="S174" s="256"/>
      <c r="T174" s="256"/>
      <c r="U174" s="256"/>
      <c r="V174" s="256"/>
      <c r="W174" s="256"/>
      <c r="X174" s="256"/>
    </row>
    <row r="175" spans="11:24">
      <c r="K175" s="256"/>
      <c r="L175" s="256"/>
      <c r="M175" s="256"/>
      <c r="N175" s="256"/>
      <c r="O175" s="256"/>
      <c r="P175" s="256"/>
      <c r="Q175" s="256"/>
      <c r="R175" s="256"/>
      <c r="S175" s="256"/>
      <c r="T175" s="256"/>
      <c r="U175" s="256"/>
      <c r="V175" s="256"/>
      <c r="W175" s="256"/>
      <c r="X175" s="256"/>
    </row>
    <row r="176" spans="11:24">
      <c r="K176" s="256"/>
      <c r="L176" s="256"/>
      <c r="M176" s="256"/>
      <c r="N176" s="256"/>
      <c r="O176" s="256"/>
      <c r="P176" s="256"/>
      <c r="Q176" s="256"/>
      <c r="R176" s="256"/>
      <c r="S176" s="256"/>
      <c r="T176" s="256"/>
      <c r="U176" s="256"/>
      <c r="V176" s="256"/>
      <c r="W176" s="256"/>
      <c r="X176" s="256"/>
    </row>
    <row r="177" spans="11:24">
      <c r="K177" s="256"/>
      <c r="L177" s="256"/>
      <c r="M177" s="256"/>
      <c r="N177" s="256"/>
      <c r="O177" s="256"/>
      <c r="P177" s="256"/>
      <c r="Q177" s="256"/>
      <c r="R177" s="256"/>
      <c r="S177" s="256"/>
      <c r="T177" s="256"/>
      <c r="U177" s="256"/>
      <c r="V177" s="256"/>
      <c r="W177" s="256"/>
      <c r="X177" s="256"/>
    </row>
    <row r="178" spans="11:24">
      <c r="K178" s="256"/>
      <c r="L178" s="256"/>
      <c r="M178" s="256"/>
      <c r="N178" s="256"/>
      <c r="O178" s="256"/>
      <c r="P178" s="256"/>
      <c r="Q178" s="256"/>
      <c r="R178" s="256"/>
      <c r="S178" s="256"/>
      <c r="T178" s="256"/>
      <c r="U178" s="256"/>
      <c r="V178" s="256"/>
      <c r="W178" s="256"/>
      <c r="X178" s="256"/>
    </row>
    <row r="179" spans="11:24">
      <c r="K179" s="256"/>
      <c r="L179" s="256"/>
      <c r="M179" s="256"/>
      <c r="N179" s="256"/>
      <c r="O179" s="256"/>
      <c r="P179" s="256"/>
      <c r="Q179" s="256"/>
      <c r="R179" s="256"/>
      <c r="S179" s="256"/>
      <c r="T179" s="256"/>
      <c r="U179" s="256"/>
      <c r="V179" s="256"/>
      <c r="W179" s="256"/>
      <c r="X179" s="256"/>
    </row>
    <row r="180" spans="11:24">
      <c r="K180" s="256"/>
      <c r="L180" s="256"/>
      <c r="M180" s="256"/>
      <c r="N180" s="256"/>
      <c r="O180" s="256"/>
      <c r="P180" s="256"/>
      <c r="Q180" s="256"/>
      <c r="R180" s="256"/>
      <c r="S180" s="256"/>
      <c r="T180" s="256"/>
      <c r="U180" s="256"/>
      <c r="V180" s="256"/>
      <c r="W180" s="256"/>
      <c r="X180" s="256"/>
    </row>
    <row r="181" spans="11:24">
      <c r="K181" s="256"/>
      <c r="L181" s="256"/>
      <c r="M181" s="256"/>
      <c r="N181" s="256"/>
      <c r="O181" s="256"/>
      <c r="P181" s="256"/>
      <c r="Q181" s="256"/>
      <c r="R181" s="256"/>
      <c r="S181" s="256"/>
      <c r="T181" s="256"/>
      <c r="U181" s="256"/>
      <c r="V181" s="256"/>
      <c r="W181" s="256"/>
      <c r="X181" s="256"/>
    </row>
    <row r="182" spans="11:24">
      <c r="K182" s="256"/>
      <c r="L182" s="256"/>
      <c r="M182" s="256"/>
      <c r="N182" s="256"/>
      <c r="O182" s="256"/>
      <c r="P182" s="256"/>
      <c r="Q182" s="256"/>
      <c r="R182" s="256"/>
      <c r="S182" s="256"/>
      <c r="T182" s="256"/>
      <c r="U182" s="256"/>
      <c r="V182" s="256"/>
      <c r="W182" s="256"/>
      <c r="X182" s="256"/>
    </row>
    <row r="183" spans="11:24">
      <c r="K183" s="256"/>
      <c r="L183" s="256"/>
      <c r="M183" s="256"/>
      <c r="N183" s="256"/>
      <c r="O183" s="256"/>
      <c r="P183" s="256"/>
      <c r="Q183" s="256"/>
      <c r="R183" s="256"/>
      <c r="S183" s="256"/>
      <c r="T183" s="256"/>
      <c r="U183" s="256"/>
      <c r="V183" s="256"/>
      <c r="W183" s="256"/>
      <c r="X183" s="256"/>
    </row>
    <row r="184" spans="11:24">
      <c r="K184" s="256"/>
      <c r="L184" s="256"/>
      <c r="M184" s="256"/>
      <c r="N184" s="256"/>
      <c r="O184" s="256"/>
      <c r="P184" s="256"/>
      <c r="Q184" s="256"/>
      <c r="R184" s="256"/>
      <c r="S184" s="256"/>
      <c r="T184" s="256"/>
      <c r="U184" s="256"/>
      <c r="V184" s="256"/>
      <c r="W184" s="256"/>
      <c r="X184" s="256"/>
    </row>
    <row r="185" spans="11:24">
      <c r="K185" s="256"/>
      <c r="L185" s="256"/>
      <c r="M185" s="256"/>
      <c r="N185" s="256"/>
      <c r="O185" s="256"/>
      <c r="P185" s="256"/>
      <c r="Q185" s="256"/>
      <c r="R185" s="256"/>
      <c r="S185" s="256"/>
      <c r="T185" s="256"/>
      <c r="U185" s="256"/>
      <c r="V185" s="256"/>
      <c r="W185" s="256"/>
      <c r="X185" s="256"/>
    </row>
    <row r="186" spans="11:24">
      <c r="K186" s="256"/>
      <c r="L186" s="256"/>
      <c r="M186" s="256"/>
      <c r="N186" s="256"/>
      <c r="O186" s="256"/>
      <c r="P186" s="256"/>
      <c r="Q186" s="256"/>
      <c r="R186" s="256"/>
      <c r="S186" s="256"/>
      <c r="T186" s="256"/>
      <c r="U186" s="256"/>
      <c r="V186" s="256"/>
      <c r="W186" s="256"/>
      <c r="X186" s="256"/>
    </row>
    <row r="187" spans="11:24">
      <c r="K187" s="256"/>
      <c r="L187" s="256"/>
      <c r="M187" s="256"/>
      <c r="N187" s="256"/>
      <c r="O187" s="256"/>
      <c r="P187" s="256"/>
      <c r="Q187" s="256"/>
      <c r="R187" s="256"/>
      <c r="S187" s="256"/>
      <c r="T187" s="256"/>
      <c r="U187" s="256"/>
      <c r="V187" s="256"/>
      <c r="W187" s="256"/>
      <c r="X187" s="256"/>
    </row>
    <row r="188" spans="11:24">
      <c r="K188" s="256"/>
      <c r="L188" s="256"/>
      <c r="M188" s="256"/>
      <c r="N188" s="256"/>
      <c r="O188" s="256"/>
      <c r="P188" s="256"/>
      <c r="Q188" s="256"/>
      <c r="R188" s="256"/>
      <c r="S188" s="256"/>
      <c r="T188" s="256"/>
      <c r="U188" s="256"/>
      <c r="V188" s="256"/>
      <c r="W188" s="256"/>
      <c r="X188" s="256"/>
    </row>
    <row r="189" spans="11:24">
      <c r="K189" s="256"/>
      <c r="L189" s="256"/>
      <c r="M189" s="256"/>
      <c r="N189" s="256"/>
      <c r="O189" s="256"/>
      <c r="P189" s="256"/>
      <c r="Q189" s="256"/>
      <c r="R189" s="256"/>
      <c r="S189" s="256"/>
      <c r="T189" s="256"/>
      <c r="U189" s="256"/>
      <c r="V189" s="256"/>
      <c r="W189" s="256"/>
      <c r="X189" s="256"/>
    </row>
    <row r="190" spans="11:24">
      <c r="K190" s="256"/>
      <c r="L190" s="256"/>
      <c r="M190" s="256"/>
      <c r="N190" s="256"/>
      <c r="O190" s="256"/>
      <c r="P190" s="256"/>
      <c r="Q190" s="256"/>
      <c r="R190" s="256"/>
      <c r="S190" s="256"/>
      <c r="T190" s="256"/>
      <c r="U190" s="256"/>
      <c r="V190" s="256"/>
      <c r="W190" s="256"/>
      <c r="X190" s="256"/>
    </row>
    <row r="191" spans="11:24">
      <c r="K191" s="256"/>
      <c r="L191" s="256"/>
      <c r="M191" s="256"/>
      <c r="N191" s="256"/>
      <c r="O191" s="256"/>
      <c r="P191" s="256"/>
      <c r="Q191" s="256"/>
      <c r="R191" s="256"/>
      <c r="S191" s="256"/>
      <c r="T191" s="256"/>
      <c r="U191" s="256"/>
      <c r="V191" s="256"/>
      <c r="W191" s="256"/>
      <c r="X191" s="256"/>
    </row>
    <row r="192" spans="11:24">
      <c r="K192" s="256"/>
      <c r="L192" s="256"/>
      <c r="M192" s="256"/>
      <c r="N192" s="256"/>
      <c r="O192" s="256"/>
      <c r="P192" s="256"/>
      <c r="Q192" s="256"/>
      <c r="R192" s="256"/>
      <c r="S192" s="256"/>
      <c r="T192" s="256"/>
      <c r="U192" s="256"/>
      <c r="V192" s="256"/>
      <c r="W192" s="256"/>
      <c r="X192" s="256"/>
    </row>
    <row r="193" spans="11:24">
      <c r="K193" s="256"/>
      <c r="L193" s="256"/>
      <c r="M193" s="256"/>
      <c r="N193" s="256"/>
      <c r="O193" s="256"/>
      <c r="P193" s="256"/>
      <c r="Q193" s="256"/>
      <c r="R193" s="256"/>
      <c r="S193" s="256"/>
      <c r="T193" s="256"/>
      <c r="U193" s="256"/>
      <c r="V193" s="256"/>
      <c r="W193" s="256"/>
      <c r="X193" s="256"/>
    </row>
    <row r="194" spans="11:24">
      <c r="K194" s="256"/>
      <c r="L194" s="256"/>
      <c r="M194" s="256"/>
      <c r="N194" s="256"/>
      <c r="O194" s="256"/>
      <c r="P194" s="256"/>
      <c r="Q194" s="256"/>
      <c r="R194" s="256"/>
      <c r="S194" s="256"/>
      <c r="T194" s="256"/>
      <c r="U194" s="256"/>
      <c r="V194" s="256"/>
      <c r="W194" s="256"/>
      <c r="X194" s="256"/>
    </row>
    <row r="195" spans="11:24">
      <c r="K195" s="256"/>
      <c r="L195" s="256"/>
      <c r="M195" s="256"/>
      <c r="N195" s="256"/>
      <c r="O195" s="256"/>
      <c r="P195" s="256"/>
      <c r="Q195" s="256"/>
      <c r="R195" s="256"/>
      <c r="S195" s="256"/>
      <c r="T195" s="256"/>
      <c r="U195" s="256"/>
      <c r="V195" s="256"/>
      <c r="W195" s="256"/>
      <c r="X195" s="256"/>
    </row>
    <row r="196" spans="11:24">
      <c r="K196" s="256"/>
      <c r="L196" s="256"/>
      <c r="M196" s="256"/>
      <c r="N196" s="256"/>
      <c r="O196" s="256"/>
      <c r="P196" s="256"/>
      <c r="Q196" s="256"/>
      <c r="R196" s="256"/>
      <c r="S196" s="256"/>
      <c r="T196" s="256"/>
      <c r="U196" s="256"/>
      <c r="V196" s="256"/>
      <c r="W196" s="256"/>
      <c r="X196" s="256"/>
    </row>
    <row r="197" spans="11:24">
      <c r="K197" s="256"/>
      <c r="L197" s="256"/>
      <c r="M197" s="256"/>
      <c r="N197" s="256"/>
      <c r="O197" s="256"/>
      <c r="P197" s="256"/>
      <c r="Q197" s="256"/>
      <c r="R197" s="256"/>
      <c r="S197" s="256"/>
      <c r="T197" s="256"/>
      <c r="U197" s="256"/>
      <c r="V197" s="256"/>
      <c r="W197" s="256"/>
      <c r="X197" s="256"/>
    </row>
    <row r="198" spans="11:24">
      <c r="K198" s="256"/>
      <c r="L198" s="256"/>
      <c r="M198" s="256"/>
      <c r="N198" s="256"/>
      <c r="O198" s="256"/>
      <c r="P198" s="256"/>
      <c r="Q198" s="256"/>
      <c r="R198" s="256"/>
      <c r="S198" s="256"/>
      <c r="T198" s="256"/>
      <c r="U198" s="256"/>
      <c r="V198" s="256"/>
      <c r="W198" s="256"/>
      <c r="X198" s="256"/>
    </row>
    <row r="199" spans="11:24">
      <c r="K199" s="256"/>
      <c r="L199" s="256"/>
      <c r="M199" s="256"/>
      <c r="N199" s="256"/>
      <c r="O199" s="256"/>
      <c r="P199" s="256"/>
      <c r="Q199" s="256"/>
      <c r="R199" s="256"/>
      <c r="S199" s="256"/>
      <c r="T199" s="256"/>
      <c r="U199" s="256"/>
      <c r="V199" s="256"/>
      <c r="W199" s="256"/>
      <c r="X199" s="256"/>
    </row>
    <row r="200" spans="11:24">
      <c r="K200" s="256"/>
      <c r="L200" s="256"/>
      <c r="M200" s="256"/>
      <c r="N200" s="256"/>
      <c r="O200" s="256"/>
      <c r="P200" s="256"/>
      <c r="Q200" s="256"/>
      <c r="R200" s="256"/>
      <c r="S200" s="256"/>
      <c r="T200" s="256"/>
      <c r="U200" s="256"/>
      <c r="V200" s="256"/>
      <c r="W200" s="256"/>
      <c r="X200" s="256"/>
    </row>
    <row r="201" spans="11:24">
      <c r="K201" s="256"/>
      <c r="L201" s="256"/>
      <c r="M201" s="256"/>
      <c r="N201" s="256"/>
      <c r="O201" s="256"/>
      <c r="P201" s="256"/>
      <c r="Q201" s="256"/>
      <c r="R201" s="256"/>
      <c r="S201" s="256"/>
      <c r="T201" s="256"/>
      <c r="U201" s="256"/>
      <c r="V201" s="256"/>
      <c r="W201" s="256"/>
      <c r="X201" s="256"/>
    </row>
    <row r="202" spans="11:24">
      <c r="K202" s="256"/>
      <c r="L202" s="256"/>
      <c r="M202" s="256"/>
      <c r="N202" s="256"/>
      <c r="O202" s="256"/>
      <c r="P202" s="256"/>
      <c r="Q202" s="256"/>
      <c r="R202" s="256"/>
      <c r="S202" s="256"/>
      <c r="T202" s="256"/>
      <c r="U202" s="256"/>
      <c r="V202" s="256"/>
      <c r="W202" s="256"/>
      <c r="X202" s="256"/>
    </row>
    <row r="203" spans="11:24">
      <c r="K203" s="256"/>
      <c r="L203" s="256"/>
      <c r="M203" s="256"/>
      <c r="N203" s="256"/>
      <c r="O203" s="256"/>
      <c r="P203" s="256"/>
      <c r="Q203" s="256"/>
      <c r="R203" s="256"/>
      <c r="S203" s="256"/>
      <c r="T203" s="256"/>
      <c r="U203" s="256"/>
      <c r="V203" s="256"/>
      <c r="W203" s="256"/>
      <c r="X203" s="256"/>
    </row>
    <row r="204" spans="11:24">
      <c r="K204" s="256"/>
      <c r="L204" s="256"/>
      <c r="M204" s="256"/>
      <c r="N204" s="256"/>
      <c r="O204" s="256"/>
      <c r="P204" s="256"/>
      <c r="Q204" s="256"/>
      <c r="R204" s="256"/>
      <c r="S204" s="256"/>
      <c r="T204" s="256"/>
      <c r="U204" s="256"/>
      <c r="V204" s="256"/>
      <c r="W204" s="256"/>
      <c r="X204" s="256"/>
    </row>
    <row r="205" spans="11:24">
      <c r="K205" s="256"/>
      <c r="L205" s="256"/>
      <c r="M205" s="256"/>
      <c r="N205" s="256"/>
      <c r="O205" s="256"/>
      <c r="P205" s="256"/>
      <c r="Q205" s="256"/>
      <c r="R205" s="256"/>
      <c r="S205" s="256"/>
      <c r="T205" s="256"/>
      <c r="U205" s="256"/>
      <c r="V205" s="256"/>
      <c r="W205" s="256"/>
      <c r="X205" s="256"/>
    </row>
    <row r="206" spans="11:24">
      <c r="K206" s="256"/>
      <c r="L206" s="256"/>
      <c r="M206" s="256"/>
      <c r="N206" s="256"/>
      <c r="O206" s="256"/>
      <c r="P206" s="256"/>
      <c r="Q206" s="256"/>
      <c r="R206" s="256"/>
      <c r="S206" s="256"/>
      <c r="T206" s="256"/>
      <c r="U206" s="256"/>
      <c r="V206" s="256"/>
      <c r="W206" s="256"/>
      <c r="X206" s="256"/>
    </row>
    <row r="207" spans="11:24">
      <c r="K207" s="256"/>
      <c r="L207" s="256"/>
      <c r="M207" s="256"/>
      <c r="N207" s="256"/>
      <c r="O207" s="256"/>
      <c r="P207" s="256"/>
      <c r="Q207" s="256"/>
      <c r="R207" s="256"/>
      <c r="S207" s="256"/>
      <c r="T207" s="256"/>
      <c r="U207" s="256"/>
      <c r="V207" s="256"/>
      <c r="W207" s="256"/>
      <c r="X207" s="256"/>
    </row>
    <row r="208" spans="11:24">
      <c r="K208" s="256"/>
      <c r="L208" s="256"/>
      <c r="M208" s="256"/>
      <c r="N208" s="256"/>
      <c r="O208" s="256"/>
      <c r="P208" s="256"/>
      <c r="Q208" s="256"/>
      <c r="R208" s="256"/>
      <c r="S208" s="256"/>
      <c r="T208" s="256"/>
      <c r="U208" s="256"/>
      <c r="V208" s="256"/>
      <c r="W208" s="256"/>
      <c r="X208" s="256"/>
    </row>
    <row r="209" spans="11:24">
      <c r="K209" s="256"/>
      <c r="L209" s="256"/>
      <c r="M209" s="256"/>
      <c r="N209" s="256"/>
      <c r="O209" s="256"/>
      <c r="P209" s="256"/>
      <c r="Q209" s="256"/>
      <c r="R209" s="256"/>
      <c r="S209" s="256"/>
      <c r="T209" s="256"/>
      <c r="U209" s="256"/>
      <c r="V209" s="256"/>
      <c r="W209" s="256"/>
      <c r="X209" s="256"/>
    </row>
    <row r="210" spans="11:24">
      <c r="K210" s="256"/>
      <c r="L210" s="256"/>
      <c r="M210" s="256"/>
      <c r="N210" s="256"/>
      <c r="O210" s="256"/>
      <c r="P210" s="256"/>
      <c r="Q210" s="256"/>
      <c r="R210" s="256"/>
      <c r="S210" s="256"/>
      <c r="T210" s="256"/>
      <c r="U210" s="256"/>
      <c r="V210" s="256"/>
      <c r="W210" s="256"/>
      <c r="X210" s="256"/>
    </row>
    <row r="211" spans="11:24">
      <c r="K211" s="256"/>
      <c r="L211" s="256"/>
      <c r="M211" s="256"/>
      <c r="N211" s="256"/>
      <c r="O211" s="256"/>
      <c r="P211" s="256"/>
      <c r="Q211" s="256"/>
      <c r="R211" s="256"/>
      <c r="S211" s="256"/>
      <c r="T211" s="256"/>
      <c r="U211" s="256"/>
      <c r="V211" s="256"/>
      <c r="W211" s="256"/>
      <c r="X211" s="256"/>
    </row>
    <row r="212" spans="11:24">
      <c r="K212" s="256"/>
      <c r="L212" s="256"/>
      <c r="M212" s="256"/>
      <c r="N212" s="256"/>
      <c r="O212" s="256"/>
      <c r="P212" s="256"/>
      <c r="Q212" s="256"/>
      <c r="R212" s="256"/>
      <c r="S212" s="256"/>
      <c r="T212" s="256"/>
      <c r="U212" s="256"/>
      <c r="V212" s="256"/>
      <c r="W212" s="256"/>
      <c r="X212" s="256"/>
    </row>
    <row r="213" spans="11:24">
      <c r="K213" s="256"/>
      <c r="L213" s="256"/>
      <c r="M213" s="256"/>
      <c r="N213" s="256"/>
      <c r="O213" s="256"/>
      <c r="P213" s="256"/>
      <c r="Q213" s="256"/>
      <c r="R213" s="256"/>
      <c r="S213" s="256"/>
      <c r="T213" s="256"/>
      <c r="U213" s="256"/>
      <c r="V213" s="256"/>
      <c r="W213" s="256"/>
      <c r="X213" s="256"/>
    </row>
    <row r="214" spans="11:24">
      <c r="K214" s="256"/>
      <c r="L214" s="256"/>
      <c r="M214" s="256"/>
      <c r="N214" s="256"/>
      <c r="O214" s="256"/>
      <c r="P214" s="256"/>
      <c r="Q214" s="256"/>
      <c r="R214" s="256"/>
      <c r="S214" s="256"/>
      <c r="T214" s="256"/>
      <c r="U214" s="256"/>
      <c r="V214" s="256"/>
      <c r="W214" s="256"/>
      <c r="X214" s="256"/>
    </row>
    <row r="215" spans="11:24">
      <c r="K215" s="256"/>
      <c r="L215" s="256"/>
      <c r="M215" s="256"/>
      <c r="N215" s="256"/>
      <c r="O215" s="256"/>
      <c r="P215" s="256"/>
      <c r="Q215" s="256"/>
      <c r="R215" s="256"/>
      <c r="S215" s="256"/>
      <c r="T215" s="256"/>
      <c r="U215" s="256"/>
      <c r="V215" s="256"/>
      <c r="W215" s="256"/>
      <c r="X215" s="256"/>
    </row>
    <row r="216" spans="11:24">
      <c r="K216" s="256"/>
      <c r="L216" s="256"/>
      <c r="M216" s="256"/>
      <c r="N216" s="256"/>
      <c r="O216" s="256"/>
      <c r="P216" s="256"/>
      <c r="Q216" s="256"/>
      <c r="R216" s="256"/>
      <c r="S216" s="256"/>
      <c r="T216" s="256"/>
      <c r="U216" s="256"/>
      <c r="V216" s="256"/>
      <c r="W216" s="256"/>
      <c r="X216" s="256"/>
    </row>
    <row r="217" spans="11:24">
      <c r="K217" s="256"/>
      <c r="L217" s="256"/>
      <c r="M217" s="256"/>
      <c r="N217" s="256"/>
      <c r="O217" s="256"/>
      <c r="P217" s="256"/>
      <c r="Q217" s="256"/>
      <c r="R217" s="256"/>
      <c r="S217" s="256"/>
      <c r="T217" s="256"/>
      <c r="U217" s="256"/>
      <c r="V217" s="256"/>
      <c r="W217" s="256"/>
      <c r="X217" s="256"/>
    </row>
    <row r="218" spans="11:24">
      <c r="K218" s="256"/>
      <c r="L218" s="256"/>
      <c r="M218" s="256"/>
      <c r="N218" s="256"/>
      <c r="O218" s="256"/>
      <c r="P218" s="256"/>
      <c r="Q218" s="256"/>
      <c r="R218" s="256"/>
      <c r="S218" s="256"/>
      <c r="T218" s="256"/>
      <c r="U218" s="256"/>
      <c r="V218" s="256"/>
      <c r="W218" s="256"/>
      <c r="X218" s="256"/>
    </row>
    <row r="219" spans="11:24">
      <c r="K219" s="256"/>
      <c r="L219" s="256"/>
      <c r="M219" s="256"/>
      <c r="N219" s="256"/>
      <c r="O219" s="256"/>
      <c r="P219" s="256"/>
      <c r="Q219" s="256"/>
      <c r="R219" s="256"/>
      <c r="S219" s="256"/>
      <c r="T219" s="256"/>
      <c r="U219" s="256"/>
      <c r="V219" s="256"/>
      <c r="W219" s="256"/>
      <c r="X219" s="256"/>
    </row>
    <row r="220" spans="11:24">
      <c r="K220" s="256"/>
      <c r="L220" s="256"/>
      <c r="M220" s="256"/>
      <c r="N220" s="256"/>
      <c r="O220" s="256"/>
      <c r="P220" s="256"/>
      <c r="Q220" s="256"/>
      <c r="R220" s="256"/>
      <c r="S220" s="256"/>
      <c r="T220" s="256"/>
      <c r="U220" s="256"/>
      <c r="V220" s="256"/>
      <c r="W220" s="256"/>
      <c r="X220" s="256"/>
    </row>
    <row r="221" spans="11:24">
      <c r="K221" s="256"/>
      <c r="L221" s="256"/>
      <c r="M221" s="256"/>
      <c r="N221" s="256"/>
      <c r="O221" s="256"/>
      <c r="P221" s="256"/>
      <c r="Q221" s="256"/>
      <c r="R221" s="256"/>
      <c r="S221" s="256"/>
      <c r="T221" s="256"/>
      <c r="U221" s="256"/>
      <c r="V221" s="256"/>
      <c r="W221" s="256"/>
      <c r="X221" s="256"/>
    </row>
    <row r="222" spans="11:24">
      <c r="K222" s="256"/>
      <c r="L222" s="256"/>
      <c r="M222" s="256"/>
      <c r="N222" s="256"/>
      <c r="O222" s="256"/>
      <c r="P222" s="256"/>
      <c r="Q222" s="256"/>
      <c r="R222" s="256"/>
      <c r="S222" s="256"/>
      <c r="T222" s="256"/>
      <c r="U222" s="256"/>
      <c r="V222" s="256"/>
      <c r="W222" s="256"/>
      <c r="X222" s="256"/>
    </row>
    <row r="223" spans="11:24">
      <c r="K223" s="256"/>
      <c r="L223" s="256"/>
      <c r="M223" s="256"/>
      <c r="N223" s="256"/>
      <c r="O223" s="256"/>
      <c r="P223" s="256"/>
      <c r="Q223" s="256"/>
      <c r="R223" s="256"/>
      <c r="S223" s="256"/>
      <c r="T223" s="256"/>
      <c r="U223" s="256"/>
      <c r="V223" s="256"/>
      <c r="W223" s="256"/>
      <c r="X223" s="256"/>
    </row>
    <row r="224" spans="11:24">
      <c r="K224" s="256"/>
      <c r="L224" s="256"/>
      <c r="M224" s="256"/>
      <c r="N224" s="256"/>
      <c r="O224" s="256"/>
      <c r="P224" s="256"/>
      <c r="Q224" s="256"/>
      <c r="R224" s="256"/>
      <c r="S224" s="256"/>
      <c r="T224" s="256"/>
      <c r="U224" s="256"/>
      <c r="V224" s="256"/>
      <c r="W224" s="256"/>
      <c r="X224" s="256"/>
    </row>
    <row r="225" spans="11:24">
      <c r="K225" s="256"/>
      <c r="L225" s="256"/>
      <c r="M225" s="256"/>
      <c r="N225" s="256"/>
      <c r="O225" s="256"/>
      <c r="P225" s="256"/>
      <c r="Q225" s="256"/>
      <c r="R225" s="256"/>
      <c r="S225" s="256"/>
      <c r="T225" s="256"/>
      <c r="U225" s="256"/>
      <c r="V225" s="256"/>
      <c r="W225" s="256"/>
      <c r="X225" s="256"/>
    </row>
    <row r="226" spans="11:24">
      <c r="K226" s="256"/>
      <c r="L226" s="256"/>
      <c r="M226" s="256"/>
      <c r="N226" s="256"/>
      <c r="O226" s="256"/>
      <c r="P226" s="256"/>
      <c r="Q226" s="256"/>
      <c r="R226" s="256"/>
      <c r="S226" s="256"/>
      <c r="T226" s="256"/>
      <c r="U226" s="256"/>
      <c r="V226" s="256"/>
      <c r="W226" s="256"/>
      <c r="X226" s="256"/>
    </row>
    <row r="227" spans="11:24">
      <c r="K227" s="256"/>
      <c r="L227" s="256"/>
      <c r="M227" s="256"/>
      <c r="N227" s="256"/>
      <c r="O227" s="256"/>
      <c r="P227" s="256"/>
      <c r="Q227" s="256"/>
      <c r="R227" s="256"/>
      <c r="S227" s="256"/>
      <c r="T227" s="256"/>
      <c r="U227" s="256"/>
      <c r="V227" s="256"/>
      <c r="W227" s="256"/>
      <c r="X227" s="256"/>
    </row>
    <row r="228" spans="11:24">
      <c r="K228" s="256"/>
      <c r="L228" s="256"/>
      <c r="M228" s="256"/>
      <c r="N228" s="256"/>
      <c r="O228" s="256"/>
      <c r="P228" s="256"/>
      <c r="Q228" s="256"/>
      <c r="R228" s="256"/>
      <c r="S228" s="256"/>
      <c r="T228" s="256"/>
      <c r="U228" s="256"/>
      <c r="V228" s="256"/>
      <c r="W228" s="256"/>
      <c r="X228" s="256"/>
    </row>
    <row r="229" spans="11:24">
      <c r="K229" s="256"/>
      <c r="L229" s="256"/>
      <c r="M229" s="256"/>
      <c r="N229" s="256"/>
      <c r="O229" s="256"/>
      <c r="P229" s="256"/>
      <c r="Q229" s="256"/>
      <c r="R229" s="256"/>
      <c r="S229" s="256"/>
      <c r="T229" s="256"/>
      <c r="U229" s="256"/>
      <c r="V229" s="256"/>
      <c r="W229" s="256"/>
      <c r="X229" s="256"/>
    </row>
    <row r="230" spans="11:24">
      <c r="K230" s="256"/>
      <c r="L230" s="256"/>
      <c r="M230" s="256"/>
      <c r="N230" s="256"/>
      <c r="O230" s="256"/>
      <c r="P230" s="256"/>
      <c r="Q230" s="256"/>
      <c r="R230" s="256"/>
      <c r="S230" s="256"/>
      <c r="T230" s="256"/>
      <c r="U230" s="256"/>
      <c r="V230" s="256"/>
      <c r="W230" s="256"/>
      <c r="X230" s="256"/>
    </row>
    <row r="231" spans="11:24">
      <c r="K231" s="256"/>
      <c r="L231" s="256"/>
      <c r="M231" s="256"/>
      <c r="N231" s="256"/>
      <c r="O231" s="256"/>
      <c r="P231" s="256"/>
      <c r="Q231" s="256"/>
      <c r="R231" s="256"/>
      <c r="S231" s="256"/>
      <c r="T231" s="256"/>
      <c r="U231" s="256"/>
      <c r="V231" s="256"/>
      <c r="W231" s="256"/>
      <c r="X231" s="256"/>
    </row>
    <row r="232" spans="11:24">
      <c r="K232" s="256"/>
      <c r="L232" s="256"/>
      <c r="M232" s="256"/>
      <c r="N232" s="256"/>
      <c r="O232" s="256"/>
      <c r="P232" s="256"/>
      <c r="Q232" s="256"/>
      <c r="R232" s="256"/>
      <c r="S232" s="256"/>
      <c r="T232" s="256"/>
      <c r="U232" s="256"/>
      <c r="V232" s="256"/>
      <c r="W232" s="256"/>
      <c r="X232" s="256"/>
    </row>
    <row r="233" spans="11:24">
      <c r="K233" s="256"/>
      <c r="L233" s="256"/>
      <c r="M233" s="256"/>
      <c r="N233" s="256"/>
      <c r="O233" s="256"/>
      <c r="P233" s="256"/>
      <c r="Q233" s="256"/>
      <c r="R233" s="256"/>
      <c r="S233" s="256"/>
      <c r="T233" s="256"/>
      <c r="U233" s="256"/>
      <c r="V233" s="256"/>
      <c r="W233" s="256"/>
      <c r="X233" s="256"/>
    </row>
    <row r="234" spans="11:24">
      <c r="K234" s="256"/>
      <c r="L234" s="256"/>
      <c r="M234" s="256"/>
      <c r="N234" s="256"/>
      <c r="O234" s="256"/>
      <c r="P234" s="256"/>
      <c r="Q234" s="256"/>
      <c r="R234" s="256"/>
      <c r="S234" s="256"/>
      <c r="T234" s="256"/>
      <c r="U234" s="256"/>
      <c r="V234" s="256"/>
      <c r="W234" s="256"/>
      <c r="X234" s="256"/>
    </row>
    <row r="235" spans="11:24">
      <c r="K235" s="256"/>
      <c r="L235" s="256"/>
      <c r="M235" s="256"/>
      <c r="N235" s="256"/>
      <c r="O235" s="256"/>
      <c r="P235" s="256"/>
      <c r="Q235" s="256"/>
      <c r="R235" s="256"/>
      <c r="S235" s="256"/>
      <c r="T235" s="256"/>
      <c r="U235" s="256"/>
      <c r="V235" s="256"/>
      <c r="W235" s="256"/>
      <c r="X235" s="256"/>
    </row>
    <row r="236" spans="11:24">
      <c r="K236" s="256"/>
      <c r="L236" s="256"/>
      <c r="M236" s="256"/>
      <c r="N236" s="256"/>
      <c r="O236" s="256"/>
      <c r="P236" s="256"/>
      <c r="Q236" s="256"/>
      <c r="R236" s="256"/>
      <c r="S236" s="256"/>
      <c r="T236" s="256"/>
      <c r="U236" s="256"/>
      <c r="V236" s="256"/>
      <c r="W236" s="256"/>
      <c r="X236" s="256"/>
    </row>
    <row r="237" spans="11:24">
      <c r="K237" s="256"/>
      <c r="L237" s="256"/>
      <c r="M237" s="256"/>
      <c r="N237" s="256"/>
      <c r="O237" s="256"/>
      <c r="P237" s="256"/>
      <c r="Q237" s="256"/>
      <c r="R237" s="256"/>
      <c r="S237" s="256"/>
      <c r="T237" s="256"/>
      <c r="U237" s="256"/>
      <c r="V237" s="256"/>
      <c r="W237" s="256"/>
      <c r="X237" s="256"/>
    </row>
    <row r="238" spans="11:24">
      <c r="K238" s="256"/>
      <c r="L238" s="256"/>
      <c r="M238" s="256"/>
      <c r="N238" s="256"/>
      <c r="O238" s="256"/>
      <c r="P238" s="256"/>
      <c r="Q238" s="256"/>
      <c r="R238" s="256"/>
      <c r="S238" s="256"/>
      <c r="T238" s="256"/>
      <c r="U238" s="256"/>
      <c r="V238" s="256"/>
      <c r="W238" s="256"/>
      <c r="X238" s="256"/>
    </row>
    <row r="239" spans="11:24">
      <c r="K239" s="256"/>
      <c r="L239" s="256"/>
      <c r="M239" s="256"/>
      <c r="N239" s="256"/>
      <c r="O239" s="256"/>
      <c r="P239" s="256"/>
      <c r="Q239" s="256"/>
      <c r="R239" s="256"/>
      <c r="S239" s="256"/>
      <c r="T239" s="256"/>
      <c r="U239" s="256"/>
      <c r="V239" s="256"/>
      <c r="W239" s="256"/>
      <c r="X239" s="256"/>
    </row>
    <row r="240" spans="11:24">
      <c r="K240" s="256"/>
      <c r="L240" s="256"/>
      <c r="M240" s="256"/>
      <c r="N240" s="256"/>
      <c r="O240" s="256"/>
      <c r="P240" s="256"/>
      <c r="Q240" s="256"/>
      <c r="R240" s="256"/>
      <c r="S240" s="256"/>
      <c r="T240" s="256"/>
      <c r="U240" s="256"/>
      <c r="V240" s="256"/>
      <c r="W240" s="256"/>
      <c r="X240" s="256"/>
    </row>
    <row r="241" spans="11:24">
      <c r="K241" s="256"/>
      <c r="L241" s="256"/>
      <c r="M241" s="256"/>
      <c r="N241" s="256"/>
      <c r="O241" s="256"/>
      <c r="P241" s="256"/>
      <c r="Q241" s="256"/>
      <c r="R241" s="256"/>
      <c r="S241" s="256"/>
      <c r="T241" s="256"/>
      <c r="U241" s="256"/>
      <c r="V241" s="256"/>
      <c r="W241" s="256"/>
      <c r="X241" s="256"/>
    </row>
    <row r="242" spans="11:24">
      <c r="K242" s="256"/>
      <c r="L242" s="256"/>
      <c r="M242" s="256"/>
      <c r="N242" s="256"/>
      <c r="O242" s="256"/>
      <c r="P242" s="256"/>
      <c r="Q242" s="256"/>
      <c r="R242" s="256"/>
      <c r="S242" s="256"/>
      <c r="T242" s="256"/>
      <c r="U242" s="256"/>
      <c r="V242" s="256"/>
      <c r="W242" s="256"/>
      <c r="X242" s="256"/>
    </row>
    <row r="243" spans="11:24">
      <c r="K243" s="256"/>
      <c r="L243" s="256"/>
      <c r="M243" s="256"/>
      <c r="N243" s="256"/>
      <c r="O243" s="256"/>
      <c r="P243" s="256"/>
      <c r="Q243" s="256"/>
      <c r="R243" s="256"/>
      <c r="S243" s="256"/>
      <c r="T243" s="256"/>
      <c r="U243" s="256"/>
      <c r="V243" s="256"/>
      <c r="W243" s="256"/>
      <c r="X243" s="256"/>
    </row>
    <row r="244" spans="11:24">
      <c r="K244" s="256"/>
      <c r="L244" s="256"/>
      <c r="M244" s="256"/>
      <c r="N244" s="256"/>
      <c r="O244" s="256"/>
      <c r="P244" s="256"/>
      <c r="Q244" s="256"/>
      <c r="R244" s="256"/>
      <c r="S244" s="256"/>
      <c r="T244" s="256"/>
      <c r="U244" s="256"/>
      <c r="V244" s="256"/>
      <c r="W244" s="256"/>
      <c r="X244" s="256"/>
    </row>
    <row r="245" spans="11:24">
      <c r="K245" s="256"/>
      <c r="L245" s="256"/>
      <c r="M245" s="256"/>
      <c r="N245" s="256"/>
      <c r="O245" s="256"/>
      <c r="P245" s="256"/>
      <c r="Q245" s="256"/>
      <c r="R245" s="256"/>
      <c r="S245" s="256"/>
      <c r="T245" s="256"/>
      <c r="U245" s="256"/>
      <c r="V245" s="256"/>
      <c r="W245" s="256"/>
      <c r="X245" s="256"/>
    </row>
    <row r="246" spans="11:24">
      <c r="K246" s="256"/>
      <c r="L246" s="256"/>
      <c r="M246" s="256"/>
      <c r="N246" s="256"/>
      <c r="O246" s="256"/>
      <c r="P246" s="256"/>
      <c r="Q246" s="256"/>
      <c r="R246" s="256"/>
      <c r="S246" s="256"/>
      <c r="T246" s="256"/>
      <c r="U246" s="256"/>
      <c r="V246" s="256"/>
      <c r="W246" s="256"/>
      <c r="X246" s="256"/>
    </row>
    <row r="247" spans="11:24">
      <c r="K247" s="256"/>
      <c r="L247" s="256"/>
      <c r="M247" s="256"/>
      <c r="N247" s="256"/>
      <c r="O247" s="256"/>
      <c r="P247" s="256"/>
      <c r="Q247" s="256"/>
      <c r="R247" s="256"/>
      <c r="S247" s="256"/>
      <c r="T247" s="256"/>
      <c r="U247" s="256"/>
      <c r="V247" s="256"/>
      <c r="W247" s="256"/>
      <c r="X247" s="256"/>
    </row>
    <row r="248" spans="11:24">
      <c r="K248" s="256"/>
      <c r="L248" s="256"/>
      <c r="M248" s="256"/>
      <c r="N248" s="256"/>
      <c r="O248" s="256"/>
      <c r="P248" s="256"/>
      <c r="Q248" s="256"/>
      <c r="R248" s="256"/>
      <c r="S248" s="256"/>
      <c r="T248" s="256"/>
      <c r="U248" s="256"/>
      <c r="V248" s="256"/>
      <c r="W248" s="256"/>
      <c r="X248" s="256"/>
    </row>
    <row r="249" spans="11:24">
      <c r="K249" s="256"/>
      <c r="L249" s="256"/>
      <c r="M249" s="256"/>
      <c r="N249" s="256"/>
      <c r="O249" s="256"/>
      <c r="P249" s="256"/>
      <c r="Q249" s="256"/>
      <c r="R249" s="256"/>
      <c r="S249" s="256"/>
      <c r="T249" s="256"/>
      <c r="U249" s="256"/>
      <c r="V249" s="256"/>
      <c r="W249" s="256"/>
      <c r="X249" s="256"/>
    </row>
    <row r="250" spans="11:24">
      <c r="K250" s="256"/>
      <c r="L250" s="256"/>
      <c r="M250" s="256"/>
      <c r="N250" s="256"/>
      <c r="O250" s="256"/>
      <c r="P250" s="256"/>
      <c r="Q250" s="256"/>
      <c r="R250" s="256"/>
      <c r="S250" s="256"/>
      <c r="T250" s="256"/>
      <c r="U250" s="256"/>
      <c r="V250" s="256"/>
      <c r="W250" s="256"/>
      <c r="X250" s="256"/>
    </row>
    <row r="251" spans="11:24">
      <c r="K251" s="256"/>
      <c r="L251" s="256"/>
      <c r="M251" s="256"/>
      <c r="N251" s="256"/>
      <c r="O251" s="256"/>
      <c r="P251" s="256"/>
      <c r="Q251" s="256"/>
      <c r="R251" s="256"/>
      <c r="S251" s="256"/>
      <c r="T251" s="256"/>
      <c r="U251" s="256"/>
      <c r="V251" s="256"/>
      <c r="W251" s="256"/>
      <c r="X251" s="256"/>
    </row>
    <row r="252" spans="11:24">
      <c r="K252" s="256"/>
      <c r="L252" s="256"/>
      <c r="M252" s="256"/>
      <c r="N252" s="256"/>
      <c r="O252" s="256"/>
      <c r="P252" s="256"/>
      <c r="Q252" s="256"/>
      <c r="R252" s="256"/>
      <c r="S252" s="256"/>
      <c r="T252" s="256"/>
      <c r="U252" s="256"/>
      <c r="V252" s="256"/>
      <c r="W252" s="256"/>
      <c r="X252" s="256"/>
    </row>
    <row r="253" spans="11:24">
      <c r="K253" s="256"/>
      <c r="L253" s="256"/>
      <c r="M253" s="256"/>
      <c r="N253" s="256"/>
      <c r="O253" s="256"/>
      <c r="P253" s="256"/>
      <c r="Q253" s="256"/>
      <c r="R253" s="256"/>
      <c r="S253" s="256"/>
      <c r="T253" s="256"/>
      <c r="U253" s="256"/>
      <c r="V253" s="256"/>
      <c r="W253" s="256"/>
      <c r="X253" s="256"/>
    </row>
    <row r="254" spans="11:24">
      <c r="K254" s="256"/>
      <c r="L254" s="256"/>
      <c r="M254" s="256"/>
      <c r="N254" s="256"/>
      <c r="O254" s="256"/>
      <c r="P254" s="256"/>
      <c r="Q254" s="256"/>
      <c r="R254" s="256"/>
      <c r="S254" s="256"/>
      <c r="T254" s="256"/>
      <c r="U254" s="256"/>
      <c r="V254" s="256"/>
      <c r="W254" s="256"/>
      <c r="X254" s="256"/>
    </row>
    <row r="255" spans="11:24">
      <c r="K255" s="256"/>
      <c r="L255" s="256"/>
      <c r="M255" s="256"/>
      <c r="N255" s="256"/>
      <c r="O255" s="256"/>
      <c r="P255" s="256"/>
      <c r="Q255" s="256"/>
      <c r="R255" s="256"/>
      <c r="S255" s="256"/>
      <c r="T255" s="256"/>
      <c r="U255" s="256"/>
      <c r="V255" s="256"/>
      <c r="W255" s="256"/>
      <c r="X255" s="256"/>
    </row>
    <row r="256" spans="11:24">
      <c r="K256" s="256"/>
      <c r="L256" s="256"/>
      <c r="M256" s="256"/>
      <c r="N256" s="256"/>
      <c r="O256" s="256"/>
      <c r="P256" s="256"/>
      <c r="Q256" s="256"/>
      <c r="R256" s="256"/>
      <c r="S256" s="256"/>
      <c r="T256" s="256"/>
      <c r="U256" s="256"/>
      <c r="V256" s="256"/>
      <c r="W256" s="256"/>
      <c r="X256" s="256"/>
    </row>
    <row r="257" spans="11:24">
      <c r="K257" s="256"/>
      <c r="L257" s="256"/>
      <c r="M257" s="256"/>
      <c r="N257" s="256"/>
      <c r="O257" s="256"/>
      <c r="P257" s="256"/>
      <c r="Q257" s="256"/>
      <c r="R257" s="256"/>
      <c r="S257" s="256"/>
      <c r="T257" s="256"/>
      <c r="U257" s="256"/>
      <c r="V257" s="256"/>
      <c r="W257" s="256"/>
      <c r="X257" s="256"/>
    </row>
    <row r="258" spans="11:24">
      <c r="K258" s="256"/>
      <c r="L258" s="256"/>
      <c r="M258" s="256"/>
      <c r="N258" s="256"/>
      <c r="O258" s="256"/>
      <c r="P258" s="256"/>
      <c r="Q258" s="256"/>
      <c r="R258" s="256"/>
      <c r="S258" s="256"/>
      <c r="T258" s="256"/>
      <c r="U258" s="256"/>
      <c r="V258" s="256"/>
      <c r="W258" s="256"/>
      <c r="X258" s="256"/>
    </row>
    <row r="259" spans="11:24">
      <c r="K259" s="256"/>
      <c r="L259" s="256"/>
      <c r="M259" s="256"/>
      <c r="N259" s="256"/>
      <c r="O259" s="256"/>
      <c r="P259" s="256"/>
      <c r="Q259" s="256"/>
      <c r="R259" s="256"/>
      <c r="S259" s="256"/>
      <c r="T259" s="256"/>
      <c r="U259" s="256"/>
      <c r="V259" s="256"/>
      <c r="W259" s="256"/>
      <c r="X259" s="256"/>
    </row>
    <row r="260" spans="11:24">
      <c r="K260" s="256"/>
      <c r="L260" s="256"/>
      <c r="M260" s="256"/>
      <c r="N260" s="256"/>
      <c r="O260" s="256"/>
      <c r="P260" s="256"/>
      <c r="Q260" s="256"/>
      <c r="R260" s="256"/>
      <c r="S260" s="256"/>
      <c r="T260" s="256"/>
      <c r="U260" s="256"/>
      <c r="V260" s="256"/>
      <c r="W260" s="256"/>
      <c r="X260" s="256"/>
    </row>
    <row r="261" spans="11:24">
      <c r="K261" s="256"/>
      <c r="L261" s="256"/>
      <c r="M261" s="256"/>
      <c r="N261" s="256"/>
      <c r="O261" s="256"/>
      <c r="P261" s="256"/>
      <c r="Q261" s="256"/>
      <c r="R261" s="256"/>
      <c r="S261" s="256"/>
      <c r="T261" s="256"/>
      <c r="U261" s="256"/>
      <c r="V261" s="256"/>
      <c r="W261" s="256"/>
      <c r="X261" s="256"/>
    </row>
    <row r="262" spans="11:24">
      <c r="K262" s="256"/>
      <c r="L262" s="256"/>
      <c r="M262" s="256"/>
      <c r="N262" s="256"/>
      <c r="O262" s="256"/>
      <c r="P262" s="256"/>
      <c r="Q262" s="256"/>
      <c r="R262" s="256"/>
      <c r="S262" s="256"/>
      <c r="T262" s="256"/>
      <c r="U262" s="256"/>
      <c r="V262" s="256"/>
      <c r="W262" s="256"/>
      <c r="X262" s="256"/>
    </row>
    <row r="263" spans="11:24">
      <c r="K263" s="256"/>
      <c r="L263" s="256"/>
      <c r="M263" s="256"/>
      <c r="N263" s="256"/>
      <c r="O263" s="256"/>
      <c r="P263" s="256"/>
      <c r="Q263" s="256"/>
      <c r="R263" s="256"/>
      <c r="S263" s="256"/>
      <c r="T263" s="256"/>
      <c r="U263" s="256"/>
      <c r="V263" s="256"/>
      <c r="W263" s="256"/>
      <c r="X263" s="256"/>
    </row>
    <row r="264" spans="11:24">
      <c r="K264" s="256"/>
      <c r="L264" s="256"/>
      <c r="M264" s="256"/>
      <c r="N264" s="256"/>
      <c r="O264" s="256"/>
      <c r="P264" s="256"/>
      <c r="Q264" s="256"/>
      <c r="R264" s="256"/>
      <c r="S264" s="256"/>
      <c r="T264" s="256"/>
      <c r="U264" s="256"/>
      <c r="V264" s="256"/>
      <c r="W264" s="256"/>
      <c r="X264" s="256"/>
    </row>
    <row r="265" spans="11:24">
      <c r="K265" s="256"/>
      <c r="L265" s="256"/>
      <c r="M265" s="256"/>
      <c r="N265" s="256"/>
      <c r="O265" s="256"/>
      <c r="P265" s="256"/>
      <c r="Q265" s="256"/>
      <c r="R265" s="256"/>
      <c r="S265" s="256"/>
      <c r="T265" s="256"/>
      <c r="U265" s="256"/>
      <c r="V265" s="256"/>
      <c r="W265" s="256"/>
      <c r="X265" s="256"/>
    </row>
    <row r="266" spans="11:24">
      <c r="K266" s="256"/>
      <c r="L266" s="256"/>
      <c r="M266" s="256"/>
      <c r="N266" s="256"/>
      <c r="O266" s="256"/>
      <c r="P266" s="256"/>
      <c r="Q266" s="256"/>
      <c r="R266" s="256"/>
      <c r="S266" s="256"/>
      <c r="T266" s="256"/>
      <c r="U266" s="256"/>
      <c r="V266" s="256"/>
      <c r="W266" s="256"/>
      <c r="X266" s="256"/>
    </row>
    <row r="267" spans="11:24">
      <c r="K267" s="256"/>
      <c r="L267" s="256"/>
      <c r="M267" s="256"/>
      <c r="N267" s="256"/>
      <c r="O267" s="256"/>
      <c r="P267" s="256"/>
      <c r="Q267" s="256"/>
      <c r="R267" s="256"/>
      <c r="S267" s="256"/>
      <c r="T267" s="256"/>
      <c r="U267" s="256"/>
      <c r="V267" s="256"/>
      <c r="W267" s="256"/>
      <c r="X267" s="256"/>
    </row>
    <row r="268" spans="11:24">
      <c r="K268" s="256"/>
      <c r="L268" s="256"/>
      <c r="M268" s="256"/>
      <c r="N268" s="256"/>
      <c r="O268" s="256"/>
      <c r="P268" s="256"/>
      <c r="Q268" s="256"/>
      <c r="R268" s="256"/>
      <c r="S268" s="256"/>
      <c r="T268" s="256"/>
      <c r="U268" s="256"/>
      <c r="V268" s="256"/>
      <c r="W268" s="256"/>
      <c r="X268" s="256"/>
    </row>
    <row r="269" spans="11:24">
      <c r="K269" s="256"/>
      <c r="L269" s="256"/>
      <c r="M269" s="256"/>
      <c r="N269" s="256"/>
      <c r="O269" s="256"/>
      <c r="P269" s="256"/>
      <c r="Q269" s="256"/>
      <c r="R269" s="256"/>
      <c r="S269" s="256"/>
      <c r="T269" s="256"/>
      <c r="U269" s="256"/>
      <c r="V269" s="256"/>
      <c r="W269" s="256"/>
      <c r="X269" s="256"/>
    </row>
    <row r="270" spans="11:24">
      <c r="K270" s="256"/>
      <c r="L270" s="256"/>
      <c r="M270" s="256"/>
      <c r="N270" s="256"/>
      <c r="O270" s="256"/>
      <c r="P270" s="256"/>
      <c r="Q270" s="256"/>
      <c r="R270" s="256"/>
      <c r="S270" s="256"/>
      <c r="T270" s="256"/>
      <c r="U270" s="256"/>
      <c r="V270" s="256"/>
      <c r="W270" s="256"/>
      <c r="X270" s="256"/>
    </row>
    <row r="271" spans="11:24">
      <c r="K271" s="256"/>
      <c r="L271" s="256"/>
      <c r="M271" s="256"/>
      <c r="N271" s="256"/>
      <c r="O271" s="256"/>
      <c r="P271" s="256"/>
      <c r="Q271" s="256"/>
      <c r="R271" s="256"/>
      <c r="S271" s="256"/>
      <c r="T271" s="256"/>
      <c r="U271" s="256"/>
      <c r="V271" s="256"/>
      <c r="W271" s="256"/>
      <c r="X271" s="256"/>
    </row>
    <row r="272" spans="11:24">
      <c r="K272" s="256"/>
      <c r="L272" s="256"/>
      <c r="M272" s="256"/>
      <c r="N272" s="256"/>
      <c r="O272" s="256"/>
      <c r="P272" s="256"/>
      <c r="Q272" s="256"/>
      <c r="R272" s="256"/>
      <c r="S272" s="256"/>
      <c r="T272" s="256"/>
      <c r="U272" s="256"/>
      <c r="V272" s="256"/>
      <c r="W272" s="256"/>
      <c r="X272" s="256"/>
    </row>
    <row r="273" spans="11:24">
      <c r="K273" s="256"/>
      <c r="L273" s="256"/>
      <c r="M273" s="256"/>
      <c r="N273" s="256"/>
      <c r="O273" s="256"/>
      <c r="P273" s="256"/>
      <c r="Q273" s="256"/>
      <c r="R273" s="256"/>
      <c r="S273" s="256"/>
      <c r="T273" s="256"/>
      <c r="U273" s="256"/>
      <c r="V273" s="256"/>
      <c r="W273" s="256"/>
      <c r="X273" s="256"/>
    </row>
    <row r="274" spans="11:24">
      <c r="K274" s="256"/>
      <c r="L274" s="256"/>
      <c r="M274" s="256"/>
      <c r="N274" s="256"/>
      <c r="O274" s="256"/>
      <c r="P274" s="256"/>
      <c r="Q274" s="256"/>
      <c r="R274" s="256"/>
      <c r="S274" s="256"/>
      <c r="T274" s="256"/>
      <c r="U274" s="256"/>
      <c r="V274" s="256"/>
      <c r="W274" s="256"/>
      <c r="X274" s="256"/>
    </row>
    <row r="275" spans="11:24">
      <c r="K275" s="256"/>
      <c r="L275" s="256"/>
      <c r="M275" s="256"/>
      <c r="N275" s="256"/>
      <c r="O275" s="256"/>
      <c r="P275" s="256"/>
      <c r="Q275" s="256"/>
      <c r="R275" s="256"/>
      <c r="S275" s="256"/>
      <c r="T275" s="256"/>
      <c r="U275" s="256"/>
      <c r="V275" s="256"/>
      <c r="W275" s="256"/>
      <c r="X275" s="256"/>
    </row>
    <row r="276" spans="11:24">
      <c r="K276" s="256"/>
      <c r="L276" s="256"/>
      <c r="M276" s="256"/>
      <c r="N276" s="256"/>
      <c r="O276" s="256"/>
      <c r="P276" s="256"/>
      <c r="Q276" s="256"/>
      <c r="R276" s="256"/>
      <c r="S276" s="256"/>
      <c r="T276" s="256"/>
      <c r="U276" s="256"/>
      <c r="V276" s="256"/>
      <c r="W276" s="256"/>
      <c r="X276" s="256"/>
    </row>
    <row r="277" spans="11:24">
      <c r="K277" s="256"/>
      <c r="L277" s="256"/>
      <c r="M277" s="256"/>
      <c r="N277" s="256"/>
      <c r="O277" s="256"/>
      <c r="P277" s="256"/>
      <c r="Q277" s="256"/>
      <c r="R277" s="256"/>
      <c r="S277" s="256"/>
      <c r="T277" s="256"/>
      <c r="U277" s="256"/>
      <c r="V277" s="256"/>
      <c r="W277" s="256"/>
      <c r="X277" s="256"/>
    </row>
    <row r="278" spans="11:24">
      <c r="K278" s="256"/>
      <c r="L278" s="256"/>
      <c r="M278" s="256"/>
      <c r="N278" s="256"/>
      <c r="O278" s="256"/>
      <c r="P278" s="256"/>
      <c r="Q278" s="256"/>
      <c r="R278" s="256"/>
      <c r="S278" s="256"/>
      <c r="T278" s="256"/>
      <c r="U278" s="256"/>
      <c r="V278" s="256"/>
      <c r="W278" s="256"/>
      <c r="X278" s="256"/>
    </row>
    <row r="279" spans="11:24">
      <c r="K279" s="256"/>
      <c r="L279" s="256"/>
      <c r="M279" s="256"/>
      <c r="N279" s="256"/>
      <c r="O279" s="256"/>
      <c r="P279" s="256"/>
      <c r="Q279" s="256"/>
      <c r="R279" s="256"/>
      <c r="S279" s="256"/>
      <c r="T279" s="256"/>
      <c r="U279" s="256"/>
      <c r="V279" s="256"/>
      <c r="W279" s="256"/>
      <c r="X279" s="256"/>
    </row>
    <row r="280" spans="11:24">
      <c r="K280" s="256"/>
      <c r="L280" s="256"/>
      <c r="M280" s="256"/>
      <c r="N280" s="256"/>
      <c r="O280" s="256"/>
      <c r="P280" s="256"/>
      <c r="Q280" s="256"/>
      <c r="R280" s="256"/>
      <c r="S280" s="256"/>
      <c r="T280" s="256"/>
      <c r="U280" s="256"/>
      <c r="V280" s="256"/>
      <c r="W280" s="256"/>
      <c r="X280" s="256"/>
    </row>
    <row r="281" spans="11:24">
      <c r="K281" s="256"/>
      <c r="L281" s="256"/>
      <c r="M281" s="256"/>
      <c r="N281" s="256"/>
      <c r="O281" s="256"/>
      <c r="P281" s="256"/>
      <c r="Q281" s="256"/>
      <c r="R281" s="256"/>
      <c r="S281" s="256"/>
      <c r="T281" s="256"/>
      <c r="U281" s="256"/>
      <c r="V281" s="256"/>
      <c r="W281" s="256"/>
      <c r="X281" s="256"/>
    </row>
    <row r="320" spans="11:11">
      <c r="K320" s="255"/>
    </row>
    <row r="327" spans="11:11">
      <c r="K327" s="255"/>
    </row>
  </sheetData>
  <mergeCells count="12">
    <mergeCell ref="B39:D41"/>
    <mergeCell ref="E39:E41"/>
    <mergeCell ref="F39:G39"/>
    <mergeCell ref="H39:J39"/>
    <mergeCell ref="F40:F41"/>
    <mergeCell ref="G40:G41"/>
    <mergeCell ref="B2:D4"/>
    <mergeCell ref="E2:E4"/>
    <mergeCell ref="F2:G2"/>
    <mergeCell ref="H2:J2"/>
    <mergeCell ref="F3:F4"/>
    <mergeCell ref="G3:G4"/>
  </mergeCells>
  <phoneticPr fontId="4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A1CF2-2535-4F99-965E-99176F0EA1CE}">
  <sheetPr>
    <tabColor rgb="FFCCFFCC"/>
  </sheetPr>
  <dimension ref="B1:X1281"/>
  <sheetViews>
    <sheetView zoomScale="75" zoomScaleNormal="75" workbookViewId="0">
      <selection activeCell="E61" sqref="E61"/>
    </sheetView>
  </sheetViews>
  <sheetFormatPr baseColWidth="10" defaultColWidth="8.83203125" defaultRowHeight="14"/>
  <cols>
    <col min="1" max="1" width="3.33203125" style="233" customWidth="1"/>
    <col min="2" max="2" width="5.83203125" style="233" customWidth="1"/>
    <col min="3" max="3" width="8.83203125" style="233" customWidth="1"/>
    <col min="4" max="4" width="45.83203125" style="233" customWidth="1"/>
    <col min="5" max="5" width="60.83203125" style="254" customWidth="1"/>
    <col min="6" max="7" width="12.83203125" style="233" customWidth="1"/>
    <col min="8" max="284" width="10.83203125" style="233" customWidth="1"/>
    <col min="285" max="16384" width="8.83203125" style="233"/>
  </cols>
  <sheetData>
    <row r="1" spans="2:24" ht="25" customHeight="1" thickBot="1">
      <c r="B1" s="231" t="s">
        <v>2873</v>
      </c>
      <c r="C1" s="231"/>
      <c r="D1" s="232"/>
      <c r="E1" s="232"/>
    </row>
    <row r="2" spans="2:24" ht="18" customHeight="1" thickBot="1">
      <c r="B2" s="314" t="s">
        <v>3041</v>
      </c>
      <c r="C2" s="314"/>
      <c r="D2" s="314"/>
      <c r="E2" s="315" t="s">
        <v>3042</v>
      </c>
      <c r="F2" s="318" t="s">
        <v>1283</v>
      </c>
      <c r="G2" s="318"/>
      <c r="H2" s="319" t="s">
        <v>3040</v>
      </c>
      <c r="I2" s="319"/>
      <c r="J2" s="319"/>
    </row>
    <row r="3" spans="2:24" ht="18" customHeight="1" thickBot="1">
      <c r="B3" s="314"/>
      <c r="C3" s="314"/>
      <c r="D3" s="314"/>
      <c r="E3" s="316"/>
      <c r="F3" s="320" t="s">
        <v>2871</v>
      </c>
      <c r="G3" s="321" t="s">
        <v>2872</v>
      </c>
      <c r="H3" s="234" t="s">
        <v>2882</v>
      </c>
      <c r="I3" s="234" t="s">
        <v>2901</v>
      </c>
      <c r="J3" s="234" t="s">
        <v>2869</v>
      </c>
    </row>
    <row r="4" spans="2:24" ht="18" customHeight="1" thickBot="1">
      <c r="B4" s="314"/>
      <c r="C4" s="314"/>
      <c r="D4" s="314"/>
      <c r="E4" s="317"/>
      <c r="F4" s="320"/>
      <c r="G4" s="320"/>
      <c r="H4" s="235">
        <v>3</v>
      </c>
      <c r="I4" s="235">
        <v>3</v>
      </c>
      <c r="J4" s="235">
        <v>6</v>
      </c>
    </row>
    <row r="5" spans="2:24" ht="15">
      <c r="B5" s="236">
        <v>1</v>
      </c>
      <c r="C5" s="236" t="s">
        <v>937</v>
      </c>
      <c r="D5" s="237" t="s">
        <v>938</v>
      </c>
      <c r="E5" s="242" t="s">
        <v>3033</v>
      </c>
      <c r="F5" s="238">
        <v>0.98664303147327748</v>
      </c>
      <c r="G5" s="239">
        <v>2.6642141325331333E-4</v>
      </c>
      <c r="H5" s="240">
        <v>3</v>
      </c>
      <c r="I5" s="240">
        <v>3</v>
      </c>
      <c r="J5" s="240">
        <v>6</v>
      </c>
    </row>
    <row r="6" spans="2:24" ht="15">
      <c r="B6" s="241">
        <v>2</v>
      </c>
      <c r="C6" s="241" t="s">
        <v>422</v>
      </c>
      <c r="D6" s="242" t="s">
        <v>423</v>
      </c>
      <c r="E6" s="242"/>
      <c r="F6" s="245">
        <v>0.97819595877460352</v>
      </c>
      <c r="G6" s="246">
        <v>7.0794132327617429E-4</v>
      </c>
      <c r="H6" s="257">
        <v>0</v>
      </c>
      <c r="I6" s="257">
        <v>3</v>
      </c>
      <c r="J6" s="257">
        <v>3</v>
      </c>
      <c r="K6" s="256"/>
      <c r="L6" s="256"/>
      <c r="M6" s="256"/>
      <c r="N6" s="256"/>
      <c r="O6" s="256"/>
      <c r="P6" s="256"/>
      <c r="Q6" s="256"/>
      <c r="R6" s="256"/>
      <c r="S6" s="256"/>
      <c r="T6" s="256"/>
      <c r="U6" s="256"/>
      <c r="V6" s="256"/>
      <c r="W6" s="256"/>
      <c r="X6" s="256"/>
    </row>
    <row r="7" spans="2:24" ht="15">
      <c r="B7" s="241">
        <v>3</v>
      </c>
      <c r="C7" s="241" t="s">
        <v>950</v>
      </c>
      <c r="D7" s="242" t="s">
        <v>951</v>
      </c>
      <c r="E7" s="242" t="s">
        <v>3033</v>
      </c>
      <c r="F7" s="245">
        <v>0.97557878544346033</v>
      </c>
      <c r="G7" s="246">
        <v>8.8731122670036909E-4</v>
      </c>
      <c r="H7" s="257">
        <v>3</v>
      </c>
      <c r="I7" s="257">
        <v>3</v>
      </c>
      <c r="J7" s="257">
        <v>6</v>
      </c>
      <c r="K7" s="256"/>
      <c r="L7" s="256"/>
      <c r="M7" s="256"/>
      <c r="N7" s="256"/>
      <c r="O7" s="256"/>
      <c r="P7" s="256"/>
      <c r="Q7" s="256"/>
      <c r="R7" s="256"/>
      <c r="S7" s="256"/>
      <c r="T7" s="256"/>
      <c r="U7" s="256"/>
      <c r="V7" s="256"/>
      <c r="W7" s="256"/>
      <c r="X7" s="256"/>
    </row>
    <row r="8" spans="2:24" ht="15">
      <c r="B8" s="241">
        <v>4</v>
      </c>
      <c r="C8" s="241" t="s">
        <v>1008</v>
      </c>
      <c r="D8" s="242" t="s">
        <v>1009</v>
      </c>
      <c r="E8" s="242"/>
      <c r="F8" s="245">
        <v>0.90163560203021831</v>
      </c>
      <c r="G8" s="246">
        <v>1.4037467121065855E-2</v>
      </c>
      <c r="H8" s="257">
        <v>3</v>
      </c>
      <c r="I8" s="257">
        <v>3</v>
      </c>
      <c r="J8" s="257">
        <v>6</v>
      </c>
      <c r="K8" s="256"/>
      <c r="L8" s="256"/>
      <c r="M8" s="256"/>
      <c r="N8" s="256"/>
      <c r="O8" s="256"/>
      <c r="P8" s="256"/>
      <c r="Q8" s="256"/>
      <c r="R8" s="256"/>
      <c r="S8" s="256"/>
      <c r="T8" s="256"/>
      <c r="U8" s="256"/>
      <c r="V8" s="256"/>
      <c r="W8" s="256"/>
      <c r="X8" s="256"/>
    </row>
    <row r="9" spans="2:24" ht="15">
      <c r="B9" s="241">
        <v>5</v>
      </c>
      <c r="C9" s="241" t="s">
        <v>457</v>
      </c>
      <c r="D9" s="242" t="s">
        <v>458</v>
      </c>
      <c r="E9" s="242" t="s">
        <v>3046</v>
      </c>
      <c r="F9" s="245">
        <v>0.87035644301716919</v>
      </c>
      <c r="G9" s="246">
        <v>2.412168887880254E-2</v>
      </c>
      <c r="H9" s="257">
        <v>3</v>
      </c>
      <c r="I9" s="257">
        <v>3</v>
      </c>
      <c r="J9" s="257">
        <v>6</v>
      </c>
      <c r="K9" s="256"/>
      <c r="L9" s="256"/>
      <c r="M9" s="256"/>
      <c r="N9" s="256"/>
      <c r="O9" s="256"/>
      <c r="P9" s="256"/>
      <c r="Q9" s="256"/>
      <c r="R9" s="256"/>
      <c r="S9" s="256"/>
      <c r="T9" s="256"/>
      <c r="U9" s="256"/>
      <c r="V9" s="256"/>
      <c r="W9" s="256"/>
      <c r="X9" s="256"/>
    </row>
    <row r="10" spans="2:24" ht="15">
      <c r="B10" s="241">
        <v>6</v>
      </c>
      <c r="C10" s="241" t="s">
        <v>53</v>
      </c>
      <c r="D10" s="242" t="s">
        <v>54</v>
      </c>
      <c r="E10" s="242" t="s">
        <v>3034</v>
      </c>
      <c r="F10" s="245">
        <v>0.86234215139189341</v>
      </c>
      <c r="G10" s="246">
        <v>2.7120238608818813E-2</v>
      </c>
      <c r="H10" s="257">
        <v>3</v>
      </c>
      <c r="I10" s="257">
        <v>3</v>
      </c>
      <c r="J10" s="257">
        <v>6</v>
      </c>
      <c r="K10" s="256"/>
      <c r="L10" s="256"/>
      <c r="M10" s="256"/>
      <c r="N10" s="256"/>
      <c r="O10" s="256"/>
      <c r="P10" s="256"/>
      <c r="Q10" s="256"/>
      <c r="R10" s="256"/>
      <c r="S10" s="256"/>
      <c r="T10" s="256"/>
      <c r="U10" s="256"/>
      <c r="V10" s="256"/>
      <c r="W10" s="256"/>
      <c r="X10" s="256"/>
    </row>
    <row r="11" spans="2:24" ht="15">
      <c r="B11" s="241">
        <v>7</v>
      </c>
      <c r="C11" s="241" t="s">
        <v>34</v>
      </c>
      <c r="D11" s="242" t="s">
        <v>35</v>
      </c>
      <c r="E11" s="242" t="s">
        <v>3029</v>
      </c>
      <c r="F11" s="245">
        <v>0.85578638176187505</v>
      </c>
      <c r="G11" s="246">
        <v>2.9696705284770461E-2</v>
      </c>
      <c r="H11" s="257">
        <v>3</v>
      </c>
      <c r="I11" s="257">
        <v>3</v>
      </c>
      <c r="J11" s="257">
        <v>6</v>
      </c>
      <c r="K11" s="256"/>
      <c r="L11" s="256"/>
      <c r="M11" s="256"/>
      <c r="N11" s="256"/>
      <c r="O11" s="256"/>
      <c r="P11" s="256"/>
      <c r="Q11" s="256"/>
      <c r="R11" s="256"/>
      <c r="S11" s="256"/>
      <c r="T11" s="256"/>
      <c r="U11" s="256"/>
      <c r="V11" s="256"/>
      <c r="W11" s="256"/>
      <c r="X11" s="256"/>
    </row>
    <row r="12" spans="2:24" ht="15">
      <c r="B12" s="241">
        <v>8</v>
      </c>
      <c r="C12" s="241" t="s">
        <v>699</v>
      </c>
      <c r="D12" s="242" t="s">
        <v>700</v>
      </c>
      <c r="E12" s="242"/>
      <c r="F12" s="245">
        <v>0.83969357365538067</v>
      </c>
      <c r="G12" s="246">
        <v>3.6487436169749518E-2</v>
      </c>
      <c r="H12" s="257">
        <v>3</v>
      </c>
      <c r="I12" s="257">
        <v>3</v>
      </c>
      <c r="J12" s="257">
        <v>6</v>
      </c>
      <c r="K12" s="256"/>
      <c r="L12" s="256"/>
      <c r="M12" s="256"/>
      <c r="N12" s="256"/>
      <c r="O12" s="256"/>
      <c r="P12" s="256"/>
      <c r="Q12" s="256"/>
      <c r="R12" s="256"/>
      <c r="S12" s="256"/>
      <c r="T12" s="256"/>
      <c r="U12" s="256"/>
      <c r="V12" s="256"/>
      <c r="W12" s="256"/>
      <c r="X12" s="256"/>
    </row>
    <row r="13" spans="2:24" ht="15">
      <c r="B13" s="241">
        <v>9</v>
      </c>
      <c r="C13" s="241" t="s">
        <v>905</v>
      </c>
      <c r="D13" s="242" t="s">
        <v>906</v>
      </c>
      <c r="E13" s="242" t="s">
        <v>3045</v>
      </c>
      <c r="F13" s="245">
        <v>0.83067684643416417</v>
      </c>
      <c r="G13" s="246">
        <v>4.0578220127299926E-2</v>
      </c>
      <c r="H13" s="257">
        <v>3</v>
      </c>
      <c r="I13" s="257">
        <v>3</v>
      </c>
      <c r="J13" s="257">
        <v>6</v>
      </c>
      <c r="K13" s="256"/>
      <c r="L13" s="256"/>
      <c r="M13" s="256"/>
      <c r="N13" s="256"/>
      <c r="O13" s="256"/>
      <c r="P13" s="256"/>
      <c r="Q13" s="256"/>
      <c r="R13" s="256"/>
      <c r="S13" s="256"/>
      <c r="T13" s="256"/>
      <c r="U13" s="256"/>
      <c r="V13" s="256"/>
      <c r="W13" s="256"/>
      <c r="X13" s="256"/>
    </row>
    <row r="14" spans="2:24" ht="15">
      <c r="B14" s="241">
        <v>10</v>
      </c>
      <c r="C14" s="241" t="s">
        <v>533</v>
      </c>
      <c r="D14" s="242" t="s">
        <v>534</v>
      </c>
      <c r="E14" s="242"/>
      <c r="F14" s="245">
        <v>0.80336796165897495</v>
      </c>
      <c r="G14" s="246">
        <v>5.4194931604710748E-2</v>
      </c>
      <c r="H14" s="257">
        <v>3</v>
      </c>
      <c r="I14" s="257">
        <v>3</v>
      </c>
      <c r="J14" s="257">
        <v>6</v>
      </c>
      <c r="K14" s="256"/>
      <c r="L14" s="256"/>
      <c r="M14" s="256"/>
      <c r="N14" s="256"/>
      <c r="O14" s="256"/>
      <c r="P14" s="256"/>
      <c r="Q14" s="256"/>
      <c r="R14" s="256"/>
      <c r="S14" s="256"/>
      <c r="T14" s="256"/>
      <c r="U14" s="256"/>
      <c r="V14" s="256"/>
      <c r="W14" s="256"/>
      <c r="X14" s="256"/>
    </row>
    <row r="15" spans="2:24" ht="16">
      <c r="B15" s="241">
        <v>11</v>
      </c>
      <c r="C15" s="241" t="s">
        <v>766</v>
      </c>
      <c r="D15" s="249" t="s">
        <v>1173</v>
      </c>
      <c r="E15" s="242"/>
      <c r="F15" s="245">
        <v>0.79740732251677326</v>
      </c>
      <c r="G15" s="246">
        <v>5.7408103498822312E-2</v>
      </c>
      <c r="H15" s="257">
        <v>3</v>
      </c>
      <c r="I15" s="257">
        <v>3</v>
      </c>
      <c r="J15" s="257">
        <v>6</v>
      </c>
      <c r="K15" s="256"/>
      <c r="L15" s="256"/>
      <c r="M15" s="256"/>
      <c r="N15" s="256"/>
      <c r="O15" s="256"/>
      <c r="P15" s="256"/>
      <c r="Q15" s="256"/>
      <c r="R15" s="256"/>
      <c r="S15" s="256"/>
      <c r="T15" s="256"/>
      <c r="U15" s="256"/>
      <c r="V15" s="256"/>
      <c r="W15" s="256"/>
      <c r="X15" s="256"/>
    </row>
    <row r="16" spans="2:24" ht="15">
      <c r="B16" s="241">
        <v>12</v>
      </c>
      <c r="C16" s="241" t="s">
        <v>185</v>
      </c>
      <c r="D16" s="242" t="s">
        <v>186</v>
      </c>
      <c r="E16" s="242"/>
      <c r="F16" s="245">
        <v>0.79428669725529466</v>
      </c>
      <c r="G16" s="246">
        <v>5.9124260429720549E-2</v>
      </c>
      <c r="H16" s="257">
        <v>3</v>
      </c>
      <c r="I16" s="257">
        <v>3</v>
      </c>
      <c r="J16" s="257">
        <v>6</v>
      </c>
      <c r="K16" s="256"/>
      <c r="L16" s="256"/>
      <c r="M16" s="256"/>
      <c r="N16" s="256"/>
      <c r="O16" s="256"/>
      <c r="P16" s="256"/>
      <c r="Q16" s="256"/>
      <c r="R16" s="256"/>
      <c r="S16" s="256"/>
      <c r="T16" s="256"/>
      <c r="U16" s="256"/>
      <c r="V16" s="256"/>
      <c r="W16" s="256"/>
      <c r="X16" s="256"/>
    </row>
    <row r="17" spans="2:24" ht="30">
      <c r="B17" s="241">
        <v>13</v>
      </c>
      <c r="C17" s="241" t="s">
        <v>804</v>
      </c>
      <c r="D17" s="249" t="s">
        <v>1180</v>
      </c>
      <c r="E17" s="242"/>
      <c r="F17" s="245">
        <v>0.79164594261442045</v>
      </c>
      <c r="G17" s="246">
        <v>6.0594647801994493E-2</v>
      </c>
      <c r="H17" s="257">
        <v>3</v>
      </c>
      <c r="I17" s="257">
        <v>3</v>
      </c>
      <c r="J17" s="257">
        <v>6</v>
      </c>
      <c r="K17" s="256"/>
      <c r="L17" s="256"/>
      <c r="M17" s="256"/>
      <c r="N17" s="256"/>
      <c r="O17" s="256"/>
      <c r="P17" s="256"/>
      <c r="Q17" s="256"/>
      <c r="R17" s="256"/>
      <c r="S17" s="256"/>
      <c r="T17" s="256"/>
      <c r="U17" s="256"/>
      <c r="V17" s="256"/>
      <c r="W17" s="256"/>
      <c r="X17" s="256"/>
    </row>
    <row r="18" spans="2:24" ht="16">
      <c r="B18" s="241">
        <v>14</v>
      </c>
      <c r="C18" s="241" t="s">
        <v>769</v>
      </c>
      <c r="D18" s="249" t="s">
        <v>1174</v>
      </c>
      <c r="E18" s="242"/>
      <c r="F18" s="245">
        <v>0.78355356867758597</v>
      </c>
      <c r="G18" s="246">
        <v>6.5203430780657962E-2</v>
      </c>
      <c r="H18" s="257">
        <v>3</v>
      </c>
      <c r="I18" s="257">
        <v>3</v>
      </c>
      <c r="J18" s="257">
        <v>6</v>
      </c>
      <c r="K18" s="256"/>
      <c r="L18" s="256"/>
      <c r="M18" s="256"/>
      <c r="N18" s="256"/>
      <c r="O18" s="256"/>
      <c r="P18" s="256"/>
      <c r="Q18" s="256"/>
      <c r="R18" s="256"/>
      <c r="S18" s="256"/>
      <c r="T18" s="256"/>
      <c r="U18" s="256"/>
      <c r="V18" s="256"/>
      <c r="W18" s="256"/>
      <c r="X18" s="256"/>
    </row>
    <row r="19" spans="2:24" ht="30">
      <c r="B19" s="241">
        <v>15</v>
      </c>
      <c r="C19" s="241" t="s">
        <v>63</v>
      </c>
      <c r="D19" s="242" t="s">
        <v>64</v>
      </c>
      <c r="E19" s="242"/>
      <c r="F19" s="245">
        <v>0.77949391291439096</v>
      </c>
      <c r="G19" s="246">
        <v>6.7573575154517937E-2</v>
      </c>
      <c r="H19" s="257">
        <v>3</v>
      </c>
      <c r="I19" s="257">
        <v>3</v>
      </c>
      <c r="J19" s="257">
        <v>6</v>
      </c>
      <c r="K19" s="256"/>
      <c r="L19" s="256"/>
      <c r="M19" s="256"/>
      <c r="N19" s="256"/>
      <c r="O19" s="256"/>
      <c r="P19" s="256"/>
      <c r="Q19" s="256"/>
      <c r="R19" s="256"/>
      <c r="S19" s="256"/>
      <c r="T19" s="256"/>
      <c r="U19" s="256"/>
      <c r="V19" s="256"/>
      <c r="W19" s="256"/>
      <c r="X19" s="256"/>
    </row>
    <row r="20" spans="2:24" ht="15">
      <c r="B20" s="241">
        <v>16</v>
      </c>
      <c r="C20" s="241" t="s">
        <v>941</v>
      </c>
      <c r="D20" s="242" t="s">
        <v>942</v>
      </c>
      <c r="E20" s="242"/>
      <c r="F20" s="245">
        <v>0.76943567259598677</v>
      </c>
      <c r="G20" s="246">
        <v>7.3611474266960103E-2</v>
      </c>
      <c r="H20" s="257">
        <v>3</v>
      </c>
      <c r="I20" s="257">
        <v>3</v>
      </c>
      <c r="J20" s="257">
        <v>6</v>
      </c>
      <c r="K20" s="256"/>
      <c r="L20" s="256"/>
      <c r="M20" s="256"/>
      <c r="N20" s="256"/>
      <c r="O20" s="256"/>
      <c r="P20" s="256"/>
      <c r="Q20" s="256"/>
      <c r="R20" s="256"/>
      <c r="S20" s="256"/>
      <c r="T20" s="256"/>
      <c r="U20" s="256"/>
      <c r="V20" s="256"/>
      <c r="W20" s="256"/>
      <c r="X20" s="256"/>
    </row>
    <row r="21" spans="2:24" ht="15">
      <c r="B21" s="241">
        <v>17</v>
      </c>
      <c r="C21" s="241" t="s">
        <v>1004</v>
      </c>
      <c r="D21" s="242" t="s">
        <v>1005</v>
      </c>
      <c r="E21" s="242" t="s">
        <v>3033</v>
      </c>
      <c r="F21" s="245">
        <v>0.76189633897292197</v>
      </c>
      <c r="G21" s="246">
        <v>7.8290582592180649E-2</v>
      </c>
      <c r="H21" s="257">
        <v>3</v>
      </c>
      <c r="I21" s="257">
        <v>3</v>
      </c>
      <c r="J21" s="257">
        <v>6</v>
      </c>
      <c r="K21" s="256"/>
      <c r="L21" s="256"/>
      <c r="M21" s="256"/>
      <c r="N21" s="256"/>
      <c r="O21" s="256"/>
      <c r="P21" s="256"/>
      <c r="Q21" s="256"/>
      <c r="R21" s="256"/>
      <c r="S21" s="256"/>
      <c r="T21" s="256"/>
      <c r="U21" s="256"/>
      <c r="V21" s="256"/>
      <c r="W21" s="256"/>
      <c r="X21" s="256"/>
    </row>
    <row r="22" spans="2:24" ht="15">
      <c r="B22" s="241">
        <v>18</v>
      </c>
      <c r="C22" s="241" t="s">
        <v>859</v>
      </c>
      <c r="D22" s="242" t="s">
        <v>860</v>
      </c>
      <c r="E22" s="242"/>
      <c r="F22" s="245">
        <v>0.73665833638979605</v>
      </c>
      <c r="G22" s="246">
        <v>9.4892029322589624E-2</v>
      </c>
      <c r="H22" s="257">
        <v>0</v>
      </c>
      <c r="I22" s="257">
        <v>2</v>
      </c>
      <c r="J22" s="257">
        <v>2</v>
      </c>
      <c r="K22" s="256"/>
      <c r="L22" s="256"/>
      <c r="M22" s="256"/>
      <c r="N22" s="256"/>
      <c r="O22" s="256"/>
      <c r="P22" s="256"/>
      <c r="Q22" s="256"/>
      <c r="R22" s="256"/>
      <c r="S22" s="256"/>
      <c r="T22" s="256"/>
      <c r="U22" s="256"/>
      <c r="V22" s="256"/>
      <c r="W22" s="256"/>
      <c r="X22" s="256"/>
    </row>
    <row r="23" spans="2:24" ht="15">
      <c r="B23" s="241">
        <v>19</v>
      </c>
      <c r="C23" s="241" t="s">
        <v>792</v>
      </c>
      <c r="D23" s="242" t="s">
        <v>793</v>
      </c>
      <c r="E23" s="242" t="s">
        <v>3045</v>
      </c>
      <c r="F23" s="245">
        <v>0.73496860238485406</v>
      </c>
      <c r="G23" s="246">
        <v>9.6054342344595853E-2</v>
      </c>
      <c r="H23" s="257">
        <v>3</v>
      </c>
      <c r="I23" s="257">
        <v>3</v>
      </c>
      <c r="J23" s="257">
        <v>6</v>
      </c>
      <c r="K23" s="256"/>
      <c r="L23" s="256"/>
      <c r="M23" s="256"/>
      <c r="N23" s="256"/>
      <c r="O23" s="256"/>
      <c r="P23" s="256"/>
      <c r="Q23" s="256"/>
      <c r="R23" s="256"/>
      <c r="S23" s="256"/>
      <c r="T23" s="256"/>
      <c r="U23" s="256"/>
      <c r="V23" s="256"/>
      <c r="W23" s="256"/>
      <c r="X23" s="256"/>
    </row>
    <row r="24" spans="2:24" ht="15">
      <c r="B24" s="241">
        <v>20</v>
      </c>
      <c r="C24" s="241" t="s">
        <v>668</v>
      </c>
      <c r="D24" s="242" t="s">
        <v>669</v>
      </c>
      <c r="E24" s="242" t="s">
        <v>3047</v>
      </c>
      <c r="F24" s="245">
        <v>0.72769276284850981</v>
      </c>
      <c r="G24" s="246">
        <v>0.10113088862996809</v>
      </c>
      <c r="H24" s="257">
        <v>3</v>
      </c>
      <c r="I24" s="257">
        <v>3</v>
      </c>
      <c r="J24" s="257">
        <v>6</v>
      </c>
      <c r="K24" s="256"/>
      <c r="L24" s="256"/>
      <c r="M24" s="256"/>
      <c r="N24" s="256"/>
      <c r="O24" s="256"/>
      <c r="P24" s="256"/>
      <c r="Q24" s="256"/>
      <c r="R24" s="256"/>
      <c r="S24" s="256"/>
      <c r="T24" s="256"/>
      <c r="U24" s="256"/>
      <c r="V24" s="256"/>
      <c r="W24" s="256"/>
      <c r="X24" s="256"/>
    </row>
    <row r="25" spans="2:24" ht="15">
      <c r="B25" s="241">
        <v>21</v>
      </c>
      <c r="C25" s="241" t="s">
        <v>710</v>
      </c>
      <c r="D25" s="249" t="s">
        <v>1159</v>
      </c>
      <c r="E25" s="242" t="s">
        <v>3046</v>
      </c>
      <c r="F25" s="245">
        <v>0.71446471159863978</v>
      </c>
      <c r="G25" s="246">
        <v>0.11065569811323706</v>
      </c>
      <c r="H25" s="257">
        <v>3</v>
      </c>
      <c r="I25" s="257">
        <v>3</v>
      </c>
      <c r="J25" s="257">
        <v>6</v>
      </c>
      <c r="K25" s="256"/>
      <c r="L25" s="256"/>
      <c r="M25" s="256"/>
      <c r="N25" s="256"/>
      <c r="O25" s="256"/>
      <c r="P25" s="256"/>
      <c r="Q25" s="256"/>
      <c r="R25" s="256"/>
      <c r="S25" s="256"/>
      <c r="T25" s="256"/>
      <c r="U25" s="256"/>
      <c r="V25" s="256"/>
      <c r="W25" s="256"/>
      <c r="X25" s="256"/>
    </row>
    <row r="26" spans="2:24" ht="15">
      <c r="B26" s="241">
        <v>22</v>
      </c>
      <c r="C26" s="241" t="s">
        <v>369</v>
      </c>
      <c r="D26" s="242" t="s">
        <v>370</v>
      </c>
      <c r="E26" s="242" t="s">
        <v>3034</v>
      </c>
      <c r="F26" s="245">
        <v>0.69281052059542758</v>
      </c>
      <c r="G26" s="246">
        <v>0.12705403898219886</v>
      </c>
      <c r="H26" s="257">
        <v>3</v>
      </c>
      <c r="I26" s="257">
        <v>3</v>
      </c>
      <c r="J26" s="257">
        <v>6</v>
      </c>
      <c r="K26" s="256"/>
      <c r="L26" s="256"/>
      <c r="M26" s="256"/>
      <c r="N26" s="256"/>
      <c r="O26" s="256"/>
      <c r="P26" s="256"/>
      <c r="Q26" s="256"/>
      <c r="R26" s="256"/>
      <c r="S26" s="256"/>
      <c r="T26" s="256"/>
      <c r="U26" s="256"/>
      <c r="V26" s="256"/>
      <c r="W26" s="256"/>
      <c r="X26" s="256"/>
    </row>
    <row r="27" spans="2:24" ht="15">
      <c r="B27" s="241">
        <v>23</v>
      </c>
      <c r="C27" s="241" t="s">
        <v>652</v>
      </c>
      <c r="D27" s="242" t="s">
        <v>653</v>
      </c>
      <c r="E27" s="242"/>
      <c r="F27" s="245">
        <v>0.67678068154224003</v>
      </c>
      <c r="G27" s="246">
        <v>0.13982261301337015</v>
      </c>
      <c r="H27" s="257">
        <v>3</v>
      </c>
      <c r="I27" s="257">
        <v>3</v>
      </c>
      <c r="J27" s="257">
        <v>6</v>
      </c>
      <c r="K27" s="256"/>
      <c r="L27" s="256"/>
      <c r="M27" s="256"/>
      <c r="N27" s="256"/>
      <c r="O27" s="256"/>
      <c r="P27" s="256"/>
      <c r="Q27" s="256"/>
      <c r="R27" s="256"/>
      <c r="S27" s="256"/>
      <c r="T27" s="256"/>
      <c r="U27" s="256"/>
      <c r="V27" s="256"/>
      <c r="W27" s="256"/>
      <c r="X27" s="256"/>
    </row>
    <row r="28" spans="2:24" ht="15">
      <c r="B28" s="241">
        <v>24</v>
      </c>
      <c r="C28" s="241" t="s">
        <v>726</v>
      </c>
      <c r="D28" s="249" t="s">
        <v>1163</v>
      </c>
      <c r="E28" s="242" t="s">
        <v>3046</v>
      </c>
      <c r="F28" s="245">
        <v>0.67213929022729391</v>
      </c>
      <c r="G28" s="246">
        <v>0.14361766007439541</v>
      </c>
      <c r="H28" s="257">
        <v>3</v>
      </c>
      <c r="I28" s="257">
        <v>3</v>
      </c>
      <c r="J28" s="257">
        <v>6</v>
      </c>
      <c r="K28" s="256"/>
      <c r="L28" s="256"/>
      <c r="M28" s="256"/>
      <c r="N28" s="256"/>
      <c r="O28" s="256"/>
      <c r="P28" s="256"/>
      <c r="Q28" s="256"/>
      <c r="R28" s="256"/>
      <c r="S28" s="256"/>
      <c r="T28" s="256"/>
      <c r="U28" s="256"/>
      <c r="V28" s="256"/>
      <c r="W28" s="256"/>
      <c r="X28" s="256"/>
    </row>
    <row r="29" spans="2:24" ht="15">
      <c r="B29" s="241">
        <v>25</v>
      </c>
      <c r="C29" s="241" t="s">
        <v>1098</v>
      </c>
      <c r="D29" s="242" t="s">
        <v>1099</v>
      </c>
      <c r="E29" s="242"/>
      <c r="F29" s="245">
        <v>0.63206633854339556</v>
      </c>
      <c r="G29" s="246">
        <v>0.17815822616654914</v>
      </c>
      <c r="H29" s="257">
        <v>3</v>
      </c>
      <c r="I29" s="257">
        <v>3</v>
      </c>
      <c r="J29" s="257">
        <v>6</v>
      </c>
      <c r="K29" s="256"/>
      <c r="L29" s="256"/>
      <c r="M29" s="256"/>
      <c r="N29" s="256"/>
      <c r="O29" s="256"/>
      <c r="P29" s="256"/>
      <c r="Q29" s="256"/>
      <c r="R29" s="256"/>
      <c r="S29" s="256"/>
      <c r="T29" s="256"/>
      <c r="U29" s="256"/>
      <c r="V29" s="256"/>
      <c r="W29" s="256"/>
      <c r="X29" s="256"/>
    </row>
    <row r="30" spans="2:24" ht="15">
      <c r="B30" s="241">
        <v>26</v>
      </c>
      <c r="C30" s="241" t="s">
        <v>676</v>
      </c>
      <c r="D30" s="242" t="s">
        <v>677</v>
      </c>
      <c r="E30" s="242" t="s">
        <v>3050</v>
      </c>
      <c r="F30" s="245">
        <v>0.62756304909545557</v>
      </c>
      <c r="G30" s="246">
        <v>0.18223369249917673</v>
      </c>
      <c r="H30" s="257">
        <v>3</v>
      </c>
      <c r="I30" s="257">
        <v>3</v>
      </c>
      <c r="J30" s="257">
        <v>6</v>
      </c>
      <c r="K30" s="256"/>
      <c r="L30" s="256"/>
      <c r="M30" s="256"/>
      <c r="N30" s="256"/>
      <c r="O30" s="256"/>
      <c r="P30" s="256"/>
      <c r="Q30" s="256"/>
      <c r="R30" s="256"/>
      <c r="S30" s="256"/>
      <c r="T30" s="256"/>
      <c r="U30" s="256"/>
      <c r="V30" s="256"/>
      <c r="W30" s="256"/>
      <c r="X30" s="256"/>
    </row>
    <row r="31" spans="2:24" ht="15">
      <c r="B31" s="241">
        <v>27</v>
      </c>
      <c r="C31" s="241" t="s">
        <v>604</v>
      </c>
      <c r="D31" s="242" t="s">
        <v>605</v>
      </c>
      <c r="E31" s="242"/>
      <c r="F31" s="245">
        <v>0.62689947049585193</v>
      </c>
      <c r="G31" s="246">
        <v>0.18283746366542311</v>
      </c>
      <c r="H31" s="257">
        <v>2</v>
      </c>
      <c r="I31" s="257">
        <v>3</v>
      </c>
      <c r="J31" s="257">
        <v>5</v>
      </c>
      <c r="K31" s="256"/>
      <c r="L31" s="256"/>
      <c r="M31" s="256"/>
      <c r="N31" s="256"/>
      <c r="O31" s="256"/>
      <c r="P31" s="256"/>
      <c r="Q31" s="256"/>
      <c r="R31" s="256"/>
      <c r="S31" s="256"/>
      <c r="T31" s="256"/>
      <c r="U31" s="256"/>
      <c r="V31" s="256"/>
      <c r="W31" s="256"/>
      <c r="X31" s="256"/>
    </row>
    <row r="32" spans="2:24" ht="15">
      <c r="B32" s="241">
        <v>28</v>
      </c>
      <c r="C32" s="241" t="s">
        <v>207</v>
      </c>
      <c r="D32" s="242" t="s">
        <v>208</v>
      </c>
      <c r="E32" s="242"/>
      <c r="F32" s="245">
        <v>0.61863587812247178</v>
      </c>
      <c r="G32" s="246">
        <v>0.19042535944301303</v>
      </c>
      <c r="H32" s="257">
        <v>3</v>
      </c>
      <c r="I32" s="257">
        <v>3</v>
      </c>
      <c r="J32" s="257">
        <v>6</v>
      </c>
      <c r="K32" s="256"/>
      <c r="L32" s="256"/>
      <c r="M32" s="256"/>
      <c r="N32" s="256"/>
      <c r="O32" s="256"/>
      <c r="P32" s="256"/>
      <c r="Q32" s="256"/>
      <c r="R32" s="256"/>
      <c r="S32" s="256"/>
      <c r="T32" s="256"/>
      <c r="U32" s="256"/>
      <c r="V32" s="256"/>
      <c r="W32" s="256"/>
      <c r="X32" s="256"/>
    </row>
    <row r="33" spans="2:24" ht="15">
      <c r="B33" s="241">
        <v>29</v>
      </c>
      <c r="C33" s="241" t="s">
        <v>827</v>
      </c>
      <c r="D33" s="242" t="s">
        <v>828</v>
      </c>
      <c r="E33" s="242" t="s">
        <v>3046</v>
      </c>
      <c r="F33" s="245">
        <v>0.61783485805904259</v>
      </c>
      <c r="G33" s="246">
        <v>0.19116764668421163</v>
      </c>
      <c r="H33" s="257">
        <v>3</v>
      </c>
      <c r="I33" s="257">
        <v>3</v>
      </c>
      <c r="J33" s="257">
        <v>6</v>
      </c>
      <c r="K33" s="256"/>
      <c r="L33" s="256"/>
      <c r="M33" s="256"/>
      <c r="N33" s="256"/>
      <c r="O33" s="256"/>
      <c r="P33" s="256"/>
      <c r="Q33" s="256"/>
      <c r="R33" s="256"/>
      <c r="S33" s="256"/>
      <c r="T33" s="256"/>
      <c r="U33" s="256"/>
      <c r="V33" s="256"/>
      <c r="W33" s="256"/>
      <c r="X33" s="256"/>
    </row>
    <row r="34" spans="2:24" ht="30">
      <c r="B34" s="241">
        <v>30</v>
      </c>
      <c r="C34" s="241" t="s">
        <v>968</v>
      </c>
      <c r="D34" s="242" t="s">
        <v>969</v>
      </c>
      <c r="E34" s="242"/>
      <c r="F34" s="245">
        <v>0.60792130909979092</v>
      </c>
      <c r="G34" s="246">
        <v>0.20045226420800669</v>
      </c>
      <c r="H34" s="257">
        <v>2</v>
      </c>
      <c r="I34" s="257">
        <v>3</v>
      </c>
      <c r="J34" s="257">
        <v>5</v>
      </c>
      <c r="K34" s="256"/>
      <c r="L34" s="256"/>
      <c r="M34" s="256"/>
      <c r="N34" s="256"/>
      <c r="O34" s="256"/>
      <c r="P34" s="256"/>
      <c r="Q34" s="256"/>
      <c r="R34" s="256"/>
      <c r="S34" s="256"/>
      <c r="T34" s="256"/>
      <c r="U34" s="256"/>
      <c r="V34" s="256"/>
      <c r="W34" s="256"/>
      <c r="X34" s="256"/>
    </row>
    <row r="35" spans="2:24" ht="16" thickBot="1">
      <c r="B35" s="250" t="s">
        <v>2874</v>
      </c>
      <c r="C35" s="250" t="s">
        <v>2875</v>
      </c>
      <c r="D35" s="260" t="s">
        <v>2875</v>
      </c>
      <c r="E35" s="260" t="s">
        <v>2875</v>
      </c>
      <c r="F35" s="261" t="s">
        <v>2874</v>
      </c>
      <c r="G35" s="262" t="s">
        <v>2874</v>
      </c>
      <c r="H35" s="263" t="s">
        <v>2874</v>
      </c>
      <c r="I35" s="263" t="s">
        <v>2874</v>
      </c>
      <c r="J35" s="263" t="s">
        <v>2874</v>
      </c>
      <c r="K35" s="256"/>
      <c r="L35" s="256"/>
      <c r="M35" s="256"/>
      <c r="N35" s="256"/>
      <c r="O35" s="256"/>
      <c r="P35" s="256"/>
      <c r="Q35" s="256"/>
      <c r="R35" s="256"/>
      <c r="S35" s="256"/>
      <c r="T35" s="256"/>
      <c r="U35" s="256"/>
      <c r="V35" s="256"/>
      <c r="W35" s="256"/>
      <c r="X35" s="256"/>
    </row>
    <row r="36" spans="2:24"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</row>
    <row r="37" spans="2:24">
      <c r="K37" s="256"/>
      <c r="L37" s="256"/>
      <c r="M37" s="256"/>
      <c r="N37" s="256"/>
      <c r="O37" s="256"/>
      <c r="P37" s="256"/>
      <c r="Q37" s="256"/>
      <c r="R37" s="256"/>
      <c r="S37" s="256"/>
      <c r="T37" s="256"/>
      <c r="U37" s="256"/>
      <c r="V37" s="256"/>
      <c r="W37" s="256"/>
      <c r="X37" s="256"/>
    </row>
    <row r="38" spans="2:24" ht="20" thickBot="1">
      <c r="B38" s="231" t="s">
        <v>13</v>
      </c>
      <c r="C38" s="231"/>
      <c r="D38" s="232"/>
      <c r="E38" s="232"/>
      <c r="K38" s="256"/>
      <c r="L38" s="256"/>
      <c r="M38" s="256"/>
      <c r="N38" s="256"/>
      <c r="O38" s="256"/>
      <c r="P38" s="256"/>
      <c r="Q38" s="256"/>
      <c r="R38" s="256"/>
      <c r="S38" s="256"/>
      <c r="T38" s="256"/>
      <c r="U38" s="256"/>
      <c r="V38" s="256"/>
      <c r="W38" s="256"/>
      <c r="X38" s="256"/>
    </row>
    <row r="39" spans="2:24" ht="15" thickBot="1">
      <c r="B39" s="314" t="s">
        <v>3043</v>
      </c>
      <c r="C39" s="314"/>
      <c r="D39" s="314"/>
      <c r="E39" s="315" t="s">
        <v>3042</v>
      </c>
      <c r="F39" s="318" t="s">
        <v>1283</v>
      </c>
      <c r="G39" s="318"/>
      <c r="H39" s="319" t="s">
        <v>3040</v>
      </c>
      <c r="I39" s="319"/>
      <c r="J39" s="319"/>
      <c r="K39" s="256"/>
      <c r="L39" s="256"/>
      <c r="M39" s="256"/>
      <c r="N39" s="256"/>
      <c r="O39" s="256"/>
      <c r="P39" s="256"/>
      <c r="Q39" s="256"/>
      <c r="R39" s="256"/>
      <c r="S39" s="256"/>
      <c r="T39" s="256"/>
      <c r="U39" s="256"/>
      <c r="V39" s="256"/>
      <c r="W39" s="256"/>
      <c r="X39" s="256"/>
    </row>
    <row r="40" spans="2:24" ht="15" thickBot="1">
      <c r="B40" s="314"/>
      <c r="C40" s="314"/>
      <c r="D40" s="314"/>
      <c r="E40" s="316"/>
      <c r="F40" s="320" t="s">
        <v>2871</v>
      </c>
      <c r="G40" s="321" t="s">
        <v>2872</v>
      </c>
      <c r="H40" s="234" t="s">
        <v>2882</v>
      </c>
      <c r="I40" s="234" t="s">
        <v>2901</v>
      </c>
      <c r="J40" s="234" t="s">
        <v>2869</v>
      </c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256"/>
      <c r="V40" s="256"/>
      <c r="W40" s="256"/>
      <c r="X40" s="256"/>
    </row>
    <row r="41" spans="2:24" ht="15" thickBot="1">
      <c r="B41" s="314"/>
      <c r="C41" s="314"/>
      <c r="D41" s="314"/>
      <c r="E41" s="317"/>
      <c r="F41" s="322"/>
      <c r="G41" s="322"/>
      <c r="H41" s="264">
        <v>3</v>
      </c>
      <c r="I41" s="264">
        <v>3</v>
      </c>
      <c r="J41" s="264">
        <v>6</v>
      </c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</row>
    <row r="42" spans="2:24" ht="15">
      <c r="B42" s="265" t="s">
        <v>2874</v>
      </c>
      <c r="C42" s="265" t="s">
        <v>2875</v>
      </c>
      <c r="D42" s="266" t="s">
        <v>2875</v>
      </c>
      <c r="E42" s="266" t="s">
        <v>2875</v>
      </c>
      <c r="F42" s="267" t="s">
        <v>2874</v>
      </c>
      <c r="G42" s="268" t="s">
        <v>2874</v>
      </c>
      <c r="H42" s="269" t="s">
        <v>2874</v>
      </c>
      <c r="I42" s="269" t="s">
        <v>2874</v>
      </c>
      <c r="J42" s="269" t="s">
        <v>2874</v>
      </c>
      <c r="K42" s="256"/>
      <c r="L42" s="256"/>
      <c r="M42" s="256"/>
      <c r="N42" s="256"/>
      <c r="O42" s="256"/>
      <c r="P42" s="256"/>
      <c r="Q42" s="256"/>
      <c r="R42" s="256"/>
      <c r="S42" s="256"/>
      <c r="T42" s="256"/>
      <c r="U42" s="256"/>
      <c r="V42" s="256"/>
      <c r="W42" s="256"/>
      <c r="X42" s="256"/>
    </row>
    <row r="43" spans="2:24" ht="15">
      <c r="B43" s="241">
        <v>30</v>
      </c>
      <c r="C43" s="241" t="s">
        <v>1052</v>
      </c>
      <c r="D43" s="242" t="s">
        <v>1053</v>
      </c>
      <c r="E43" s="242" t="s">
        <v>3034</v>
      </c>
      <c r="F43" s="245">
        <v>-0.65243020331981083</v>
      </c>
      <c r="G43" s="246">
        <v>0.16021310179143955</v>
      </c>
      <c r="H43" s="257">
        <v>3</v>
      </c>
      <c r="I43" s="257">
        <v>3</v>
      </c>
      <c r="J43" s="257">
        <v>6</v>
      </c>
      <c r="K43" s="256"/>
      <c r="L43" s="256"/>
      <c r="M43" s="256"/>
      <c r="N43" s="256"/>
      <c r="O43" s="256"/>
      <c r="P43" s="256"/>
      <c r="Q43" s="256"/>
      <c r="R43" s="256"/>
      <c r="S43" s="256"/>
      <c r="T43" s="256"/>
      <c r="U43" s="256"/>
      <c r="V43" s="256"/>
      <c r="W43" s="256"/>
      <c r="X43" s="256"/>
    </row>
    <row r="44" spans="2:24" ht="15">
      <c r="B44" s="241">
        <v>29</v>
      </c>
      <c r="C44" s="241" t="s">
        <v>640</v>
      </c>
      <c r="D44" s="242" t="s">
        <v>641</v>
      </c>
      <c r="E44" s="242" t="s">
        <v>3031</v>
      </c>
      <c r="F44" s="245">
        <v>-0.66071847240317083</v>
      </c>
      <c r="G44" s="246">
        <v>0.15314025248948238</v>
      </c>
      <c r="H44" s="257">
        <v>3</v>
      </c>
      <c r="I44" s="257">
        <v>2</v>
      </c>
      <c r="J44" s="257">
        <v>5</v>
      </c>
      <c r="K44" s="256"/>
      <c r="L44" s="256"/>
      <c r="M44" s="256"/>
      <c r="N44" s="256"/>
      <c r="O44" s="256"/>
      <c r="P44" s="256"/>
      <c r="Q44" s="256"/>
      <c r="R44" s="256"/>
      <c r="S44" s="256"/>
      <c r="T44" s="256"/>
      <c r="U44" s="256"/>
      <c r="V44" s="256"/>
      <c r="W44" s="256"/>
      <c r="X44" s="256"/>
    </row>
    <row r="45" spans="2:24" ht="15">
      <c r="B45" s="241">
        <v>28</v>
      </c>
      <c r="C45" s="241" t="s">
        <v>127</v>
      </c>
      <c r="D45" s="242" t="s">
        <v>128</v>
      </c>
      <c r="E45" s="242" t="s">
        <v>3044</v>
      </c>
      <c r="F45" s="245">
        <v>-0.67053967912439183</v>
      </c>
      <c r="G45" s="246">
        <v>0.1449356670402383</v>
      </c>
      <c r="H45" s="257">
        <v>3</v>
      </c>
      <c r="I45" s="257">
        <v>1</v>
      </c>
      <c r="J45" s="257">
        <v>4</v>
      </c>
      <c r="K45" s="256"/>
      <c r="L45" s="256"/>
      <c r="M45" s="256"/>
      <c r="N45" s="256"/>
      <c r="O45" s="256"/>
      <c r="P45" s="256"/>
      <c r="Q45" s="256"/>
      <c r="R45" s="256"/>
      <c r="S45" s="256"/>
      <c r="T45" s="256"/>
      <c r="U45" s="256"/>
      <c r="V45" s="256"/>
      <c r="W45" s="256"/>
      <c r="X45" s="256"/>
    </row>
    <row r="46" spans="2:24" ht="30">
      <c r="B46" s="241">
        <v>27</v>
      </c>
      <c r="C46" s="241" t="s">
        <v>269</v>
      </c>
      <c r="D46" s="242" t="s">
        <v>270</v>
      </c>
      <c r="E46" s="242"/>
      <c r="F46" s="245">
        <v>-0.68752189027660626</v>
      </c>
      <c r="G46" s="246">
        <v>0.13120827088083284</v>
      </c>
      <c r="H46" s="257">
        <v>3</v>
      </c>
      <c r="I46" s="257">
        <v>3</v>
      </c>
      <c r="J46" s="257">
        <v>6</v>
      </c>
      <c r="K46" s="256"/>
      <c r="L46" s="256"/>
      <c r="M46" s="256"/>
      <c r="N46" s="256"/>
      <c r="O46" s="256"/>
      <c r="P46" s="256"/>
      <c r="Q46" s="256"/>
      <c r="R46" s="256"/>
      <c r="S46" s="256"/>
      <c r="T46" s="256"/>
      <c r="U46" s="256"/>
      <c r="V46" s="256"/>
      <c r="W46" s="256"/>
      <c r="X46" s="256"/>
    </row>
    <row r="47" spans="2:24" ht="15">
      <c r="B47" s="241">
        <v>26</v>
      </c>
      <c r="C47" s="241" t="s">
        <v>918</v>
      </c>
      <c r="D47" s="249" t="s">
        <v>1184</v>
      </c>
      <c r="E47" s="242" t="s">
        <v>3033</v>
      </c>
      <c r="F47" s="245">
        <v>-0.69683157721741773</v>
      </c>
      <c r="G47" s="246">
        <v>0.12393436837300663</v>
      </c>
      <c r="H47" s="257">
        <v>3</v>
      </c>
      <c r="I47" s="257">
        <v>3</v>
      </c>
      <c r="J47" s="257">
        <v>6</v>
      </c>
      <c r="K47" s="256"/>
      <c r="L47" s="256"/>
      <c r="M47" s="256"/>
      <c r="N47" s="256"/>
      <c r="O47" s="256"/>
      <c r="P47" s="256"/>
      <c r="Q47" s="256"/>
      <c r="R47" s="256"/>
      <c r="S47" s="256"/>
      <c r="T47" s="256"/>
      <c r="U47" s="256"/>
      <c r="V47" s="256"/>
      <c r="W47" s="256"/>
      <c r="X47" s="256"/>
    </row>
    <row r="48" spans="2:24" ht="15">
      <c r="B48" s="241">
        <v>25</v>
      </c>
      <c r="C48" s="241" t="s">
        <v>656</v>
      </c>
      <c r="D48" s="242" t="s">
        <v>657</v>
      </c>
      <c r="E48" s="242" t="s">
        <v>3047</v>
      </c>
      <c r="F48" s="245">
        <v>-0.7254850351061094</v>
      </c>
      <c r="G48" s="246">
        <v>0.10269418560858481</v>
      </c>
      <c r="H48" s="257">
        <v>3</v>
      </c>
      <c r="I48" s="257">
        <v>3</v>
      </c>
      <c r="J48" s="257">
        <v>6</v>
      </c>
      <c r="K48" s="256"/>
      <c r="L48" s="256"/>
      <c r="M48" s="256"/>
      <c r="N48" s="256"/>
      <c r="O48" s="256"/>
      <c r="P48" s="256"/>
      <c r="Q48" s="256"/>
      <c r="R48" s="256"/>
      <c r="S48" s="256"/>
      <c r="T48" s="256"/>
      <c r="U48" s="256"/>
      <c r="V48" s="256"/>
      <c r="W48" s="256"/>
      <c r="X48" s="256"/>
    </row>
    <row r="49" spans="2:24" ht="15">
      <c r="B49" s="241">
        <v>24</v>
      </c>
      <c r="C49" s="241" t="s">
        <v>987</v>
      </c>
      <c r="D49" s="242" t="s">
        <v>988</v>
      </c>
      <c r="E49" s="242" t="s">
        <v>3029</v>
      </c>
      <c r="F49" s="245">
        <v>-0.73801137244320014</v>
      </c>
      <c r="G49" s="246">
        <v>9.3965868377803088E-2</v>
      </c>
      <c r="H49" s="257">
        <v>3</v>
      </c>
      <c r="I49" s="257">
        <v>3</v>
      </c>
      <c r="J49" s="257">
        <v>6</v>
      </c>
      <c r="K49" s="256"/>
      <c r="L49" s="256"/>
      <c r="M49" s="256"/>
      <c r="N49" s="256"/>
      <c r="O49" s="256"/>
      <c r="P49" s="256"/>
      <c r="Q49" s="256"/>
      <c r="R49" s="256"/>
      <c r="S49" s="256"/>
      <c r="T49" s="256"/>
      <c r="U49" s="256"/>
      <c r="V49" s="256"/>
      <c r="W49" s="256"/>
      <c r="X49" s="256"/>
    </row>
    <row r="50" spans="2:24" ht="15">
      <c r="B50" s="241">
        <v>23</v>
      </c>
      <c r="C50" s="241" t="s">
        <v>1102</v>
      </c>
      <c r="D50" s="242" t="s">
        <v>1103</v>
      </c>
      <c r="E50" s="242"/>
      <c r="F50" s="245">
        <v>-0.73836074709638044</v>
      </c>
      <c r="G50" s="246">
        <v>9.3727377554527952E-2</v>
      </c>
      <c r="H50" s="257">
        <v>3</v>
      </c>
      <c r="I50" s="257">
        <v>3</v>
      </c>
      <c r="J50" s="257">
        <v>6</v>
      </c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  <c r="X50" s="256"/>
    </row>
    <row r="51" spans="2:24" ht="15">
      <c r="B51" s="241">
        <v>22</v>
      </c>
      <c r="C51" s="241" t="s">
        <v>172</v>
      </c>
      <c r="D51" s="242" t="s">
        <v>173</v>
      </c>
      <c r="E51" s="242" t="s">
        <v>3034</v>
      </c>
      <c r="F51" s="245">
        <v>-0.77463571763181205</v>
      </c>
      <c r="G51" s="246">
        <v>7.0460569647683047E-2</v>
      </c>
      <c r="H51" s="257">
        <v>3</v>
      </c>
      <c r="I51" s="257">
        <v>3</v>
      </c>
      <c r="J51" s="257">
        <v>6</v>
      </c>
      <c r="K51" s="256"/>
      <c r="L51" s="256"/>
      <c r="M51" s="256"/>
      <c r="N51" s="256"/>
      <c r="O51" s="256"/>
      <c r="P51" s="256"/>
      <c r="Q51" s="256"/>
      <c r="R51" s="256"/>
      <c r="S51" s="256"/>
      <c r="T51" s="256"/>
      <c r="U51" s="256"/>
      <c r="V51" s="256"/>
      <c r="W51" s="256"/>
      <c r="X51" s="256"/>
    </row>
    <row r="52" spans="2:24" ht="15">
      <c r="B52" s="241">
        <v>21</v>
      </c>
      <c r="C52" s="241" t="s">
        <v>930</v>
      </c>
      <c r="D52" s="249" t="s">
        <v>1187</v>
      </c>
      <c r="E52" s="242"/>
      <c r="F52" s="245">
        <v>-0.7878612570196557</v>
      </c>
      <c r="G52" s="246">
        <v>6.2730845790445161E-2</v>
      </c>
      <c r="H52" s="257">
        <v>3</v>
      </c>
      <c r="I52" s="257">
        <v>3</v>
      </c>
      <c r="J52" s="257">
        <v>6</v>
      </c>
      <c r="K52" s="256"/>
      <c r="L52" s="256"/>
      <c r="M52" s="256"/>
      <c r="N52" s="256"/>
      <c r="O52" s="256"/>
      <c r="P52" s="256"/>
      <c r="Q52" s="256"/>
      <c r="R52" s="256"/>
      <c r="S52" s="256"/>
      <c r="T52" s="256"/>
      <c r="U52" s="256"/>
      <c r="V52" s="256"/>
      <c r="W52" s="256"/>
      <c r="X52" s="256"/>
    </row>
    <row r="53" spans="2:24" ht="15">
      <c r="B53" s="241">
        <v>20</v>
      </c>
      <c r="C53" s="241" t="s">
        <v>490</v>
      </c>
      <c r="D53" s="242" t="s">
        <v>491</v>
      </c>
      <c r="E53" s="242"/>
      <c r="F53" s="245">
        <v>-0.79656911491026716</v>
      </c>
      <c r="G53" s="246">
        <v>5.7866782923027452E-2</v>
      </c>
      <c r="H53" s="257">
        <v>3</v>
      </c>
      <c r="I53" s="257">
        <v>3</v>
      </c>
      <c r="J53" s="257">
        <v>6</v>
      </c>
      <c r="K53" s="256"/>
      <c r="L53" s="256"/>
      <c r="M53" s="256"/>
      <c r="N53" s="256"/>
      <c r="O53" s="256"/>
      <c r="P53" s="256"/>
      <c r="Q53" s="256"/>
      <c r="R53" s="256"/>
      <c r="S53" s="256"/>
      <c r="T53" s="256"/>
      <c r="U53" s="256"/>
      <c r="V53" s="256"/>
      <c r="W53" s="256"/>
      <c r="X53" s="256"/>
    </row>
    <row r="54" spans="2:24" ht="15">
      <c r="B54" s="241">
        <v>19</v>
      </c>
      <c r="C54" s="241" t="s">
        <v>560</v>
      </c>
      <c r="D54" s="242" t="s">
        <v>561</v>
      </c>
      <c r="E54" s="242" t="s">
        <v>3033</v>
      </c>
      <c r="F54" s="245">
        <v>-0.80329333553232518</v>
      </c>
      <c r="G54" s="246">
        <v>5.4234631943114217E-2</v>
      </c>
      <c r="H54" s="257">
        <v>3</v>
      </c>
      <c r="I54" s="257">
        <v>3</v>
      </c>
      <c r="J54" s="257">
        <v>6</v>
      </c>
      <c r="K54" s="256"/>
      <c r="L54" s="256"/>
      <c r="M54" s="256"/>
      <c r="N54" s="256"/>
      <c r="O54" s="256"/>
      <c r="P54" s="256"/>
      <c r="Q54" s="256"/>
      <c r="R54" s="256"/>
      <c r="S54" s="256"/>
      <c r="T54" s="256"/>
      <c r="U54" s="256"/>
      <c r="V54" s="256"/>
      <c r="W54" s="256"/>
      <c r="X54" s="256"/>
    </row>
    <row r="55" spans="2:24" ht="15">
      <c r="B55" s="241">
        <v>18</v>
      </c>
      <c r="C55" s="241" t="s">
        <v>297</v>
      </c>
      <c r="D55" s="242" t="s">
        <v>298</v>
      </c>
      <c r="E55" s="242" t="s">
        <v>3031</v>
      </c>
      <c r="F55" s="245">
        <v>-0.80484357524509142</v>
      </c>
      <c r="G55" s="246">
        <v>5.3412678448709706E-2</v>
      </c>
      <c r="H55" s="257">
        <v>3</v>
      </c>
      <c r="I55" s="257">
        <v>3</v>
      </c>
      <c r="J55" s="257">
        <v>6</v>
      </c>
      <c r="K55" s="256"/>
      <c r="L55" s="256"/>
      <c r="M55" s="256"/>
      <c r="N55" s="256"/>
      <c r="O55" s="256"/>
      <c r="P55" s="256"/>
      <c r="Q55" s="256"/>
      <c r="R55" s="256"/>
      <c r="S55" s="256"/>
      <c r="T55" s="256"/>
      <c r="U55" s="256"/>
      <c r="V55" s="256"/>
      <c r="W55" s="256"/>
      <c r="X55" s="256"/>
    </row>
    <row r="56" spans="2:24" ht="15">
      <c r="B56" s="241">
        <v>17</v>
      </c>
      <c r="C56" s="241" t="s">
        <v>289</v>
      </c>
      <c r="D56" s="249" t="s">
        <v>1151</v>
      </c>
      <c r="E56" s="242" t="s">
        <v>3031</v>
      </c>
      <c r="F56" s="245">
        <v>-0.81370836372123345</v>
      </c>
      <c r="G56" s="246">
        <v>4.8824274706248387E-2</v>
      </c>
      <c r="H56" s="257">
        <v>3</v>
      </c>
      <c r="I56" s="257">
        <v>3</v>
      </c>
      <c r="J56" s="257">
        <v>6</v>
      </c>
      <c r="K56" s="256"/>
      <c r="L56" s="256"/>
      <c r="M56" s="256"/>
      <c r="N56" s="256"/>
      <c r="O56" s="256"/>
      <c r="P56" s="256"/>
      <c r="Q56" s="256"/>
      <c r="R56" s="256"/>
      <c r="S56" s="256"/>
      <c r="T56" s="256"/>
      <c r="U56" s="256"/>
      <c r="V56" s="256"/>
      <c r="W56" s="256"/>
      <c r="X56" s="256"/>
    </row>
    <row r="57" spans="2:24" ht="15">
      <c r="B57" s="241">
        <v>16</v>
      </c>
      <c r="C57" s="241" t="s">
        <v>800</v>
      </c>
      <c r="D57" s="249" t="s">
        <v>1179</v>
      </c>
      <c r="E57" s="242" t="s">
        <v>3033</v>
      </c>
      <c r="F57" s="245">
        <v>-0.81764782371740019</v>
      </c>
      <c r="G57" s="246">
        <v>4.6846658180202796E-2</v>
      </c>
      <c r="H57" s="257">
        <v>3</v>
      </c>
      <c r="I57" s="257">
        <v>3</v>
      </c>
      <c r="J57" s="257">
        <v>6</v>
      </c>
      <c r="K57" s="256"/>
      <c r="L57" s="256"/>
      <c r="M57" s="256"/>
      <c r="N57" s="256"/>
      <c r="O57" s="256"/>
      <c r="P57" s="256"/>
      <c r="Q57" s="256"/>
      <c r="R57" s="256"/>
      <c r="S57" s="256"/>
      <c r="T57" s="256"/>
      <c r="U57" s="256"/>
      <c r="V57" s="256"/>
      <c r="W57" s="256"/>
      <c r="X57" s="256"/>
    </row>
    <row r="58" spans="2:24" ht="45">
      <c r="B58" s="241">
        <v>15</v>
      </c>
      <c r="C58" s="241" t="s">
        <v>714</v>
      </c>
      <c r="D58" s="249" t="s">
        <v>1160</v>
      </c>
      <c r="E58" s="242"/>
      <c r="F58" s="245">
        <v>-0.8382571365878142</v>
      </c>
      <c r="G58" s="246">
        <v>3.712547317760459E-2</v>
      </c>
      <c r="H58" s="257">
        <v>3</v>
      </c>
      <c r="I58" s="257">
        <v>3</v>
      </c>
      <c r="J58" s="257">
        <v>6</v>
      </c>
      <c r="K58" s="256"/>
      <c r="L58" s="256"/>
      <c r="M58" s="256"/>
      <c r="N58" s="256"/>
      <c r="O58" s="256"/>
      <c r="P58" s="256"/>
      <c r="Q58" s="256"/>
      <c r="R58" s="256"/>
      <c r="S58" s="256"/>
      <c r="T58" s="256"/>
      <c r="U58" s="256"/>
      <c r="V58" s="256"/>
      <c r="W58" s="256"/>
      <c r="X58" s="256"/>
    </row>
    <row r="59" spans="2:24" ht="15">
      <c r="B59" s="241">
        <v>14</v>
      </c>
      <c r="C59" s="241" t="s">
        <v>696</v>
      </c>
      <c r="D59" s="249" t="s">
        <v>1156</v>
      </c>
      <c r="E59" s="242"/>
      <c r="F59" s="245">
        <v>-0.84017213422043791</v>
      </c>
      <c r="G59" s="246">
        <v>3.6276022864844007E-2</v>
      </c>
      <c r="H59" s="257">
        <v>3</v>
      </c>
      <c r="I59" s="257">
        <v>1</v>
      </c>
      <c r="J59" s="257">
        <v>4</v>
      </c>
      <c r="K59" s="256"/>
      <c r="L59" s="256"/>
      <c r="M59" s="256"/>
      <c r="N59" s="256"/>
      <c r="O59" s="256"/>
      <c r="P59" s="256"/>
      <c r="Q59" s="256"/>
      <c r="R59" s="256"/>
      <c r="S59" s="256"/>
      <c r="T59" s="256"/>
      <c r="U59" s="256"/>
      <c r="V59" s="256"/>
      <c r="W59" s="256"/>
      <c r="X59" s="256"/>
    </row>
    <row r="60" spans="2:24" ht="15">
      <c r="B60" s="241">
        <v>13</v>
      </c>
      <c r="C60" s="241" t="s">
        <v>706</v>
      </c>
      <c r="D60" s="249" t="s">
        <v>1158</v>
      </c>
      <c r="E60" s="242"/>
      <c r="F60" s="245">
        <v>-0.84419526046838633</v>
      </c>
      <c r="G60" s="246">
        <v>3.4521586160995037E-2</v>
      </c>
      <c r="H60" s="257">
        <v>3</v>
      </c>
      <c r="I60" s="257">
        <v>3</v>
      </c>
      <c r="J60" s="257">
        <v>6</v>
      </c>
      <c r="K60" s="256"/>
      <c r="L60" s="256"/>
      <c r="M60" s="256"/>
      <c r="N60" s="256"/>
      <c r="O60" s="256"/>
      <c r="P60" s="256"/>
      <c r="Q60" s="256"/>
      <c r="R60" s="256"/>
      <c r="S60" s="256"/>
      <c r="T60" s="256"/>
      <c r="U60" s="256"/>
      <c r="V60" s="256"/>
      <c r="W60" s="256"/>
      <c r="X60" s="256"/>
    </row>
    <row r="61" spans="2:24" ht="16">
      <c r="B61" s="241">
        <v>12</v>
      </c>
      <c r="C61" s="241" t="s">
        <v>776</v>
      </c>
      <c r="D61" s="249" t="s">
        <v>1176</v>
      </c>
      <c r="E61" s="242"/>
      <c r="F61" s="245">
        <v>-0.8546291169018263</v>
      </c>
      <c r="G61" s="246">
        <v>3.0163001309843111E-2</v>
      </c>
      <c r="H61" s="257">
        <v>3</v>
      </c>
      <c r="I61" s="257">
        <v>3</v>
      </c>
      <c r="J61" s="257">
        <v>6</v>
      </c>
      <c r="K61" s="256"/>
      <c r="L61" s="256"/>
      <c r="M61" s="256"/>
      <c r="N61" s="256"/>
      <c r="O61" s="256"/>
      <c r="P61" s="256"/>
      <c r="Q61" s="256"/>
      <c r="R61" s="256"/>
      <c r="S61" s="256"/>
      <c r="T61" s="256"/>
      <c r="U61" s="256"/>
      <c r="V61" s="256"/>
      <c r="W61" s="256"/>
      <c r="X61" s="256"/>
    </row>
    <row r="62" spans="2:24" ht="15">
      <c r="B62" s="241">
        <v>11</v>
      </c>
      <c r="C62" s="241" t="s">
        <v>110</v>
      </c>
      <c r="D62" s="242" t="s">
        <v>111</v>
      </c>
      <c r="E62" s="242"/>
      <c r="F62" s="245">
        <v>-0.85706414203226311</v>
      </c>
      <c r="G62" s="246">
        <v>2.9185852317722173E-2</v>
      </c>
      <c r="H62" s="257">
        <v>3</v>
      </c>
      <c r="I62" s="257">
        <v>3</v>
      </c>
      <c r="J62" s="257">
        <v>6</v>
      </c>
      <c r="K62" s="256"/>
      <c r="L62" s="256"/>
      <c r="M62" s="256"/>
      <c r="N62" s="256"/>
      <c r="O62" s="256"/>
      <c r="P62" s="256"/>
      <c r="Q62" s="256"/>
      <c r="R62" s="256"/>
      <c r="S62" s="256"/>
      <c r="T62" s="256"/>
      <c r="U62" s="256"/>
      <c r="V62" s="256"/>
      <c r="W62" s="256"/>
      <c r="X62" s="256"/>
    </row>
    <row r="63" spans="2:24" ht="30">
      <c r="B63" s="241">
        <v>10</v>
      </c>
      <c r="C63" s="241" t="s">
        <v>97</v>
      </c>
      <c r="D63" s="242" t="s">
        <v>98</v>
      </c>
      <c r="E63" s="242"/>
      <c r="F63" s="245">
        <v>-0.88010391766173046</v>
      </c>
      <c r="G63" s="246">
        <v>2.0700848518353656E-2</v>
      </c>
      <c r="H63" s="257">
        <v>3</v>
      </c>
      <c r="I63" s="257">
        <v>3</v>
      </c>
      <c r="J63" s="257">
        <v>6</v>
      </c>
      <c r="K63" s="256"/>
      <c r="L63" s="256"/>
      <c r="M63" s="256"/>
      <c r="N63" s="256"/>
      <c r="O63" s="256"/>
      <c r="P63" s="256"/>
      <c r="Q63" s="256"/>
      <c r="R63" s="256"/>
      <c r="S63" s="256"/>
      <c r="T63" s="256"/>
      <c r="U63" s="256"/>
      <c r="V63" s="256"/>
      <c r="W63" s="256"/>
      <c r="X63" s="256"/>
    </row>
    <row r="64" spans="2:24" ht="15">
      <c r="B64" s="241">
        <v>9</v>
      </c>
      <c r="C64" s="241" t="s">
        <v>230</v>
      </c>
      <c r="D64" s="242" t="s">
        <v>231</v>
      </c>
      <c r="E64" s="242" t="s">
        <v>3046</v>
      </c>
      <c r="F64" s="245">
        <v>-0.88787235250188035</v>
      </c>
      <c r="G64" s="246">
        <v>1.8154045446456837E-2</v>
      </c>
      <c r="H64" s="257">
        <v>3</v>
      </c>
      <c r="I64" s="257">
        <v>3</v>
      </c>
      <c r="J64" s="257">
        <v>6</v>
      </c>
      <c r="K64" s="256"/>
      <c r="L64" s="256"/>
      <c r="M64" s="256"/>
      <c r="N64" s="256"/>
      <c r="O64" s="256"/>
      <c r="P64" s="256"/>
      <c r="Q64" s="256"/>
      <c r="R64" s="256"/>
      <c r="S64" s="256"/>
      <c r="T64" s="256"/>
      <c r="U64" s="256"/>
      <c r="V64" s="256"/>
      <c r="W64" s="256"/>
      <c r="X64" s="256"/>
    </row>
    <row r="65" spans="2:24" ht="15">
      <c r="B65" s="241">
        <v>8</v>
      </c>
      <c r="C65" s="241" t="s">
        <v>1094</v>
      </c>
      <c r="D65" s="242" t="s">
        <v>1095</v>
      </c>
      <c r="E65" s="242"/>
      <c r="F65" s="245">
        <v>-0.89074693971747976</v>
      </c>
      <c r="G65" s="246">
        <v>1.7252311879256819E-2</v>
      </c>
      <c r="H65" s="257">
        <v>3</v>
      </c>
      <c r="I65" s="257">
        <v>3</v>
      </c>
      <c r="J65" s="257">
        <v>6</v>
      </c>
      <c r="K65" s="256"/>
      <c r="L65" s="256"/>
      <c r="M65" s="256"/>
      <c r="N65" s="256"/>
      <c r="O65" s="256"/>
      <c r="P65" s="256"/>
      <c r="Q65" s="256"/>
      <c r="R65" s="256"/>
      <c r="S65" s="256"/>
      <c r="T65" s="256"/>
      <c r="U65" s="256"/>
      <c r="V65" s="256"/>
      <c r="W65" s="256"/>
      <c r="X65" s="256"/>
    </row>
    <row r="66" spans="2:24" ht="15">
      <c r="B66" s="241">
        <v>7</v>
      </c>
      <c r="C66" s="241" t="s">
        <v>180</v>
      </c>
      <c r="D66" s="242" t="s">
        <v>181</v>
      </c>
      <c r="E66" s="242" t="s">
        <v>3034</v>
      </c>
      <c r="F66" s="245">
        <v>-0.91298093284954451</v>
      </c>
      <c r="G66" s="246">
        <v>1.1029009045262977E-2</v>
      </c>
      <c r="H66" s="257">
        <v>3</v>
      </c>
      <c r="I66" s="257">
        <v>3</v>
      </c>
      <c r="J66" s="257">
        <v>6</v>
      </c>
      <c r="K66" s="256"/>
      <c r="L66" s="256"/>
      <c r="M66" s="256"/>
      <c r="N66" s="256"/>
      <c r="O66" s="256"/>
      <c r="P66" s="256"/>
      <c r="Q66" s="256"/>
      <c r="R66" s="256"/>
      <c r="S66" s="256"/>
      <c r="T66" s="256"/>
      <c r="U66" s="256"/>
      <c r="V66" s="256"/>
      <c r="W66" s="256"/>
      <c r="X66" s="256"/>
    </row>
    <row r="67" spans="2:24" ht="16">
      <c r="B67" s="241">
        <v>6</v>
      </c>
      <c r="C67" s="241" t="s">
        <v>373</v>
      </c>
      <c r="D67" s="242" t="s">
        <v>1153</v>
      </c>
      <c r="E67" s="242" t="s">
        <v>3029</v>
      </c>
      <c r="F67" s="245">
        <v>-0.91342000393745348</v>
      </c>
      <c r="G67" s="246">
        <v>1.0919637608403155E-2</v>
      </c>
      <c r="H67" s="257">
        <v>3</v>
      </c>
      <c r="I67" s="257">
        <v>3</v>
      </c>
      <c r="J67" s="257">
        <v>6</v>
      </c>
      <c r="K67" s="256"/>
      <c r="L67" s="256"/>
      <c r="M67" s="256"/>
      <c r="N67" s="256"/>
      <c r="O67" s="256"/>
      <c r="P67" s="256"/>
      <c r="Q67" s="256"/>
      <c r="R67" s="256"/>
      <c r="S67" s="256"/>
      <c r="T67" s="256"/>
      <c r="U67" s="256"/>
      <c r="V67" s="256"/>
      <c r="W67" s="256"/>
      <c r="X67" s="256"/>
    </row>
    <row r="68" spans="2:24" ht="15">
      <c r="B68" s="241">
        <v>5</v>
      </c>
      <c r="C68" s="241" t="s">
        <v>855</v>
      </c>
      <c r="D68" s="242" t="s">
        <v>856</v>
      </c>
      <c r="E68" s="242" t="s">
        <v>3033</v>
      </c>
      <c r="F68" s="245">
        <v>-0.91982299691555469</v>
      </c>
      <c r="G68" s="246">
        <v>9.3848247434102673E-3</v>
      </c>
      <c r="H68" s="257">
        <v>3</v>
      </c>
      <c r="I68" s="257">
        <v>3</v>
      </c>
      <c r="J68" s="257">
        <v>6</v>
      </c>
      <c r="K68" s="256"/>
      <c r="L68" s="256"/>
      <c r="M68" s="256"/>
      <c r="N68" s="256"/>
      <c r="O68" s="256"/>
      <c r="P68" s="256"/>
      <c r="Q68" s="256"/>
      <c r="R68" s="256"/>
      <c r="S68" s="256"/>
      <c r="T68" s="256"/>
      <c r="U68" s="256"/>
      <c r="V68" s="256"/>
      <c r="W68" s="256"/>
      <c r="X68" s="256"/>
    </row>
    <row r="69" spans="2:24" ht="15">
      <c r="B69" s="241">
        <v>4</v>
      </c>
      <c r="C69" s="241" t="s">
        <v>1088</v>
      </c>
      <c r="D69" s="242" t="s">
        <v>1089</v>
      </c>
      <c r="E69" s="242"/>
      <c r="F69" s="245">
        <v>-0.92764489027360608</v>
      </c>
      <c r="G69" s="246">
        <v>7.6634938805400085E-3</v>
      </c>
      <c r="H69" s="257">
        <v>3</v>
      </c>
      <c r="I69" s="257">
        <v>3</v>
      </c>
      <c r="J69" s="257">
        <v>6</v>
      </c>
      <c r="K69" s="256"/>
      <c r="L69" s="256"/>
      <c r="M69" s="256"/>
      <c r="N69" s="256"/>
      <c r="O69" s="256"/>
      <c r="P69" s="256"/>
      <c r="Q69" s="256"/>
      <c r="R69" s="256"/>
      <c r="S69" s="256"/>
      <c r="T69" s="256"/>
      <c r="U69" s="256"/>
      <c r="V69" s="256"/>
      <c r="W69" s="256"/>
      <c r="X69" s="256"/>
    </row>
    <row r="70" spans="2:24" ht="15">
      <c r="B70" s="241">
        <v>3</v>
      </c>
      <c r="C70" s="241" t="s">
        <v>141</v>
      </c>
      <c r="D70" s="242" t="s">
        <v>142</v>
      </c>
      <c r="E70" s="242" t="s">
        <v>3034</v>
      </c>
      <c r="F70" s="245">
        <v>-0.92774557923241574</v>
      </c>
      <c r="G70" s="246">
        <v>7.6424426057334887E-3</v>
      </c>
      <c r="H70" s="257">
        <v>3</v>
      </c>
      <c r="I70" s="257">
        <v>3</v>
      </c>
      <c r="J70" s="257">
        <v>6</v>
      </c>
      <c r="K70" s="256"/>
      <c r="L70" s="256"/>
      <c r="M70" s="256"/>
      <c r="N70" s="256"/>
      <c r="O70" s="256"/>
      <c r="P70" s="256"/>
      <c r="Q70" s="256"/>
      <c r="R70" s="256"/>
      <c r="S70" s="256"/>
      <c r="T70" s="256"/>
      <c r="U70" s="256"/>
      <c r="V70" s="256"/>
      <c r="W70" s="256"/>
      <c r="X70" s="256"/>
    </row>
    <row r="71" spans="2:24" ht="30">
      <c r="B71" s="241">
        <v>2</v>
      </c>
      <c r="C71" s="241" t="s">
        <v>526</v>
      </c>
      <c r="D71" s="242" t="s">
        <v>527</v>
      </c>
      <c r="E71" s="242" t="s">
        <v>3056</v>
      </c>
      <c r="F71" s="245">
        <v>-0.95520159854666897</v>
      </c>
      <c r="G71" s="246">
        <v>2.9653922755096622E-3</v>
      </c>
      <c r="H71" s="257">
        <v>3</v>
      </c>
      <c r="I71" s="257">
        <v>3</v>
      </c>
      <c r="J71" s="257">
        <v>6</v>
      </c>
      <c r="K71" s="256"/>
      <c r="L71" s="256"/>
      <c r="M71" s="256"/>
      <c r="N71" s="256"/>
      <c r="O71" s="256"/>
      <c r="P71" s="256"/>
      <c r="Q71" s="256"/>
      <c r="R71" s="256"/>
      <c r="S71" s="256"/>
      <c r="T71" s="256"/>
      <c r="U71" s="256"/>
      <c r="V71" s="256"/>
      <c r="W71" s="256"/>
      <c r="X71" s="256"/>
    </row>
    <row r="72" spans="2:24" ht="16" thickBot="1">
      <c r="B72" s="250">
        <v>1</v>
      </c>
      <c r="C72" s="250" t="s">
        <v>439</v>
      </c>
      <c r="D72" s="251" t="s">
        <v>440</v>
      </c>
      <c r="E72" s="251" t="s">
        <v>3029</v>
      </c>
      <c r="F72" s="258">
        <v>-0.98941033923393662</v>
      </c>
      <c r="G72" s="259">
        <v>1.6761760558578671E-4</v>
      </c>
      <c r="H72" s="252">
        <v>3</v>
      </c>
      <c r="I72" s="252">
        <v>3</v>
      </c>
      <c r="J72" s="252">
        <v>6</v>
      </c>
      <c r="K72" s="256"/>
      <c r="L72" s="256"/>
      <c r="M72" s="256"/>
      <c r="N72" s="256"/>
      <c r="O72" s="256"/>
      <c r="P72" s="256"/>
      <c r="Q72" s="256"/>
      <c r="R72" s="256"/>
      <c r="S72" s="256"/>
      <c r="T72" s="256"/>
      <c r="U72" s="256"/>
      <c r="V72" s="256"/>
      <c r="W72" s="256"/>
      <c r="X72" s="256"/>
    </row>
    <row r="73" spans="2:24">
      <c r="K73" s="256"/>
      <c r="L73" s="256"/>
      <c r="M73" s="256"/>
      <c r="N73" s="256"/>
      <c r="O73" s="256"/>
      <c r="P73" s="256"/>
      <c r="Q73" s="256"/>
      <c r="R73" s="256"/>
      <c r="S73" s="256"/>
      <c r="T73" s="256"/>
      <c r="U73" s="256"/>
      <c r="V73" s="256"/>
      <c r="W73" s="256"/>
      <c r="X73" s="256"/>
    </row>
    <row r="74" spans="2:24">
      <c r="K74" s="256"/>
      <c r="L74" s="256"/>
      <c r="M74" s="256"/>
      <c r="N74" s="256"/>
      <c r="O74" s="256"/>
      <c r="P74" s="256"/>
      <c r="Q74" s="256"/>
      <c r="R74" s="256"/>
      <c r="S74" s="256"/>
      <c r="T74" s="256"/>
      <c r="U74" s="256"/>
      <c r="V74" s="256"/>
      <c r="W74" s="256"/>
      <c r="X74" s="256"/>
    </row>
    <row r="75" spans="2:24">
      <c r="K75" s="256"/>
      <c r="L75" s="256"/>
      <c r="M75" s="256"/>
      <c r="N75" s="256"/>
      <c r="O75" s="256"/>
      <c r="P75" s="256"/>
      <c r="Q75" s="256"/>
      <c r="R75" s="256"/>
      <c r="S75" s="256"/>
      <c r="T75" s="256"/>
      <c r="U75" s="256"/>
      <c r="V75" s="256"/>
      <c r="W75" s="256"/>
      <c r="X75" s="256"/>
    </row>
    <row r="76" spans="2:24">
      <c r="K76" s="256"/>
      <c r="L76" s="256"/>
      <c r="M76" s="256"/>
      <c r="N76" s="256"/>
      <c r="O76" s="256"/>
      <c r="P76" s="256"/>
      <c r="Q76" s="256"/>
      <c r="R76" s="256"/>
      <c r="S76" s="256"/>
      <c r="T76" s="256"/>
      <c r="U76" s="256"/>
      <c r="V76" s="256"/>
      <c r="W76" s="256"/>
      <c r="X76" s="256"/>
    </row>
    <row r="77" spans="2:24">
      <c r="K77" s="256"/>
      <c r="L77" s="256"/>
      <c r="M77" s="256"/>
      <c r="N77" s="256"/>
      <c r="O77" s="256"/>
      <c r="P77" s="256"/>
      <c r="Q77" s="256"/>
      <c r="R77" s="256"/>
      <c r="S77" s="256"/>
      <c r="T77" s="256"/>
      <c r="U77" s="256"/>
      <c r="V77" s="256"/>
      <c r="W77" s="256"/>
      <c r="X77" s="256"/>
    </row>
    <row r="78" spans="2:24">
      <c r="K78" s="256"/>
      <c r="L78" s="256"/>
      <c r="M78" s="256"/>
      <c r="N78" s="256"/>
      <c r="O78" s="256"/>
      <c r="P78" s="256"/>
      <c r="Q78" s="256"/>
      <c r="R78" s="256"/>
      <c r="S78" s="256"/>
      <c r="T78" s="256"/>
      <c r="U78" s="256"/>
      <c r="V78" s="256"/>
      <c r="W78" s="256"/>
      <c r="X78" s="256"/>
    </row>
    <row r="79" spans="2:24">
      <c r="K79" s="256"/>
      <c r="L79" s="256"/>
      <c r="M79" s="256"/>
      <c r="N79" s="256"/>
      <c r="O79" s="256"/>
      <c r="P79" s="256"/>
      <c r="Q79" s="256"/>
      <c r="R79" s="256"/>
      <c r="S79" s="256"/>
      <c r="T79" s="256"/>
      <c r="U79" s="256"/>
      <c r="V79" s="256"/>
      <c r="W79" s="256"/>
      <c r="X79" s="256"/>
    </row>
    <row r="80" spans="2:24">
      <c r="K80" s="256"/>
      <c r="L80" s="256"/>
      <c r="M80" s="256"/>
      <c r="N80" s="256"/>
      <c r="O80" s="256"/>
      <c r="P80" s="256"/>
      <c r="Q80" s="256"/>
      <c r="R80" s="256"/>
      <c r="S80" s="256"/>
      <c r="T80" s="256"/>
      <c r="U80" s="256"/>
      <c r="V80" s="256"/>
      <c r="W80" s="256"/>
      <c r="X80" s="256"/>
    </row>
    <row r="81" spans="11:24">
      <c r="K81" s="256"/>
      <c r="L81" s="256"/>
      <c r="M81" s="256"/>
      <c r="N81" s="256"/>
      <c r="O81" s="256"/>
      <c r="P81" s="256"/>
      <c r="Q81" s="256"/>
      <c r="R81" s="256"/>
      <c r="S81" s="256"/>
      <c r="T81" s="256"/>
      <c r="U81" s="256"/>
      <c r="V81" s="256"/>
      <c r="W81" s="256"/>
      <c r="X81" s="256"/>
    </row>
    <row r="82" spans="11:24">
      <c r="K82" s="256"/>
      <c r="L82" s="256"/>
      <c r="M82" s="256"/>
      <c r="N82" s="256"/>
      <c r="O82" s="256"/>
      <c r="P82" s="256"/>
      <c r="Q82" s="256"/>
      <c r="R82" s="256"/>
      <c r="S82" s="256"/>
      <c r="T82" s="256"/>
      <c r="U82" s="256"/>
      <c r="V82" s="256"/>
      <c r="W82" s="256"/>
      <c r="X82" s="256"/>
    </row>
    <row r="83" spans="11:24">
      <c r="K83" s="256"/>
      <c r="L83" s="256"/>
      <c r="M83" s="256"/>
      <c r="N83" s="256"/>
      <c r="O83" s="256"/>
      <c r="P83" s="256"/>
      <c r="Q83" s="256"/>
      <c r="R83" s="256"/>
      <c r="S83" s="256"/>
      <c r="T83" s="256"/>
      <c r="U83" s="256"/>
      <c r="V83" s="256"/>
      <c r="W83" s="256"/>
      <c r="X83" s="256"/>
    </row>
    <row r="84" spans="11:24">
      <c r="K84" s="256"/>
      <c r="L84" s="256"/>
      <c r="M84" s="256"/>
      <c r="N84" s="256"/>
      <c r="O84" s="256"/>
      <c r="P84" s="256"/>
      <c r="Q84" s="256"/>
      <c r="R84" s="256"/>
      <c r="S84" s="256"/>
      <c r="T84" s="256"/>
      <c r="U84" s="256"/>
      <c r="V84" s="256"/>
      <c r="W84" s="256"/>
      <c r="X84" s="256"/>
    </row>
    <row r="85" spans="11:24">
      <c r="K85" s="256"/>
      <c r="L85" s="256"/>
      <c r="M85" s="256"/>
      <c r="N85" s="256"/>
      <c r="O85" s="256"/>
      <c r="P85" s="256"/>
      <c r="Q85" s="256"/>
      <c r="R85" s="256"/>
      <c r="S85" s="256"/>
      <c r="T85" s="256"/>
      <c r="U85" s="256"/>
      <c r="V85" s="256"/>
      <c r="W85" s="256"/>
      <c r="X85" s="256"/>
    </row>
    <row r="86" spans="11:24">
      <c r="K86" s="256"/>
      <c r="L86" s="256"/>
      <c r="M86" s="256"/>
      <c r="N86" s="256"/>
      <c r="O86" s="256"/>
      <c r="P86" s="256"/>
      <c r="Q86" s="256"/>
      <c r="R86" s="256"/>
      <c r="S86" s="256"/>
      <c r="T86" s="256"/>
      <c r="U86" s="256"/>
      <c r="V86" s="256"/>
      <c r="W86" s="256"/>
      <c r="X86" s="256"/>
    </row>
    <row r="87" spans="11:24">
      <c r="K87" s="256"/>
      <c r="L87" s="256"/>
      <c r="M87" s="256"/>
      <c r="N87" s="256"/>
      <c r="O87" s="256"/>
      <c r="P87" s="256"/>
      <c r="Q87" s="256"/>
      <c r="R87" s="256"/>
      <c r="S87" s="256"/>
      <c r="T87" s="256"/>
      <c r="U87" s="256"/>
      <c r="V87" s="256"/>
      <c r="W87" s="256"/>
      <c r="X87" s="256"/>
    </row>
    <row r="88" spans="11:24">
      <c r="K88" s="256"/>
      <c r="L88" s="256"/>
      <c r="M88" s="256"/>
      <c r="N88" s="256"/>
      <c r="O88" s="256"/>
      <c r="P88" s="256"/>
      <c r="Q88" s="256"/>
      <c r="R88" s="256"/>
      <c r="S88" s="256"/>
      <c r="T88" s="256"/>
      <c r="U88" s="256"/>
      <c r="V88" s="256"/>
      <c r="W88" s="256"/>
      <c r="X88" s="256"/>
    </row>
    <row r="89" spans="11:24">
      <c r="K89" s="256"/>
      <c r="L89" s="256"/>
      <c r="M89" s="256"/>
      <c r="N89" s="256"/>
      <c r="O89" s="256"/>
      <c r="P89" s="256"/>
      <c r="Q89" s="256"/>
      <c r="R89" s="256"/>
      <c r="S89" s="256"/>
      <c r="T89" s="256"/>
      <c r="U89" s="256"/>
      <c r="V89" s="256"/>
      <c r="W89" s="256"/>
      <c r="X89" s="256"/>
    </row>
    <row r="90" spans="11:24">
      <c r="K90" s="256"/>
      <c r="L90" s="256"/>
      <c r="M90" s="256"/>
      <c r="N90" s="256"/>
      <c r="O90" s="256"/>
      <c r="P90" s="256"/>
      <c r="Q90" s="256"/>
      <c r="R90" s="256"/>
      <c r="S90" s="256"/>
      <c r="T90" s="256"/>
      <c r="U90" s="256"/>
      <c r="V90" s="256"/>
      <c r="W90" s="256"/>
      <c r="X90" s="256"/>
    </row>
    <row r="91" spans="11:24">
      <c r="K91" s="256"/>
      <c r="L91" s="256"/>
      <c r="M91" s="256"/>
      <c r="N91" s="256"/>
      <c r="O91" s="256"/>
      <c r="P91" s="256"/>
      <c r="Q91" s="256"/>
      <c r="R91" s="256"/>
      <c r="S91" s="256"/>
      <c r="T91" s="256"/>
      <c r="U91" s="256"/>
      <c r="V91" s="256"/>
      <c r="W91" s="256"/>
      <c r="X91" s="256"/>
    </row>
    <row r="92" spans="11:24">
      <c r="K92" s="256"/>
      <c r="L92" s="256"/>
      <c r="M92" s="256"/>
      <c r="N92" s="256"/>
      <c r="O92" s="256"/>
      <c r="P92" s="256"/>
      <c r="Q92" s="256"/>
      <c r="R92" s="256"/>
      <c r="S92" s="256"/>
      <c r="T92" s="256"/>
      <c r="U92" s="256"/>
      <c r="V92" s="256"/>
      <c r="W92" s="256"/>
      <c r="X92" s="256"/>
    </row>
    <row r="93" spans="11:24">
      <c r="K93" s="256"/>
      <c r="L93" s="256"/>
      <c r="M93" s="256"/>
      <c r="N93" s="256"/>
      <c r="O93" s="256"/>
      <c r="P93" s="256"/>
      <c r="Q93" s="256"/>
      <c r="R93" s="256"/>
      <c r="S93" s="256"/>
      <c r="T93" s="256"/>
      <c r="U93" s="256"/>
      <c r="V93" s="256"/>
      <c r="W93" s="256"/>
      <c r="X93" s="256"/>
    </row>
    <row r="94" spans="11:24">
      <c r="K94" s="256"/>
      <c r="L94" s="256"/>
      <c r="M94" s="256"/>
      <c r="N94" s="256"/>
      <c r="O94" s="256"/>
      <c r="P94" s="256"/>
      <c r="Q94" s="256"/>
      <c r="R94" s="256"/>
      <c r="S94" s="256"/>
      <c r="T94" s="256"/>
      <c r="U94" s="256"/>
      <c r="V94" s="256"/>
      <c r="W94" s="256"/>
      <c r="X94" s="256"/>
    </row>
    <row r="95" spans="11:24">
      <c r="K95" s="256"/>
      <c r="L95" s="256"/>
      <c r="M95" s="256"/>
      <c r="N95" s="256"/>
      <c r="O95" s="256"/>
      <c r="P95" s="256"/>
      <c r="Q95" s="256"/>
      <c r="R95" s="256"/>
      <c r="S95" s="256"/>
      <c r="T95" s="256"/>
      <c r="U95" s="256"/>
      <c r="V95" s="256"/>
      <c r="W95" s="256"/>
      <c r="X95" s="256"/>
    </row>
    <row r="96" spans="11:24">
      <c r="K96" s="256"/>
      <c r="L96" s="256"/>
      <c r="M96" s="256"/>
      <c r="N96" s="256"/>
      <c r="O96" s="256"/>
      <c r="P96" s="256"/>
      <c r="Q96" s="256"/>
      <c r="R96" s="256"/>
      <c r="S96" s="256"/>
      <c r="T96" s="256"/>
      <c r="U96" s="256"/>
      <c r="V96" s="256"/>
      <c r="W96" s="256"/>
      <c r="X96" s="256"/>
    </row>
    <row r="97" spans="11:24">
      <c r="K97" s="256"/>
      <c r="L97" s="256"/>
      <c r="M97" s="256"/>
      <c r="N97" s="256"/>
      <c r="O97" s="256"/>
      <c r="P97" s="256"/>
      <c r="Q97" s="256"/>
      <c r="R97" s="256"/>
      <c r="S97" s="256"/>
      <c r="T97" s="256"/>
      <c r="U97" s="256"/>
      <c r="V97" s="256"/>
      <c r="W97" s="256"/>
      <c r="X97" s="256"/>
    </row>
    <row r="98" spans="11:24">
      <c r="K98" s="256"/>
      <c r="L98" s="256"/>
      <c r="M98" s="256"/>
      <c r="N98" s="256"/>
      <c r="O98" s="256"/>
      <c r="P98" s="256"/>
      <c r="Q98" s="256"/>
      <c r="R98" s="256"/>
      <c r="S98" s="256"/>
      <c r="T98" s="256"/>
      <c r="U98" s="256"/>
      <c r="V98" s="256"/>
      <c r="W98" s="256"/>
      <c r="X98" s="256"/>
    </row>
    <row r="99" spans="11:24">
      <c r="K99" s="256"/>
      <c r="L99" s="256"/>
      <c r="M99" s="256"/>
      <c r="N99" s="256"/>
      <c r="O99" s="256"/>
      <c r="P99" s="256"/>
      <c r="Q99" s="256"/>
      <c r="R99" s="256"/>
      <c r="S99" s="256"/>
      <c r="T99" s="256"/>
      <c r="U99" s="256"/>
      <c r="V99" s="256"/>
      <c r="W99" s="256"/>
      <c r="X99" s="256"/>
    </row>
    <row r="100" spans="11:24">
      <c r="K100" s="256"/>
      <c r="L100" s="256"/>
      <c r="M100" s="256"/>
      <c r="N100" s="256"/>
      <c r="O100" s="256"/>
      <c r="P100" s="256"/>
      <c r="Q100" s="256"/>
      <c r="R100" s="256"/>
      <c r="S100" s="256"/>
      <c r="T100" s="256"/>
      <c r="U100" s="256"/>
      <c r="V100" s="256"/>
      <c r="W100" s="256"/>
      <c r="X100" s="256"/>
    </row>
    <row r="101" spans="11:24">
      <c r="K101" s="256"/>
      <c r="L101" s="256"/>
      <c r="M101" s="256"/>
      <c r="N101" s="256"/>
      <c r="O101" s="256"/>
      <c r="P101" s="256"/>
      <c r="Q101" s="256"/>
      <c r="R101" s="256"/>
      <c r="S101" s="256"/>
      <c r="T101" s="256"/>
      <c r="U101" s="256"/>
      <c r="V101" s="256"/>
      <c r="W101" s="256"/>
      <c r="X101" s="256"/>
    </row>
    <row r="102" spans="11:24">
      <c r="K102" s="256"/>
      <c r="L102" s="256"/>
      <c r="M102" s="256"/>
      <c r="N102" s="256"/>
      <c r="O102" s="256"/>
      <c r="P102" s="256"/>
      <c r="Q102" s="256"/>
      <c r="R102" s="256"/>
      <c r="S102" s="256"/>
      <c r="T102" s="256"/>
      <c r="U102" s="256"/>
      <c r="V102" s="256"/>
      <c r="W102" s="256"/>
      <c r="X102" s="256"/>
    </row>
    <row r="103" spans="11:24">
      <c r="K103" s="256"/>
      <c r="L103" s="256"/>
      <c r="M103" s="256"/>
      <c r="N103" s="256"/>
      <c r="O103" s="256"/>
      <c r="P103" s="256"/>
      <c r="Q103" s="256"/>
      <c r="R103" s="256"/>
      <c r="S103" s="256"/>
      <c r="T103" s="256"/>
      <c r="U103" s="256"/>
      <c r="V103" s="256"/>
      <c r="W103" s="256"/>
      <c r="X103" s="256"/>
    </row>
    <row r="104" spans="11:24">
      <c r="K104" s="256"/>
      <c r="L104" s="256"/>
      <c r="M104" s="256"/>
      <c r="N104" s="256"/>
      <c r="O104" s="256"/>
      <c r="P104" s="256"/>
      <c r="Q104" s="256"/>
      <c r="R104" s="256"/>
      <c r="S104" s="256"/>
      <c r="T104" s="256"/>
      <c r="U104" s="256"/>
      <c r="V104" s="256"/>
      <c r="W104" s="256"/>
      <c r="X104" s="256"/>
    </row>
    <row r="105" spans="11:24">
      <c r="K105" s="256"/>
      <c r="L105" s="256"/>
      <c r="M105" s="256"/>
      <c r="N105" s="256"/>
      <c r="O105" s="256"/>
      <c r="P105" s="256"/>
      <c r="Q105" s="256"/>
      <c r="R105" s="256"/>
      <c r="S105" s="256"/>
      <c r="T105" s="256"/>
      <c r="U105" s="256"/>
      <c r="V105" s="256"/>
      <c r="W105" s="256"/>
      <c r="X105" s="256"/>
    </row>
    <row r="106" spans="11:24">
      <c r="K106" s="256"/>
      <c r="L106" s="256"/>
      <c r="M106" s="256"/>
      <c r="N106" s="256"/>
      <c r="O106" s="256"/>
      <c r="P106" s="256"/>
      <c r="Q106" s="256"/>
      <c r="R106" s="256"/>
      <c r="S106" s="256"/>
      <c r="T106" s="256"/>
      <c r="U106" s="256"/>
      <c r="V106" s="256"/>
      <c r="W106" s="256"/>
      <c r="X106" s="256"/>
    </row>
    <row r="107" spans="11:24">
      <c r="K107" s="256"/>
      <c r="L107" s="256"/>
      <c r="M107" s="256"/>
      <c r="N107" s="256"/>
      <c r="O107" s="256"/>
      <c r="P107" s="256"/>
      <c r="Q107" s="256"/>
      <c r="R107" s="256"/>
      <c r="S107" s="256"/>
      <c r="T107" s="256"/>
      <c r="U107" s="256"/>
      <c r="V107" s="256"/>
      <c r="W107" s="256"/>
      <c r="X107" s="256"/>
    </row>
    <row r="108" spans="11:24">
      <c r="K108" s="256"/>
      <c r="L108" s="256"/>
      <c r="M108" s="256"/>
      <c r="N108" s="256"/>
      <c r="O108" s="256"/>
      <c r="P108" s="256"/>
      <c r="Q108" s="256"/>
      <c r="R108" s="256"/>
      <c r="S108" s="256"/>
      <c r="T108" s="256"/>
      <c r="U108" s="256"/>
      <c r="V108" s="256"/>
      <c r="W108" s="256"/>
      <c r="X108" s="256"/>
    </row>
    <row r="109" spans="11:24">
      <c r="K109" s="256"/>
      <c r="L109" s="256"/>
      <c r="M109" s="256"/>
      <c r="N109" s="256"/>
      <c r="O109" s="256"/>
      <c r="P109" s="256"/>
      <c r="Q109" s="256"/>
      <c r="R109" s="256"/>
      <c r="S109" s="256"/>
      <c r="T109" s="256"/>
      <c r="U109" s="256"/>
      <c r="V109" s="256"/>
      <c r="W109" s="256"/>
      <c r="X109" s="256"/>
    </row>
    <row r="110" spans="11:24">
      <c r="K110" s="256"/>
      <c r="L110" s="256"/>
      <c r="M110" s="256"/>
      <c r="N110" s="256"/>
      <c r="O110" s="256"/>
      <c r="P110" s="256"/>
      <c r="Q110" s="256"/>
      <c r="R110" s="256"/>
      <c r="S110" s="256"/>
      <c r="T110" s="256"/>
      <c r="U110" s="256"/>
      <c r="V110" s="256"/>
      <c r="W110" s="256"/>
      <c r="X110" s="256"/>
    </row>
    <row r="111" spans="11:24">
      <c r="K111" s="256"/>
      <c r="L111" s="256"/>
      <c r="M111" s="256"/>
      <c r="N111" s="256"/>
      <c r="O111" s="256"/>
      <c r="P111" s="256"/>
      <c r="Q111" s="256"/>
      <c r="R111" s="256"/>
      <c r="S111" s="256"/>
      <c r="T111" s="256"/>
      <c r="U111" s="256"/>
      <c r="V111" s="256"/>
      <c r="W111" s="256"/>
      <c r="X111" s="256"/>
    </row>
    <row r="112" spans="11:24">
      <c r="K112" s="256"/>
      <c r="L112" s="256"/>
      <c r="M112" s="256"/>
      <c r="N112" s="256"/>
      <c r="O112" s="256"/>
      <c r="P112" s="256"/>
      <c r="Q112" s="256"/>
      <c r="R112" s="256"/>
      <c r="S112" s="256"/>
      <c r="T112" s="256"/>
      <c r="U112" s="256"/>
      <c r="V112" s="256"/>
      <c r="W112" s="256"/>
      <c r="X112" s="256"/>
    </row>
    <row r="113" spans="11:24">
      <c r="K113" s="256"/>
      <c r="L113" s="256"/>
      <c r="M113" s="256"/>
      <c r="N113" s="256"/>
      <c r="O113" s="256"/>
      <c r="P113" s="256"/>
      <c r="Q113" s="256"/>
      <c r="R113" s="256"/>
      <c r="S113" s="256"/>
      <c r="T113" s="256"/>
      <c r="U113" s="256"/>
      <c r="V113" s="256"/>
      <c r="W113" s="256"/>
      <c r="X113" s="256"/>
    </row>
    <row r="114" spans="11:24">
      <c r="K114" s="256"/>
      <c r="L114" s="256"/>
      <c r="M114" s="256"/>
      <c r="N114" s="256"/>
      <c r="O114" s="256"/>
      <c r="P114" s="256"/>
      <c r="Q114" s="256"/>
      <c r="R114" s="256"/>
      <c r="S114" s="256"/>
      <c r="T114" s="256"/>
      <c r="U114" s="256"/>
      <c r="V114" s="256"/>
      <c r="W114" s="256"/>
      <c r="X114" s="256"/>
    </row>
    <row r="115" spans="11:24">
      <c r="K115" s="256"/>
      <c r="L115" s="256"/>
      <c r="M115" s="256"/>
      <c r="N115" s="256"/>
      <c r="O115" s="256"/>
      <c r="P115" s="256"/>
      <c r="Q115" s="256"/>
      <c r="R115" s="256"/>
      <c r="S115" s="256"/>
      <c r="T115" s="256"/>
      <c r="U115" s="256"/>
      <c r="V115" s="256"/>
      <c r="W115" s="256"/>
      <c r="X115" s="256"/>
    </row>
    <row r="116" spans="11:24">
      <c r="K116" s="256"/>
      <c r="L116" s="256"/>
      <c r="M116" s="256"/>
      <c r="N116" s="256"/>
      <c r="O116" s="256"/>
      <c r="P116" s="256"/>
      <c r="Q116" s="256"/>
      <c r="R116" s="256"/>
      <c r="S116" s="256"/>
      <c r="T116" s="256"/>
      <c r="U116" s="256"/>
      <c r="V116" s="256"/>
      <c r="W116" s="256"/>
      <c r="X116" s="256"/>
    </row>
    <row r="117" spans="11:24">
      <c r="K117" s="256"/>
      <c r="L117" s="256"/>
      <c r="M117" s="256"/>
      <c r="N117" s="256"/>
      <c r="O117" s="256"/>
      <c r="P117" s="256"/>
      <c r="Q117" s="256"/>
      <c r="R117" s="256"/>
      <c r="S117" s="256"/>
      <c r="T117" s="256"/>
      <c r="U117" s="256"/>
      <c r="V117" s="256"/>
      <c r="W117" s="256"/>
      <c r="X117" s="256"/>
    </row>
    <row r="118" spans="11:24">
      <c r="K118" s="256"/>
      <c r="L118" s="256"/>
      <c r="M118" s="256"/>
      <c r="N118" s="256"/>
      <c r="O118" s="256"/>
      <c r="P118" s="256"/>
      <c r="Q118" s="256"/>
      <c r="R118" s="256"/>
      <c r="S118" s="256"/>
      <c r="T118" s="256"/>
      <c r="U118" s="256"/>
      <c r="V118" s="256"/>
      <c r="W118" s="256"/>
      <c r="X118" s="256"/>
    </row>
    <row r="119" spans="11:24">
      <c r="K119" s="256"/>
      <c r="L119" s="256"/>
      <c r="M119" s="256"/>
      <c r="N119" s="256"/>
      <c r="O119" s="256"/>
      <c r="P119" s="256"/>
      <c r="Q119" s="256"/>
      <c r="R119" s="256"/>
      <c r="S119" s="256"/>
      <c r="T119" s="256"/>
      <c r="U119" s="256"/>
      <c r="V119" s="256"/>
      <c r="W119" s="256"/>
      <c r="X119" s="256"/>
    </row>
    <row r="120" spans="11:24">
      <c r="K120" s="256"/>
      <c r="L120" s="256"/>
      <c r="M120" s="256"/>
      <c r="N120" s="256"/>
      <c r="O120" s="256"/>
      <c r="P120" s="256"/>
      <c r="Q120" s="256"/>
      <c r="R120" s="256"/>
      <c r="S120" s="256"/>
      <c r="T120" s="256"/>
      <c r="U120" s="256"/>
      <c r="V120" s="256"/>
      <c r="W120" s="256"/>
      <c r="X120" s="256"/>
    </row>
    <row r="121" spans="11:24">
      <c r="K121" s="256"/>
      <c r="L121" s="256"/>
      <c r="M121" s="256"/>
      <c r="N121" s="256"/>
      <c r="O121" s="256"/>
      <c r="P121" s="256"/>
      <c r="Q121" s="256"/>
      <c r="R121" s="256"/>
      <c r="S121" s="256"/>
      <c r="T121" s="256"/>
      <c r="U121" s="256"/>
      <c r="V121" s="256"/>
      <c r="W121" s="256"/>
      <c r="X121" s="256"/>
    </row>
    <row r="122" spans="11:24">
      <c r="K122" s="256"/>
      <c r="L122" s="256"/>
      <c r="M122" s="256"/>
      <c r="N122" s="256"/>
      <c r="O122" s="256"/>
      <c r="P122" s="256"/>
      <c r="Q122" s="256"/>
      <c r="R122" s="256"/>
      <c r="S122" s="256"/>
      <c r="T122" s="256"/>
      <c r="U122" s="256"/>
      <c r="V122" s="256"/>
      <c r="W122" s="256"/>
      <c r="X122" s="256"/>
    </row>
    <row r="123" spans="11:24">
      <c r="K123" s="256"/>
      <c r="L123" s="256"/>
      <c r="M123" s="256"/>
      <c r="N123" s="256"/>
      <c r="O123" s="256"/>
      <c r="P123" s="256"/>
      <c r="Q123" s="256"/>
      <c r="R123" s="256"/>
      <c r="S123" s="256"/>
      <c r="T123" s="256"/>
      <c r="U123" s="256"/>
      <c r="V123" s="256"/>
      <c r="W123" s="256"/>
      <c r="X123" s="256"/>
    </row>
    <row r="124" spans="11:24">
      <c r="K124" s="256"/>
      <c r="L124" s="256"/>
      <c r="M124" s="256"/>
      <c r="N124" s="256"/>
      <c r="O124" s="256"/>
      <c r="P124" s="256"/>
      <c r="Q124" s="256"/>
      <c r="R124" s="256"/>
      <c r="S124" s="256"/>
      <c r="T124" s="256"/>
      <c r="U124" s="256"/>
      <c r="V124" s="256"/>
      <c r="W124" s="256"/>
      <c r="X124" s="256"/>
    </row>
    <row r="125" spans="11:24">
      <c r="K125" s="256"/>
      <c r="L125" s="256"/>
      <c r="M125" s="256"/>
      <c r="N125" s="256"/>
      <c r="O125" s="256"/>
      <c r="P125" s="256"/>
      <c r="Q125" s="256"/>
      <c r="R125" s="256"/>
      <c r="S125" s="256"/>
      <c r="T125" s="256"/>
      <c r="U125" s="256"/>
      <c r="V125" s="256"/>
      <c r="W125" s="256"/>
      <c r="X125" s="256"/>
    </row>
    <row r="126" spans="11:24">
      <c r="K126" s="256"/>
      <c r="L126" s="256"/>
      <c r="M126" s="256"/>
      <c r="N126" s="256"/>
      <c r="O126" s="256"/>
      <c r="P126" s="256"/>
      <c r="Q126" s="256"/>
      <c r="R126" s="256"/>
      <c r="S126" s="256"/>
      <c r="T126" s="256"/>
      <c r="U126" s="256"/>
      <c r="V126" s="256"/>
      <c r="W126" s="256"/>
      <c r="X126" s="256"/>
    </row>
    <row r="127" spans="11:24">
      <c r="K127" s="256"/>
      <c r="L127" s="256"/>
      <c r="M127" s="256"/>
      <c r="N127" s="256"/>
      <c r="O127" s="256"/>
      <c r="P127" s="256"/>
      <c r="Q127" s="256"/>
      <c r="R127" s="256"/>
      <c r="S127" s="256"/>
      <c r="T127" s="256"/>
      <c r="U127" s="256"/>
      <c r="V127" s="256"/>
      <c r="W127" s="256"/>
      <c r="X127" s="256"/>
    </row>
    <row r="128" spans="11:24">
      <c r="K128" s="256"/>
      <c r="L128" s="256"/>
      <c r="M128" s="256"/>
      <c r="N128" s="256"/>
      <c r="O128" s="256"/>
      <c r="P128" s="256"/>
      <c r="Q128" s="256"/>
      <c r="R128" s="256"/>
      <c r="S128" s="256"/>
      <c r="T128" s="256"/>
      <c r="U128" s="256"/>
      <c r="V128" s="256"/>
      <c r="W128" s="256"/>
      <c r="X128" s="256"/>
    </row>
    <row r="129" spans="11:24">
      <c r="K129" s="256"/>
      <c r="L129" s="256"/>
      <c r="M129" s="256"/>
      <c r="N129" s="256"/>
      <c r="O129" s="256"/>
      <c r="P129" s="256"/>
      <c r="Q129" s="256"/>
      <c r="R129" s="256"/>
      <c r="S129" s="256"/>
      <c r="T129" s="256"/>
      <c r="U129" s="256"/>
      <c r="V129" s="256"/>
      <c r="W129" s="256"/>
      <c r="X129" s="256"/>
    </row>
    <row r="130" spans="11:24">
      <c r="K130" s="256"/>
      <c r="L130" s="256"/>
      <c r="M130" s="256"/>
      <c r="N130" s="256"/>
      <c r="O130" s="256"/>
      <c r="P130" s="256"/>
      <c r="Q130" s="256"/>
      <c r="R130" s="256"/>
      <c r="S130" s="256"/>
      <c r="T130" s="256"/>
      <c r="U130" s="256"/>
      <c r="V130" s="256"/>
      <c r="W130" s="256"/>
      <c r="X130" s="256"/>
    </row>
    <row r="131" spans="11:24">
      <c r="K131" s="256"/>
      <c r="L131" s="256"/>
      <c r="M131" s="256"/>
      <c r="N131" s="256"/>
      <c r="O131" s="256"/>
      <c r="P131" s="256"/>
      <c r="Q131" s="256"/>
      <c r="R131" s="256"/>
      <c r="S131" s="256"/>
      <c r="T131" s="256"/>
      <c r="U131" s="256"/>
      <c r="V131" s="256"/>
      <c r="W131" s="256"/>
      <c r="X131" s="256"/>
    </row>
    <row r="132" spans="11:24">
      <c r="K132" s="256"/>
      <c r="L132" s="256"/>
      <c r="M132" s="256"/>
      <c r="N132" s="256"/>
      <c r="O132" s="256"/>
      <c r="P132" s="256"/>
      <c r="Q132" s="256"/>
      <c r="R132" s="256"/>
      <c r="S132" s="256"/>
      <c r="T132" s="256"/>
      <c r="U132" s="256"/>
      <c r="V132" s="256"/>
      <c r="W132" s="256"/>
      <c r="X132" s="256"/>
    </row>
    <row r="133" spans="11:24">
      <c r="K133" s="256"/>
      <c r="L133" s="256"/>
      <c r="M133" s="256"/>
      <c r="N133" s="256"/>
      <c r="O133" s="256"/>
      <c r="P133" s="256"/>
      <c r="Q133" s="256"/>
      <c r="R133" s="256"/>
      <c r="S133" s="256"/>
      <c r="T133" s="256"/>
      <c r="U133" s="256"/>
      <c r="V133" s="256"/>
      <c r="W133" s="256"/>
      <c r="X133" s="256"/>
    </row>
    <row r="134" spans="11:24">
      <c r="K134" s="256"/>
      <c r="L134" s="256"/>
      <c r="M134" s="256"/>
      <c r="N134" s="256"/>
      <c r="O134" s="256"/>
      <c r="P134" s="256"/>
      <c r="Q134" s="256"/>
      <c r="R134" s="256"/>
      <c r="S134" s="256"/>
      <c r="T134" s="256"/>
      <c r="U134" s="256"/>
      <c r="V134" s="256"/>
      <c r="W134" s="256"/>
      <c r="X134" s="256"/>
    </row>
    <row r="135" spans="11:24">
      <c r="K135" s="256"/>
      <c r="L135" s="256"/>
      <c r="M135" s="256"/>
      <c r="N135" s="256"/>
      <c r="O135" s="256"/>
      <c r="P135" s="256"/>
      <c r="Q135" s="256"/>
      <c r="R135" s="256"/>
      <c r="S135" s="256"/>
      <c r="T135" s="256"/>
      <c r="U135" s="256"/>
      <c r="V135" s="256"/>
      <c r="W135" s="256"/>
      <c r="X135" s="256"/>
    </row>
    <row r="136" spans="11:24">
      <c r="K136" s="256"/>
      <c r="L136" s="256"/>
      <c r="M136" s="256"/>
      <c r="N136" s="256"/>
      <c r="O136" s="256"/>
      <c r="P136" s="256"/>
      <c r="Q136" s="256"/>
      <c r="R136" s="256"/>
      <c r="S136" s="256"/>
      <c r="T136" s="256"/>
      <c r="U136" s="256"/>
      <c r="V136" s="256"/>
      <c r="W136" s="256"/>
      <c r="X136" s="256"/>
    </row>
    <row r="137" spans="11:24">
      <c r="K137" s="256"/>
      <c r="L137" s="256"/>
      <c r="M137" s="256"/>
      <c r="N137" s="256"/>
      <c r="O137" s="256"/>
      <c r="P137" s="256"/>
      <c r="Q137" s="256"/>
      <c r="R137" s="256"/>
      <c r="S137" s="256"/>
      <c r="T137" s="256"/>
      <c r="U137" s="256"/>
      <c r="V137" s="256"/>
      <c r="W137" s="256"/>
      <c r="X137" s="256"/>
    </row>
    <row r="138" spans="11:24">
      <c r="K138" s="256"/>
      <c r="L138" s="256"/>
      <c r="M138" s="256"/>
      <c r="N138" s="256"/>
      <c r="O138" s="256"/>
      <c r="P138" s="256"/>
      <c r="Q138" s="256"/>
      <c r="R138" s="256"/>
      <c r="S138" s="256"/>
      <c r="T138" s="256"/>
      <c r="U138" s="256"/>
      <c r="V138" s="256"/>
      <c r="W138" s="256"/>
      <c r="X138" s="256"/>
    </row>
    <row r="139" spans="11:24">
      <c r="K139" s="256"/>
      <c r="L139" s="256"/>
      <c r="M139" s="256"/>
      <c r="N139" s="256"/>
      <c r="O139" s="256"/>
      <c r="P139" s="256"/>
      <c r="Q139" s="256"/>
      <c r="R139" s="256"/>
      <c r="S139" s="256"/>
      <c r="T139" s="256"/>
      <c r="U139" s="256"/>
      <c r="V139" s="256"/>
      <c r="W139" s="256"/>
      <c r="X139" s="256"/>
    </row>
    <row r="140" spans="11:24">
      <c r="K140" s="256"/>
      <c r="L140" s="256"/>
      <c r="M140" s="256"/>
      <c r="N140" s="256"/>
      <c r="O140" s="256"/>
      <c r="P140" s="256"/>
      <c r="Q140" s="256"/>
      <c r="R140" s="256"/>
      <c r="S140" s="256"/>
      <c r="T140" s="256"/>
      <c r="U140" s="256"/>
      <c r="V140" s="256"/>
      <c r="W140" s="256"/>
      <c r="X140" s="256"/>
    </row>
    <row r="141" spans="11:24">
      <c r="K141" s="256"/>
      <c r="L141" s="256"/>
      <c r="M141" s="256"/>
      <c r="N141" s="256"/>
      <c r="O141" s="256"/>
      <c r="P141" s="256"/>
      <c r="Q141" s="256"/>
      <c r="R141" s="256"/>
      <c r="S141" s="256"/>
      <c r="T141" s="256"/>
      <c r="U141" s="256"/>
      <c r="V141" s="256"/>
      <c r="W141" s="256"/>
      <c r="X141" s="256"/>
    </row>
    <row r="142" spans="11:24">
      <c r="K142" s="256"/>
      <c r="L142" s="256"/>
      <c r="M142" s="256"/>
      <c r="N142" s="256"/>
      <c r="O142" s="256"/>
      <c r="P142" s="256"/>
      <c r="Q142" s="256"/>
      <c r="R142" s="256"/>
      <c r="S142" s="256"/>
      <c r="T142" s="256"/>
      <c r="U142" s="256"/>
      <c r="V142" s="256"/>
      <c r="W142" s="256"/>
      <c r="X142" s="256"/>
    </row>
    <row r="143" spans="11:24">
      <c r="K143" s="256"/>
      <c r="L143" s="256"/>
      <c r="M143" s="256"/>
      <c r="N143" s="256"/>
      <c r="O143" s="256"/>
      <c r="P143" s="256"/>
      <c r="Q143" s="256"/>
      <c r="R143" s="256"/>
      <c r="S143" s="256"/>
      <c r="T143" s="256"/>
      <c r="U143" s="256"/>
      <c r="V143" s="256"/>
      <c r="W143" s="256"/>
      <c r="X143" s="256"/>
    </row>
    <row r="144" spans="11:24">
      <c r="K144" s="256"/>
      <c r="L144" s="256"/>
      <c r="M144" s="256"/>
      <c r="N144" s="256"/>
      <c r="O144" s="256"/>
      <c r="P144" s="256"/>
      <c r="Q144" s="256"/>
      <c r="R144" s="256"/>
      <c r="S144" s="256"/>
      <c r="T144" s="256"/>
      <c r="U144" s="256"/>
      <c r="V144" s="256"/>
      <c r="W144" s="256"/>
      <c r="X144" s="256"/>
    </row>
    <row r="145" spans="11:24">
      <c r="K145" s="256"/>
      <c r="L145" s="256"/>
      <c r="M145" s="256"/>
      <c r="N145" s="256"/>
      <c r="O145" s="256"/>
      <c r="P145" s="256"/>
      <c r="Q145" s="256"/>
      <c r="R145" s="256"/>
      <c r="S145" s="256"/>
      <c r="T145" s="256"/>
      <c r="U145" s="256"/>
      <c r="V145" s="256"/>
      <c r="W145" s="256"/>
      <c r="X145" s="256"/>
    </row>
    <row r="146" spans="11:24">
      <c r="K146" s="256"/>
      <c r="L146" s="256"/>
      <c r="M146" s="256"/>
      <c r="N146" s="256"/>
      <c r="O146" s="256"/>
      <c r="P146" s="256"/>
      <c r="Q146" s="256"/>
      <c r="R146" s="256"/>
      <c r="S146" s="256"/>
      <c r="T146" s="256"/>
      <c r="U146" s="256"/>
      <c r="V146" s="256"/>
      <c r="W146" s="256"/>
      <c r="X146" s="256"/>
    </row>
    <row r="147" spans="11:24">
      <c r="K147" s="256"/>
      <c r="L147" s="256"/>
      <c r="M147" s="256"/>
      <c r="N147" s="256"/>
      <c r="O147" s="256"/>
      <c r="P147" s="256"/>
      <c r="Q147" s="256"/>
      <c r="R147" s="256"/>
      <c r="S147" s="256"/>
      <c r="T147" s="256"/>
      <c r="U147" s="256"/>
      <c r="V147" s="256"/>
      <c r="W147" s="256"/>
      <c r="X147" s="256"/>
    </row>
    <row r="148" spans="11:24">
      <c r="K148" s="256"/>
      <c r="L148" s="256"/>
      <c r="M148" s="256"/>
      <c r="N148" s="256"/>
      <c r="O148" s="256"/>
      <c r="P148" s="256"/>
      <c r="Q148" s="256"/>
      <c r="R148" s="256"/>
      <c r="S148" s="256"/>
      <c r="T148" s="256"/>
      <c r="U148" s="256"/>
      <c r="V148" s="256"/>
      <c r="W148" s="256"/>
      <c r="X148" s="256"/>
    </row>
    <row r="149" spans="11:24">
      <c r="K149" s="256"/>
      <c r="L149" s="256"/>
      <c r="M149" s="256"/>
      <c r="N149" s="256"/>
      <c r="O149" s="256"/>
      <c r="P149" s="256"/>
      <c r="Q149" s="256"/>
      <c r="R149" s="256"/>
      <c r="S149" s="256"/>
      <c r="T149" s="256"/>
      <c r="U149" s="256"/>
      <c r="V149" s="256"/>
      <c r="W149" s="256"/>
      <c r="X149" s="256"/>
    </row>
    <row r="150" spans="11:24">
      <c r="K150" s="256"/>
      <c r="L150" s="256"/>
      <c r="M150" s="256"/>
      <c r="N150" s="256"/>
      <c r="O150" s="256"/>
      <c r="P150" s="256"/>
      <c r="Q150" s="256"/>
      <c r="R150" s="256"/>
      <c r="S150" s="256"/>
      <c r="T150" s="256"/>
      <c r="U150" s="256"/>
      <c r="V150" s="256"/>
      <c r="W150" s="256"/>
      <c r="X150" s="256"/>
    </row>
    <row r="151" spans="11:24">
      <c r="K151" s="256"/>
      <c r="L151" s="256"/>
      <c r="M151" s="256"/>
      <c r="N151" s="256"/>
      <c r="O151" s="256"/>
      <c r="P151" s="256"/>
      <c r="Q151" s="256"/>
      <c r="R151" s="256"/>
      <c r="S151" s="256"/>
      <c r="T151" s="256"/>
      <c r="U151" s="256"/>
      <c r="V151" s="256"/>
      <c r="W151" s="256"/>
      <c r="X151" s="256"/>
    </row>
    <row r="152" spans="11:24">
      <c r="K152" s="256"/>
      <c r="L152" s="256"/>
      <c r="M152" s="256"/>
      <c r="N152" s="256"/>
      <c r="O152" s="256"/>
      <c r="P152" s="256"/>
      <c r="Q152" s="256"/>
      <c r="R152" s="256"/>
      <c r="S152" s="256"/>
      <c r="T152" s="256"/>
      <c r="U152" s="256"/>
      <c r="V152" s="256"/>
      <c r="W152" s="256"/>
      <c r="X152" s="256"/>
    </row>
    <row r="153" spans="11:24">
      <c r="K153" s="256"/>
      <c r="L153" s="256"/>
      <c r="M153" s="256"/>
      <c r="N153" s="256"/>
      <c r="O153" s="256"/>
      <c r="P153" s="256"/>
      <c r="Q153" s="256"/>
      <c r="R153" s="256"/>
      <c r="S153" s="256"/>
      <c r="T153" s="256"/>
      <c r="U153" s="256"/>
      <c r="V153" s="256"/>
      <c r="W153" s="256"/>
      <c r="X153" s="256"/>
    </row>
    <row r="154" spans="11:24">
      <c r="K154" s="256"/>
      <c r="L154" s="256"/>
      <c r="M154" s="256"/>
      <c r="N154" s="256"/>
      <c r="O154" s="256"/>
      <c r="P154" s="256"/>
      <c r="Q154" s="256"/>
      <c r="R154" s="256"/>
      <c r="S154" s="256"/>
      <c r="T154" s="256"/>
      <c r="U154" s="256"/>
      <c r="V154" s="256"/>
      <c r="W154" s="256"/>
      <c r="X154" s="256"/>
    </row>
    <row r="155" spans="11:24">
      <c r="K155" s="256"/>
      <c r="L155" s="256"/>
      <c r="M155" s="256"/>
      <c r="N155" s="256"/>
      <c r="O155" s="256"/>
      <c r="P155" s="256"/>
      <c r="Q155" s="256"/>
      <c r="R155" s="256"/>
      <c r="S155" s="256"/>
      <c r="T155" s="256"/>
      <c r="U155" s="256"/>
      <c r="V155" s="256"/>
      <c r="W155" s="256"/>
      <c r="X155" s="256"/>
    </row>
    <row r="156" spans="11:24">
      <c r="K156" s="256"/>
      <c r="L156" s="256"/>
      <c r="M156" s="256"/>
      <c r="N156" s="256"/>
      <c r="O156" s="256"/>
      <c r="P156" s="256"/>
      <c r="Q156" s="256"/>
      <c r="R156" s="256"/>
      <c r="S156" s="256"/>
      <c r="T156" s="256"/>
      <c r="U156" s="256"/>
      <c r="V156" s="256"/>
      <c r="W156" s="256"/>
      <c r="X156" s="256"/>
    </row>
    <row r="157" spans="11:24">
      <c r="K157" s="256"/>
      <c r="L157" s="256"/>
      <c r="M157" s="256"/>
      <c r="N157" s="256"/>
      <c r="O157" s="256"/>
      <c r="P157" s="256"/>
      <c r="Q157" s="256"/>
      <c r="R157" s="256"/>
      <c r="S157" s="256"/>
      <c r="T157" s="256"/>
      <c r="U157" s="256"/>
      <c r="V157" s="256"/>
      <c r="W157" s="256"/>
      <c r="X157" s="256"/>
    </row>
    <row r="158" spans="11:24">
      <c r="K158" s="256"/>
      <c r="L158" s="256"/>
      <c r="M158" s="256"/>
      <c r="N158" s="256"/>
      <c r="O158" s="256"/>
      <c r="P158" s="256"/>
      <c r="Q158" s="256"/>
      <c r="R158" s="256"/>
      <c r="S158" s="256"/>
      <c r="T158" s="256"/>
      <c r="U158" s="256"/>
      <c r="V158" s="256"/>
      <c r="W158" s="256"/>
      <c r="X158" s="256"/>
    </row>
    <row r="159" spans="11:24">
      <c r="K159" s="256"/>
      <c r="L159" s="256"/>
      <c r="M159" s="256"/>
      <c r="N159" s="256"/>
      <c r="O159" s="256"/>
      <c r="P159" s="256"/>
      <c r="Q159" s="256"/>
      <c r="R159" s="256"/>
      <c r="S159" s="256"/>
      <c r="T159" s="256"/>
      <c r="U159" s="256"/>
      <c r="V159" s="256"/>
      <c r="W159" s="256"/>
      <c r="X159" s="256"/>
    </row>
    <row r="160" spans="11:24">
      <c r="K160" s="256"/>
      <c r="L160" s="256"/>
      <c r="M160" s="256"/>
      <c r="N160" s="256"/>
      <c r="O160" s="256"/>
      <c r="P160" s="256"/>
      <c r="Q160" s="256"/>
      <c r="R160" s="256"/>
      <c r="S160" s="256"/>
      <c r="T160" s="256"/>
      <c r="U160" s="256"/>
      <c r="V160" s="256"/>
      <c r="W160" s="256"/>
      <c r="X160" s="256"/>
    </row>
    <row r="161" spans="11:24">
      <c r="K161" s="256"/>
      <c r="L161" s="256"/>
      <c r="M161" s="256"/>
      <c r="N161" s="256"/>
      <c r="O161" s="256"/>
      <c r="P161" s="256"/>
      <c r="Q161" s="256"/>
      <c r="R161" s="256"/>
      <c r="S161" s="256"/>
      <c r="T161" s="256"/>
      <c r="U161" s="256"/>
      <c r="V161" s="256"/>
      <c r="W161" s="256"/>
      <c r="X161" s="256"/>
    </row>
    <row r="162" spans="11:24">
      <c r="K162" s="256"/>
      <c r="L162" s="256"/>
      <c r="M162" s="256"/>
      <c r="N162" s="256"/>
      <c r="O162" s="256"/>
      <c r="P162" s="256"/>
      <c r="Q162" s="256"/>
      <c r="R162" s="256"/>
      <c r="S162" s="256"/>
      <c r="T162" s="256"/>
      <c r="U162" s="256"/>
      <c r="V162" s="256"/>
      <c r="W162" s="256"/>
      <c r="X162" s="256"/>
    </row>
    <row r="163" spans="11:24">
      <c r="K163" s="256"/>
      <c r="L163" s="256"/>
      <c r="M163" s="256"/>
      <c r="N163" s="256"/>
      <c r="O163" s="256"/>
      <c r="P163" s="256"/>
      <c r="Q163" s="256"/>
      <c r="R163" s="256"/>
      <c r="S163" s="256"/>
      <c r="T163" s="256"/>
      <c r="U163" s="256"/>
      <c r="V163" s="256"/>
      <c r="W163" s="256"/>
      <c r="X163" s="256"/>
    </row>
    <row r="164" spans="11:24">
      <c r="K164" s="256"/>
      <c r="L164" s="256"/>
      <c r="M164" s="256"/>
      <c r="N164" s="256"/>
      <c r="O164" s="256"/>
      <c r="P164" s="256"/>
      <c r="Q164" s="256"/>
      <c r="R164" s="256"/>
      <c r="S164" s="256"/>
      <c r="T164" s="256"/>
      <c r="U164" s="256"/>
      <c r="V164" s="256"/>
      <c r="W164" s="256"/>
      <c r="X164" s="256"/>
    </row>
    <row r="165" spans="11:24">
      <c r="K165" s="256"/>
      <c r="L165" s="256"/>
      <c r="M165" s="256"/>
      <c r="N165" s="256"/>
      <c r="O165" s="256"/>
      <c r="P165" s="256"/>
      <c r="Q165" s="256"/>
      <c r="R165" s="256"/>
      <c r="S165" s="256"/>
      <c r="T165" s="256"/>
      <c r="U165" s="256"/>
      <c r="V165" s="256"/>
      <c r="W165" s="256"/>
      <c r="X165" s="256"/>
    </row>
    <row r="166" spans="11:24">
      <c r="K166" s="256"/>
      <c r="L166" s="256"/>
      <c r="M166" s="256"/>
      <c r="N166" s="256"/>
      <c r="O166" s="256"/>
      <c r="P166" s="256"/>
      <c r="Q166" s="256"/>
      <c r="R166" s="256"/>
      <c r="S166" s="256"/>
      <c r="T166" s="256"/>
      <c r="U166" s="256"/>
      <c r="V166" s="256"/>
      <c r="W166" s="256"/>
      <c r="X166" s="256"/>
    </row>
    <row r="167" spans="11:24">
      <c r="K167" s="256"/>
      <c r="L167" s="256"/>
      <c r="M167" s="256"/>
      <c r="N167" s="256"/>
      <c r="O167" s="256"/>
      <c r="P167" s="256"/>
      <c r="Q167" s="256"/>
      <c r="R167" s="256"/>
      <c r="S167" s="256"/>
      <c r="T167" s="256"/>
      <c r="U167" s="256"/>
      <c r="V167" s="256"/>
      <c r="W167" s="256"/>
      <c r="X167" s="256"/>
    </row>
    <row r="168" spans="11:24">
      <c r="K168" s="256"/>
      <c r="L168" s="256"/>
      <c r="M168" s="256"/>
      <c r="N168" s="256"/>
      <c r="O168" s="256"/>
      <c r="P168" s="256"/>
      <c r="Q168" s="256"/>
      <c r="R168" s="256"/>
      <c r="S168" s="256"/>
      <c r="T168" s="256"/>
      <c r="U168" s="256"/>
      <c r="V168" s="256"/>
      <c r="W168" s="256"/>
      <c r="X168" s="256"/>
    </row>
    <row r="169" spans="11:24">
      <c r="K169" s="256"/>
      <c r="L169" s="256"/>
      <c r="M169" s="256"/>
      <c r="N169" s="256"/>
      <c r="O169" s="256"/>
      <c r="P169" s="256"/>
      <c r="Q169" s="256"/>
      <c r="R169" s="256"/>
      <c r="S169" s="256"/>
      <c r="T169" s="256"/>
      <c r="U169" s="256"/>
      <c r="V169" s="256"/>
      <c r="W169" s="256"/>
      <c r="X169" s="256"/>
    </row>
    <row r="170" spans="11:24">
      <c r="K170" s="256"/>
      <c r="L170" s="256"/>
      <c r="M170" s="256"/>
      <c r="N170" s="256"/>
      <c r="O170" s="256"/>
      <c r="P170" s="256"/>
      <c r="Q170" s="256"/>
      <c r="R170" s="256"/>
      <c r="S170" s="256"/>
      <c r="T170" s="256"/>
      <c r="U170" s="256"/>
      <c r="V170" s="256"/>
      <c r="W170" s="256"/>
      <c r="X170" s="256"/>
    </row>
    <row r="171" spans="11:24">
      <c r="K171" s="256"/>
      <c r="L171" s="256"/>
      <c r="M171" s="256"/>
      <c r="N171" s="256"/>
      <c r="O171" s="256"/>
      <c r="P171" s="256"/>
      <c r="Q171" s="256"/>
      <c r="R171" s="256"/>
      <c r="S171" s="256"/>
      <c r="T171" s="256"/>
      <c r="U171" s="256"/>
      <c r="V171" s="256"/>
      <c r="W171" s="256"/>
      <c r="X171" s="256"/>
    </row>
    <row r="172" spans="11:24">
      <c r="K172" s="256"/>
      <c r="L172" s="256"/>
      <c r="M172" s="256"/>
      <c r="N172" s="256"/>
      <c r="O172" s="256"/>
      <c r="P172" s="256"/>
      <c r="Q172" s="256"/>
      <c r="R172" s="256"/>
      <c r="S172" s="256"/>
      <c r="T172" s="256"/>
      <c r="U172" s="256"/>
      <c r="V172" s="256"/>
      <c r="W172" s="256"/>
      <c r="X172" s="256"/>
    </row>
    <row r="173" spans="11:24">
      <c r="K173" s="256"/>
      <c r="L173" s="256"/>
      <c r="M173" s="256"/>
      <c r="N173" s="256"/>
      <c r="O173" s="256"/>
      <c r="P173" s="256"/>
      <c r="Q173" s="256"/>
      <c r="R173" s="256"/>
      <c r="S173" s="256"/>
      <c r="T173" s="256"/>
      <c r="U173" s="256"/>
      <c r="V173" s="256"/>
      <c r="W173" s="256"/>
      <c r="X173" s="256"/>
    </row>
    <row r="174" spans="11:24">
      <c r="K174" s="256"/>
      <c r="L174" s="256"/>
      <c r="M174" s="256"/>
      <c r="N174" s="256"/>
      <c r="O174" s="256"/>
      <c r="P174" s="256"/>
      <c r="Q174" s="256"/>
      <c r="R174" s="256"/>
      <c r="S174" s="256"/>
      <c r="T174" s="256"/>
      <c r="U174" s="256"/>
      <c r="V174" s="256"/>
      <c r="W174" s="256"/>
      <c r="X174" s="256"/>
    </row>
    <row r="175" spans="11:24">
      <c r="K175" s="256"/>
      <c r="L175" s="256"/>
      <c r="M175" s="256"/>
      <c r="N175" s="256"/>
      <c r="O175" s="256"/>
      <c r="P175" s="256"/>
      <c r="Q175" s="256"/>
      <c r="R175" s="256"/>
      <c r="S175" s="256"/>
      <c r="T175" s="256"/>
      <c r="U175" s="256"/>
      <c r="V175" s="256"/>
      <c r="W175" s="256"/>
      <c r="X175" s="256"/>
    </row>
    <row r="176" spans="11:24">
      <c r="K176" s="256"/>
      <c r="L176" s="256"/>
      <c r="M176" s="256"/>
      <c r="N176" s="256"/>
      <c r="O176" s="256"/>
      <c r="P176" s="256"/>
      <c r="Q176" s="256"/>
      <c r="R176" s="256"/>
      <c r="S176" s="256"/>
      <c r="T176" s="256"/>
      <c r="U176" s="256"/>
      <c r="V176" s="256"/>
      <c r="W176" s="256"/>
      <c r="X176" s="256"/>
    </row>
    <row r="177" spans="11:24">
      <c r="K177" s="256"/>
      <c r="L177" s="256"/>
      <c r="M177" s="256"/>
      <c r="N177" s="256"/>
      <c r="O177" s="256"/>
      <c r="P177" s="256"/>
      <c r="Q177" s="256"/>
      <c r="R177" s="256"/>
      <c r="S177" s="256"/>
      <c r="T177" s="256"/>
      <c r="U177" s="256"/>
      <c r="V177" s="256"/>
      <c r="W177" s="256"/>
      <c r="X177" s="256"/>
    </row>
    <row r="178" spans="11:24">
      <c r="K178" s="256"/>
      <c r="L178" s="256"/>
      <c r="M178" s="256"/>
      <c r="N178" s="256"/>
      <c r="O178" s="256"/>
      <c r="P178" s="256"/>
      <c r="Q178" s="256"/>
      <c r="R178" s="256"/>
      <c r="S178" s="256"/>
      <c r="T178" s="256"/>
      <c r="U178" s="256"/>
      <c r="V178" s="256"/>
      <c r="W178" s="256"/>
      <c r="X178" s="256"/>
    </row>
    <row r="179" spans="11:24">
      <c r="K179" s="256"/>
      <c r="L179" s="256"/>
      <c r="M179" s="256"/>
      <c r="N179" s="256"/>
      <c r="O179" s="256"/>
      <c r="P179" s="256"/>
      <c r="Q179" s="256"/>
      <c r="R179" s="256"/>
      <c r="S179" s="256"/>
      <c r="T179" s="256"/>
      <c r="U179" s="256"/>
      <c r="V179" s="256"/>
      <c r="W179" s="256"/>
      <c r="X179" s="256"/>
    </row>
    <row r="180" spans="11:24">
      <c r="K180" s="256"/>
      <c r="L180" s="256"/>
      <c r="M180" s="256"/>
      <c r="N180" s="256"/>
      <c r="O180" s="256"/>
      <c r="P180" s="256"/>
      <c r="Q180" s="256"/>
      <c r="R180" s="256"/>
      <c r="S180" s="256"/>
      <c r="T180" s="256"/>
      <c r="U180" s="256"/>
      <c r="V180" s="256"/>
      <c r="W180" s="256"/>
      <c r="X180" s="256"/>
    </row>
    <row r="181" spans="11:24">
      <c r="K181" s="256"/>
      <c r="L181" s="256"/>
      <c r="M181" s="256"/>
      <c r="N181" s="256"/>
      <c r="O181" s="256"/>
      <c r="P181" s="256"/>
      <c r="Q181" s="256"/>
      <c r="R181" s="256"/>
      <c r="S181" s="256"/>
      <c r="T181" s="256"/>
      <c r="U181" s="256"/>
      <c r="V181" s="256"/>
      <c r="W181" s="256"/>
      <c r="X181" s="256"/>
    </row>
    <row r="182" spans="11:24">
      <c r="K182" s="256"/>
      <c r="L182" s="256"/>
      <c r="M182" s="256"/>
      <c r="N182" s="256"/>
      <c r="O182" s="256"/>
      <c r="P182" s="256"/>
      <c r="Q182" s="256"/>
      <c r="R182" s="256"/>
      <c r="S182" s="256"/>
      <c r="T182" s="256"/>
      <c r="U182" s="256"/>
      <c r="V182" s="256"/>
      <c r="W182" s="256"/>
      <c r="X182" s="256"/>
    </row>
    <row r="183" spans="11:24">
      <c r="K183" s="256"/>
      <c r="L183" s="256"/>
      <c r="M183" s="256"/>
      <c r="N183" s="256"/>
      <c r="O183" s="256"/>
      <c r="P183" s="256"/>
      <c r="Q183" s="256"/>
      <c r="R183" s="256"/>
      <c r="S183" s="256"/>
      <c r="T183" s="256"/>
      <c r="U183" s="256"/>
      <c r="V183" s="256"/>
      <c r="W183" s="256"/>
      <c r="X183" s="256"/>
    </row>
    <row r="184" spans="11:24">
      <c r="K184" s="256"/>
      <c r="L184" s="256"/>
      <c r="M184" s="256"/>
      <c r="N184" s="256"/>
      <c r="O184" s="256"/>
      <c r="P184" s="256"/>
      <c r="Q184" s="256"/>
      <c r="R184" s="256"/>
      <c r="S184" s="256"/>
      <c r="T184" s="256"/>
      <c r="U184" s="256"/>
      <c r="V184" s="256"/>
      <c r="W184" s="256"/>
      <c r="X184" s="256"/>
    </row>
    <row r="185" spans="11:24">
      <c r="K185" s="256"/>
      <c r="L185" s="256"/>
      <c r="M185" s="256"/>
      <c r="N185" s="256"/>
      <c r="O185" s="256"/>
      <c r="P185" s="256"/>
      <c r="Q185" s="256"/>
      <c r="R185" s="256"/>
      <c r="S185" s="256"/>
      <c r="T185" s="256"/>
      <c r="U185" s="256"/>
      <c r="V185" s="256"/>
      <c r="W185" s="256"/>
      <c r="X185" s="256"/>
    </row>
    <row r="186" spans="11:24">
      <c r="K186" s="256"/>
      <c r="L186" s="256"/>
      <c r="M186" s="256"/>
      <c r="N186" s="256"/>
      <c r="O186" s="256"/>
      <c r="P186" s="256"/>
      <c r="Q186" s="256"/>
      <c r="R186" s="256"/>
      <c r="S186" s="256"/>
      <c r="T186" s="256"/>
      <c r="U186" s="256"/>
      <c r="V186" s="256"/>
      <c r="W186" s="256"/>
      <c r="X186" s="256"/>
    </row>
    <row r="187" spans="11:24">
      <c r="K187" s="256"/>
      <c r="L187" s="256"/>
      <c r="M187" s="256"/>
      <c r="N187" s="256"/>
      <c r="O187" s="256"/>
      <c r="P187" s="256"/>
      <c r="Q187" s="256"/>
      <c r="R187" s="256"/>
      <c r="S187" s="256"/>
      <c r="T187" s="256"/>
      <c r="U187" s="256"/>
      <c r="V187" s="256"/>
      <c r="W187" s="256"/>
      <c r="X187" s="256"/>
    </row>
    <row r="188" spans="11:24">
      <c r="K188" s="256"/>
      <c r="L188" s="256"/>
      <c r="M188" s="256"/>
      <c r="N188" s="256"/>
      <c r="O188" s="256"/>
      <c r="P188" s="256"/>
      <c r="Q188" s="256"/>
      <c r="R188" s="256"/>
      <c r="S188" s="256"/>
      <c r="T188" s="256"/>
      <c r="U188" s="256"/>
      <c r="V188" s="256"/>
      <c r="W188" s="256"/>
      <c r="X188" s="256"/>
    </row>
    <row r="189" spans="11:24">
      <c r="K189" s="256"/>
      <c r="L189" s="256"/>
      <c r="M189" s="256"/>
      <c r="N189" s="256"/>
      <c r="O189" s="256"/>
      <c r="P189" s="256"/>
      <c r="Q189" s="256"/>
      <c r="R189" s="256"/>
      <c r="S189" s="256"/>
      <c r="T189" s="256"/>
      <c r="U189" s="256"/>
      <c r="V189" s="256"/>
      <c r="W189" s="256"/>
      <c r="X189" s="256"/>
    </row>
    <row r="190" spans="11:24">
      <c r="K190" s="256"/>
      <c r="L190" s="256"/>
      <c r="M190" s="256"/>
      <c r="N190" s="256"/>
      <c r="O190" s="256"/>
      <c r="P190" s="256"/>
      <c r="Q190" s="256"/>
      <c r="R190" s="256"/>
      <c r="S190" s="256"/>
      <c r="T190" s="256"/>
      <c r="U190" s="256"/>
      <c r="V190" s="256"/>
      <c r="W190" s="256"/>
      <c r="X190" s="256"/>
    </row>
    <row r="191" spans="11:24">
      <c r="K191" s="256"/>
      <c r="L191" s="256"/>
      <c r="M191" s="256"/>
      <c r="N191" s="256"/>
      <c r="O191" s="256"/>
      <c r="P191" s="256"/>
      <c r="Q191" s="256"/>
      <c r="R191" s="256"/>
      <c r="S191" s="256"/>
      <c r="T191" s="256"/>
      <c r="U191" s="256"/>
      <c r="V191" s="256"/>
      <c r="W191" s="256"/>
      <c r="X191" s="256"/>
    </row>
    <row r="192" spans="11:24">
      <c r="K192" s="256"/>
      <c r="L192" s="256"/>
      <c r="M192" s="256"/>
      <c r="N192" s="256"/>
      <c r="O192" s="256"/>
      <c r="P192" s="256"/>
      <c r="Q192" s="256"/>
      <c r="R192" s="256"/>
      <c r="S192" s="256"/>
      <c r="T192" s="256"/>
      <c r="U192" s="256"/>
      <c r="V192" s="256"/>
      <c r="W192" s="256"/>
      <c r="X192" s="256"/>
    </row>
    <row r="193" spans="11:24">
      <c r="K193" s="256"/>
      <c r="L193" s="256"/>
      <c r="M193" s="256"/>
      <c r="N193" s="256"/>
      <c r="O193" s="256"/>
      <c r="P193" s="256"/>
      <c r="Q193" s="256"/>
      <c r="R193" s="256"/>
      <c r="S193" s="256"/>
      <c r="T193" s="256"/>
      <c r="U193" s="256"/>
      <c r="V193" s="256"/>
      <c r="W193" s="256"/>
      <c r="X193" s="256"/>
    </row>
    <row r="194" spans="11:24">
      <c r="K194" s="256"/>
      <c r="L194" s="256"/>
      <c r="M194" s="256"/>
      <c r="N194" s="256"/>
      <c r="O194" s="256"/>
      <c r="P194" s="256"/>
      <c r="Q194" s="256"/>
      <c r="R194" s="256"/>
      <c r="S194" s="256"/>
      <c r="T194" s="256"/>
      <c r="U194" s="256"/>
      <c r="V194" s="256"/>
      <c r="W194" s="256"/>
      <c r="X194" s="256"/>
    </row>
    <row r="195" spans="11:24">
      <c r="K195" s="256"/>
      <c r="L195" s="256"/>
      <c r="M195" s="256"/>
      <c r="N195" s="256"/>
      <c r="O195" s="256"/>
      <c r="P195" s="256"/>
      <c r="Q195" s="256"/>
      <c r="R195" s="256"/>
      <c r="S195" s="256"/>
      <c r="T195" s="256"/>
      <c r="U195" s="256"/>
      <c r="V195" s="256"/>
      <c r="W195" s="256"/>
      <c r="X195" s="256"/>
    </row>
    <row r="196" spans="11:24">
      <c r="K196" s="256"/>
      <c r="L196" s="256"/>
      <c r="M196" s="256"/>
      <c r="N196" s="256"/>
      <c r="O196" s="256"/>
      <c r="P196" s="256"/>
      <c r="Q196" s="256"/>
      <c r="R196" s="256"/>
      <c r="S196" s="256"/>
      <c r="T196" s="256"/>
      <c r="U196" s="256"/>
      <c r="V196" s="256"/>
      <c r="W196" s="256"/>
      <c r="X196" s="256"/>
    </row>
    <row r="197" spans="11:24">
      <c r="K197" s="256"/>
      <c r="L197" s="256"/>
      <c r="M197" s="256"/>
      <c r="N197" s="256"/>
      <c r="O197" s="256"/>
      <c r="P197" s="256"/>
      <c r="Q197" s="256"/>
      <c r="R197" s="256"/>
      <c r="S197" s="256"/>
      <c r="T197" s="256"/>
      <c r="U197" s="256"/>
      <c r="V197" s="256"/>
      <c r="W197" s="256"/>
      <c r="X197" s="256"/>
    </row>
    <row r="198" spans="11:24">
      <c r="K198" s="256"/>
      <c r="L198" s="256"/>
      <c r="M198" s="256"/>
      <c r="N198" s="256"/>
      <c r="O198" s="256"/>
      <c r="P198" s="256"/>
      <c r="Q198" s="256"/>
      <c r="R198" s="256"/>
      <c r="S198" s="256"/>
      <c r="T198" s="256"/>
      <c r="U198" s="256"/>
      <c r="V198" s="256"/>
      <c r="W198" s="256"/>
      <c r="X198" s="256"/>
    </row>
    <row r="199" spans="11:24">
      <c r="K199" s="256"/>
      <c r="L199" s="256"/>
      <c r="M199" s="256"/>
      <c r="N199" s="256"/>
      <c r="O199" s="256"/>
      <c r="P199" s="256"/>
      <c r="Q199" s="256"/>
      <c r="R199" s="256"/>
      <c r="S199" s="256"/>
      <c r="T199" s="256"/>
      <c r="U199" s="256"/>
      <c r="V199" s="256"/>
      <c r="W199" s="256"/>
      <c r="X199" s="256"/>
    </row>
    <row r="200" spans="11:24">
      <c r="K200" s="256"/>
      <c r="L200" s="256"/>
      <c r="M200" s="256"/>
      <c r="N200" s="256"/>
      <c r="O200" s="256"/>
      <c r="P200" s="256"/>
      <c r="Q200" s="256"/>
      <c r="R200" s="256"/>
      <c r="S200" s="256"/>
      <c r="T200" s="256"/>
      <c r="U200" s="256"/>
      <c r="V200" s="256"/>
      <c r="W200" s="256"/>
      <c r="X200" s="256"/>
    </row>
    <row r="201" spans="11:24">
      <c r="K201" s="256"/>
      <c r="L201" s="256"/>
      <c r="M201" s="256"/>
      <c r="N201" s="256"/>
      <c r="O201" s="256"/>
      <c r="P201" s="256"/>
      <c r="Q201" s="256"/>
      <c r="R201" s="256"/>
      <c r="S201" s="256"/>
      <c r="T201" s="256"/>
      <c r="U201" s="256"/>
      <c r="V201" s="256"/>
      <c r="W201" s="256"/>
      <c r="X201" s="256"/>
    </row>
    <row r="202" spans="11:24">
      <c r="K202" s="256"/>
      <c r="L202" s="256"/>
      <c r="M202" s="256"/>
      <c r="N202" s="256"/>
      <c r="O202" s="256"/>
      <c r="P202" s="256"/>
      <c r="Q202" s="256"/>
      <c r="R202" s="256"/>
      <c r="S202" s="256"/>
      <c r="T202" s="256"/>
      <c r="U202" s="256"/>
      <c r="V202" s="256"/>
      <c r="W202" s="256"/>
      <c r="X202" s="256"/>
    </row>
    <row r="203" spans="11:24">
      <c r="K203" s="256"/>
      <c r="L203" s="256"/>
      <c r="M203" s="256"/>
      <c r="N203" s="256"/>
      <c r="O203" s="256"/>
      <c r="P203" s="256"/>
      <c r="Q203" s="256"/>
      <c r="R203" s="256"/>
      <c r="S203" s="256"/>
      <c r="T203" s="256"/>
      <c r="U203" s="256"/>
      <c r="V203" s="256"/>
      <c r="W203" s="256"/>
      <c r="X203" s="256"/>
    </row>
    <row r="204" spans="11:24">
      <c r="K204" s="256"/>
      <c r="L204" s="256"/>
      <c r="M204" s="256"/>
      <c r="N204" s="256"/>
      <c r="O204" s="256"/>
      <c r="P204" s="256"/>
      <c r="Q204" s="256"/>
      <c r="R204" s="256"/>
      <c r="S204" s="256"/>
      <c r="T204" s="256"/>
      <c r="U204" s="256"/>
      <c r="V204" s="256"/>
      <c r="W204" s="256"/>
      <c r="X204" s="256"/>
    </row>
    <row r="205" spans="11:24">
      <c r="K205" s="256"/>
      <c r="L205" s="256"/>
      <c r="M205" s="256"/>
      <c r="N205" s="256"/>
      <c r="O205" s="256"/>
      <c r="P205" s="256"/>
      <c r="Q205" s="256"/>
      <c r="R205" s="256"/>
      <c r="S205" s="256"/>
      <c r="T205" s="256"/>
      <c r="U205" s="256"/>
      <c r="V205" s="256"/>
      <c r="W205" s="256"/>
      <c r="X205" s="256"/>
    </row>
    <row r="206" spans="11:24">
      <c r="K206" s="256"/>
      <c r="L206" s="256"/>
      <c r="M206" s="256"/>
      <c r="N206" s="256"/>
      <c r="O206" s="256"/>
      <c r="P206" s="256"/>
      <c r="Q206" s="256"/>
      <c r="R206" s="256"/>
      <c r="S206" s="256"/>
      <c r="T206" s="256"/>
      <c r="U206" s="256"/>
      <c r="V206" s="256"/>
      <c r="W206" s="256"/>
      <c r="X206" s="256"/>
    </row>
    <row r="207" spans="11:24">
      <c r="K207" s="256"/>
      <c r="L207" s="256"/>
      <c r="M207" s="256"/>
      <c r="N207" s="256"/>
      <c r="O207" s="256"/>
      <c r="P207" s="256"/>
      <c r="Q207" s="256"/>
      <c r="R207" s="256"/>
      <c r="S207" s="256"/>
      <c r="T207" s="256"/>
      <c r="U207" s="256"/>
      <c r="V207" s="256"/>
      <c r="W207" s="256"/>
      <c r="X207" s="256"/>
    </row>
    <row r="208" spans="11:24">
      <c r="K208" s="256"/>
      <c r="L208" s="256"/>
      <c r="M208" s="256"/>
      <c r="N208" s="256"/>
      <c r="O208" s="256"/>
      <c r="P208" s="256"/>
      <c r="Q208" s="256"/>
      <c r="R208" s="256"/>
      <c r="S208" s="256"/>
      <c r="T208" s="256"/>
      <c r="U208" s="256"/>
      <c r="V208" s="256"/>
      <c r="W208" s="256"/>
      <c r="X208" s="256"/>
    </row>
    <row r="209" spans="11:24">
      <c r="K209" s="256"/>
      <c r="L209" s="256"/>
      <c r="M209" s="256"/>
      <c r="N209" s="256"/>
      <c r="O209" s="256"/>
      <c r="P209" s="256"/>
      <c r="Q209" s="256"/>
      <c r="R209" s="256"/>
      <c r="S209" s="256"/>
      <c r="T209" s="256"/>
      <c r="U209" s="256"/>
      <c r="V209" s="256"/>
      <c r="W209" s="256"/>
      <c r="X209" s="256"/>
    </row>
    <row r="210" spans="11:24">
      <c r="K210" s="256"/>
      <c r="L210" s="256"/>
      <c r="M210" s="256"/>
      <c r="N210" s="256"/>
      <c r="O210" s="256"/>
      <c r="P210" s="256"/>
      <c r="Q210" s="256"/>
      <c r="R210" s="256"/>
      <c r="S210" s="256"/>
      <c r="T210" s="256"/>
      <c r="U210" s="256"/>
      <c r="V210" s="256"/>
      <c r="W210" s="256"/>
      <c r="X210" s="256"/>
    </row>
    <row r="211" spans="11:24">
      <c r="K211" s="256"/>
      <c r="L211" s="256"/>
      <c r="M211" s="256"/>
      <c r="N211" s="256"/>
      <c r="O211" s="256"/>
      <c r="P211" s="256"/>
      <c r="Q211" s="256"/>
      <c r="R211" s="256"/>
      <c r="S211" s="256"/>
      <c r="T211" s="256"/>
      <c r="U211" s="256"/>
      <c r="V211" s="256"/>
      <c r="W211" s="256"/>
      <c r="X211" s="256"/>
    </row>
    <row r="212" spans="11:24">
      <c r="K212" s="256"/>
      <c r="L212" s="256"/>
      <c r="M212" s="256"/>
      <c r="N212" s="256"/>
      <c r="O212" s="256"/>
      <c r="P212" s="256"/>
      <c r="Q212" s="256"/>
      <c r="R212" s="256"/>
      <c r="S212" s="256"/>
      <c r="T212" s="256"/>
      <c r="U212" s="256"/>
      <c r="V212" s="256"/>
      <c r="W212" s="256"/>
      <c r="X212" s="256"/>
    </row>
    <row r="213" spans="11:24">
      <c r="K213" s="256"/>
      <c r="L213" s="256"/>
      <c r="M213" s="256"/>
      <c r="N213" s="256"/>
      <c r="O213" s="256"/>
      <c r="P213" s="256"/>
      <c r="Q213" s="256"/>
      <c r="R213" s="256"/>
      <c r="S213" s="256"/>
      <c r="T213" s="256"/>
      <c r="U213" s="256"/>
      <c r="V213" s="256"/>
      <c r="W213" s="256"/>
      <c r="X213" s="256"/>
    </row>
    <row r="214" spans="11:24">
      <c r="K214" s="256"/>
      <c r="L214" s="256"/>
      <c r="M214" s="256"/>
      <c r="N214" s="256"/>
      <c r="O214" s="256"/>
      <c r="P214" s="256"/>
      <c r="Q214" s="256"/>
      <c r="R214" s="256"/>
      <c r="S214" s="256"/>
      <c r="T214" s="256"/>
      <c r="U214" s="256"/>
      <c r="V214" s="256"/>
      <c r="W214" s="256"/>
      <c r="X214" s="256"/>
    </row>
    <row r="215" spans="11:24">
      <c r="K215" s="256"/>
      <c r="L215" s="256"/>
      <c r="M215" s="256"/>
      <c r="N215" s="256"/>
      <c r="O215" s="256"/>
      <c r="P215" s="256"/>
      <c r="Q215" s="256"/>
      <c r="R215" s="256"/>
      <c r="S215" s="256"/>
      <c r="T215" s="256"/>
      <c r="U215" s="256"/>
      <c r="V215" s="256"/>
      <c r="W215" s="256"/>
      <c r="X215" s="256"/>
    </row>
    <row r="216" spans="11:24">
      <c r="K216" s="256"/>
      <c r="L216" s="256"/>
      <c r="M216" s="256"/>
      <c r="N216" s="256"/>
      <c r="O216" s="256"/>
      <c r="P216" s="256"/>
      <c r="Q216" s="256"/>
      <c r="R216" s="256"/>
      <c r="S216" s="256"/>
      <c r="T216" s="256"/>
      <c r="U216" s="256"/>
      <c r="V216" s="256"/>
      <c r="W216" s="256"/>
      <c r="X216" s="256"/>
    </row>
    <row r="217" spans="11:24">
      <c r="K217" s="256"/>
      <c r="L217" s="256"/>
      <c r="M217" s="256"/>
      <c r="N217" s="256"/>
      <c r="O217" s="256"/>
      <c r="P217" s="256"/>
      <c r="Q217" s="256"/>
      <c r="R217" s="256"/>
      <c r="S217" s="256"/>
      <c r="T217" s="256"/>
      <c r="U217" s="256"/>
      <c r="V217" s="256"/>
      <c r="W217" s="256"/>
      <c r="X217" s="256"/>
    </row>
    <row r="218" spans="11:24">
      <c r="K218" s="256"/>
      <c r="L218" s="256"/>
      <c r="M218" s="256"/>
      <c r="N218" s="256"/>
      <c r="O218" s="256"/>
      <c r="P218" s="256"/>
      <c r="Q218" s="256"/>
      <c r="R218" s="256"/>
      <c r="S218" s="256"/>
      <c r="T218" s="256"/>
      <c r="U218" s="256"/>
      <c r="V218" s="256"/>
      <c r="W218" s="256"/>
      <c r="X218" s="256"/>
    </row>
    <row r="219" spans="11:24">
      <c r="K219" s="256"/>
      <c r="L219" s="256"/>
      <c r="M219" s="256"/>
      <c r="N219" s="256"/>
      <c r="O219" s="256"/>
      <c r="P219" s="256"/>
      <c r="Q219" s="256"/>
      <c r="R219" s="256"/>
      <c r="S219" s="256"/>
      <c r="T219" s="256"/>
      <c r="U219" s="256"/>
      <c r="V219" s="256"/>
      <c r="W219" s="256"/>
      <c r="X219" s="256"/>
    </row>
    <row r="220" spans="11:24">
      <c r="K220" s="256"/>
      <c r="L220" s="256"/>
      <c r="M220" s="256"/>
      <c r="N220" s="256"/>
      <c r="O220" s="256"/>
      <c r="P220" s="256"/>
      <c r="Q220" s="256"/>
      <c r="R220" s="256"/>
      <c r="S220" s="256"/>
      <c r="T220" s="256"/>
      <c r="U220" s="256"/>
      <c r="V220" s="256"/>
      <c r="W220" s="256"/>
      <c r="X220" s="256"/>
    </row>
    <row r="221" spans="11:24">
      <c r="K221" s="256"/>
      <c r="L221" s="256"/>
      <c r="M221" s="256"/>
      <c r="N221" s="256"/>
      <c r="O221" s="256"/>
      <c r="P221" s="256"/>
      <c r="Q221" s="256"/>
      <c r="R221" s="256"/>
      <c r="S221" s="256"/>
      <c r="T221" s="256"/>
      <c r="U221" s="256"/>
      <c r="V221" s="256"/>
      <c r="W221" s="256"/>
      <c r="X221" s="256"/>
    </row>
    <row r="222" spans="11:24">
      <c r="K222" s="256"/>
      <c r="L222" s="256"/>
      <c r="M222" s="256"/>
      <c r="N222" s="256"/>
      <c r="O222" s="256"/>
      <c r="P222" s="256"/>
      <c r="Q222" s="256"/>
      <c r="R222" s="256"/>
      <c r="S222" s="256"/>
      <c r="T222" s="256"/>
      <c r="U222" s="256"/>
      <c r="V222" s="256"/>
      <c r="W222" s="256"/>
      <c r="X222" s="256"/>
    </row>
    <row r="223" spans="11:24">
      <c r="K223" s="256"/>
      <c r="L223" s="256"/>
      <c r="M223" s="256"/>
      <c r="N223" s="256"/>
      <c r="O223" s="256"/>
      <c r="P223" s="256"/>
      <c r="Q223" s="256"/>
      <c r="R223" s="256"/>
      <c r="S223" s="256"/>
      <c r="T223" s="256"/>
      <c r="U223" s="256"/>
      <c r="V223" s="256"/>
      <c r="W223" s="256"/>
      <c r="X223" s="256"/>
    </row>
    <row r="224" spans="11:24">
      <c r="K224" s="256"/>
      <c r="L224" s="256"/>
      <c r="M224" s="256"/>
      <c r="N224" s="256"/>
      <c r="O224" s="256"/>
      <c r="P224" s="256"/>
      <c r="Q224" s="256"/>
      <c r="R224" s="256"/>
      <c r="S224" s="256"/>
      <c r="T224" s="256"/>
      <c r="U224" s="256"/>
      <c r="V224" s="256"/>
      <c r="W224" s="256"/>
      <c r="X224" s="256"/>
    </row>
    <row r="225" spans="11:24">
      <c r="K225" s="256"/>
      <c r="L225" s="256"/>
      <c r="M225" s="256"/>
      <c r="N225" s="256"/>
      <c r="O225" s="256"/>
      <c r="P225" s="256"/>
      <c r="Q225" s="256"/>
      <c r="R225" s="256"/>
      <c r="S225" s="256"/>
      <c r="T225" s="256"/>
      <c r="U225" s="256"/>
      <c r="V225" s="256"/>
      <c r="W225" s="256"/>
      <c r="X225" s="256"/>
    </row>
    <row r="226" spans="11:24">
      <c r="K226" s="256"/>
      <c r="L226" s="256"/>
      <c r="M226" s="256"/>
      <c r="N226" s="256"/>
      <c r="O226" s="256"/>
      <c r="P226" s="256"/>
      <c r="Q226" s="256"/>
      <c r="R226" s="256"/>
      <c r="S226" s="256"/>
      <c r="T226" s="256"/>
      <c r="U226" s="256"/>
      <c r="V226" s="256"/>
      <c r="W226" s="256"/>
      <c r="X226" s="256"/>
    </row>
    <row r="227" spans="11:24">
      <c r="K227" s="256"/>
      <c r="L227" s="256"/>
      <c r="M227" s="256"/>
      <c r="N227" s="256"/>
      <c r="O227" s="256"/>
      <c r="P227" s="256"/>
      <c r="Q227" s="256"/>
      <c r="R227" s="256"/>
      <c r="S227" s="256"/>
      <c r="T227" s="256"/>
      <c r="U227" s="256"/>
      <c r="V227" s="256"/>
      <c r="W227" s="256"/>
      <c r="X227" s="256"/>
    </row>
    <row r="228" spans="11:24">
      <c r="K228" s="256"/>
      <c r="L228" s="256"/>
      <c r="M228" s="256"/>
      <c r="N228" s="256"/>
      <c r="O228" s="256"/>
      <c r="P228" s="256"/>
      <c r="Q228" s="256"/>
      <c r="R228" s="256"/>
      <c r="S228" s="256"/>
      <c r="T228" s="256"/>
      <c r="U228" s="256"/>
      <c r="V228" s="256"/>
      <c r="W228" s="256"/>
      <c r="X228" s="256"/>
    </row>
    <row r="229" spans="11:24">
      <c r="K229" s="256"/>
      <c r="L229" s="256"/>
      <c r="M229" s="256"/>
      <c r="N229" s="256"/>
      <c r="O229" s="256"/>
      <c r="P229" s="256"/>
      <c r="Q229" s="256"/>
      <c r="R229" s="256"/>
      <c r="S229" s="256"/>
      <c r="T229" s="256"/>
      <c r="U229" s="256"/>
      <c r="V229" s="256"/>
      <c r="W229" s="256"/>
      <c r="X229" s="256"/>
    </row>
    <row r="230" spans="11:24">
      <c r="K230" s="256"/>
      <c r="L230" s="256"/>
      <c r="M230" s="256"/>
      <c r="N230" s="256"/>
      <c r="O230" s="256"/>
      <c r="P230" s="256"/>
      <c r="Q230" s="256"/>
      <c r="R230" s="256"/>
      <c r="S230" s="256"/>
      <c r="T230" s="256"/>
      <c r="U230" s="256"/>
      <c r="V230" s="256"/>
      <c r="W230" s="256"/>
      <c r="X230" s="256"/>
    </row>
    <row r="231" spans="11:24">
      <c r="K231" s="256"/>
      <c r="L231" s="256"/>
      <c r="M231" s="256"/>
      <c r="N231" s="256"/>
      <c r="O231" s="256"/>
      <c r="P231" s="256"/>
      <c r="Q231" s="256"/>
      <c r="R231" s="256"/>
      <c r="S231" s="256"/>
      <c r="T231" s="256"/>
      <c r="U231" s="256"/>
      <c r="V231" s="256"/>
      <c r="W231" s="256"/>
      <c r="X231" s="256"/>
    </row>
    <row r="232" spans="11:24">
      <c r="K232" s="256"/>
      <c r="L232" s="256"/>
      <c r="M232" s="256"/>
      <c r="N232" s="256"/>
      <c r="O232" s="256"/>
      <c r="P232" s="256"/>
      <c r="Q232" s="256"/>
      <c r="R232" s="256"/>
      <c r="S232" s="256"/>
      <c r="T232" s="256"/>
      <c r="U232" s="256"/>
      <c r="V232" s="256"/>
      <c r="W232" s="256"/>
      <c r="X232" s="256"/>
    </row>
    <row r="233" spans="11:24">
      <c r="K233" s="256"/>
      <c r="L233" s="256"/>
      <c r="M233" s="256"/>
      <c r="N233" s="256"/>
      <c r="O233" s="256"/>
      <c r="P233" s="256"/>
      <c r="Q233" s="256"/>
      <c r="R233" s="256"/>
      <c r="S233" s="256"/>
      <c r="T233" s="256"/>
      <c r="U233" s="256"/>
      <c r="V233" s="256"/>
      <c r="W233" s="256"/>
      <c r="X233" s="256"/>
    </row>
    <row r="234" spans="11:24">
      <c r="K234" s="256"/>
      <c r="L234" s="256"/>
      <c r="M234" s="256"/>
      <c r="N234" s="256"/>
      <c r="O234" s="256"/>
      <c r="P234" s="256"/>
      <c r="Q234" s="256"/>
      <c r="R234" s="256"/>
      <c r="S234" s="256"/>
      <c r="T234" s="256"/>
      <c r="U234" s="256"/>
      <c r="V234" s="256"/>
      <c r="W234" s="256"/>
      <c r="X234" s="256"/>
    </row>
    <row r="235" spans="11:24">
      <c r="K235" s="256"/>
      <c r="L235" s="256"/>
      <c r="M235" s="256"/>
      <c r="N235" s="256"/>
      <c r="O235" s="256"/>
      <c r="P235" s="256"/>
      <c r="Q235" s="256"/>
      <c r="R235" s="256"/>
      <c r="S235" s="256"/>
      <c r="T235" s="256"/>
      <c r="U235" s="256"/>
      <c r="V235" s="256"/>
      <c r="W235" s="256"/>
      <c r="X235" s="256"/>
    </row>
    <row r="236" spans="11:24">
      <c r="K236" s="256"/>
      <c r="L236" s="256"/>
      <c r="M236" s="256"/>
      <c r="N236" s="256"/>
      <c r="O236" s="256"/>
      <c r="P236" s="256"/>
      <c r="Q236" s="256"/>
      <c r="R236" s="256"/>
      <c r="S236" s="256"/>
      <c r="T236" s="256"/>
      <c r="U236" s="256"/>
      <c r="V236" s="256"/>
      <c r="W236" s="256"/>
      <c r="X236" s="256"/>
    </row>
    <row r="237" spans="11:24">
      <c r="K237" s="256"/>
      <c r="L237" s="256"/>
      <c r="M237" s="256"/>
      <c r="N237" s="256"/>
      <c r="O237" s="256"/>
      <c r="P237" s="256"/>
      <c r="Q237" s="256"/>
      <c r="R237" s="256"/>
      <c r="S237" s="256"/>
      <c r="T237" s="256"/>
      <c r="U237" s="256"/>
      <c r="V237" s="256"/>
      <c r="W237" s="256"/>
      <c r="X237" s="256"/>
    </row>
    <row r="238" spans="11:24">
      <c r="K238" s="256"/>
      <c r="L238" s="256"/>
      <c r="M238" s="256"/>
      <c r="N238" s="256"/>
      <c r="O238" s="256"/>
      <c r="P238" s="256"/>
      <c r="Q238" s="256"/>
      <c r="R238" s="256"/>
      <c r="S238" s="256"/>
      <c r="T238" s="256"/>
      <c r="U238" s="256"/>
      <c r="V238" s="256"/>
      <c r="W238" s="256"/>
      <c r="X238" s="256"/>
    </row>
    <row r="239" spans="11:24">
      <c r="K239" s="256"/>
      <c r="L239" s="256"/>
      <c r="M239" s="256"/>
      <c r="N239" s="256"/>
      <c r="O239" s="256"/>
      <c r="P239" s="256"/>
      <c r="Q239" s="256"/>
      <c r="R239" s="256"/>
      <c r="S239" s="256"/>
      <c r="T239" s="256"/>
      <c r="U239" s="256"/>
      <c r="V239" s="256"/>
      <c r="W239" s="256"/>
      <c r="X239" s="256"/>
    </row>
    <row r="240" spans="11:24">
      <c r="K240" s="256"/>
      <c r="L240" s="256"/>
      <c r="M240" s="256"/>
      <c r="N240" s="256"/>
      <c r="O240" s="256"/>
      <c r="P240" s="256"/>
      <c r="Q240" s="256"/>
      <c r="R240" s="256"/>
      <c r="S240" s="256"/>
      <c r="T240" s="256"/>
      <c r="U240" s="256"/>
      <c r="V240" s="256"/>
      <c r="W240" s="256"/>
      <c r="X240" s="256"/>
    </row>
    <row r="241" spans="11:24">
      <c r="K241" s="256"/>
      <c r="L241" s="256"/>
      <c r="M241" s="256"/>
      <c r="N241" s="256"/>
      <c r="O241" s="256"/>
      <c r="P241" s="256"/>
      <c r="Q241" s="256"/>
      <c r="R241" s="256"/>
      <c r="S241" s="256"/>
      <c r="T241" s="256"/>
      <c r="U241" s="256"/>
      <c r="V241" s="256"/>
      <c r="W241" s="256"/>
      <c r="X241" s="256"/>
    </row>
    <row r="242" spans="11:24">
      <c r="K242" s="256"/>
      <c r="L242" s="256"/>
      <c r="M242" s="256"/>
      <c r="N242" s="256"/>
      <c r="O242" s="256"/>
      <c r="P242" s="256"/>
      <c r="Q242" s="256"/>
      <c r="R242" s="256"/>
      <c r="S242" s="256"/>
      <c r="T242" s="256"/>
      <c r="U242" s="256"/>
      <c r="V242" s="256"/>
      <c r="W242" s="256"/>
      <c r="X242" s="256"/>
    </row>
    <row r="243" spans="11:24">
      <c r="K243" s="256"/>
      <c r="L243" s="256"/>
      <c r="M243" s="256"/>
      <c r="N243" s="256"/>
      <c r="O243" s="256"/>
      <c r="P243" s="256"/>
      <c r="Q243" s="256"/>
      <c r="R243" s="256"/>
      <c r="S243" s="256"/>
      <c r="T243" s="256"/>
      <c r="U243" s="256"/>
      <c r="V243" s="256"/>
      <c r="W243" s="256"/>
      <c r="X243" s="256"/>
    </row>
    <row r="244" spans="11:24">
      <c r="K244" s="256"/>
      <c r="L244" s="256"/>
      <c r="M244" s="256"/>
      <c r="N244" s="256"/>
      <c r="O244" s="256"/>
      <c r="P244" s="256"/>
      <c r="Q244" s="256"/>
      <c r="R244" s="256"/>
      <c r="S244" s="256"/>
      <c r="T244" s="256"/>
      <c r="U244" s="256"/>
      <c r="V244" s="256"/>
      <c r="W244" s="256"/>
      <c r="X244" s="256"/>
    </row>
    <row r="245" spans="11:24">
      <c r="K245" s="256"/>
      <c r="L245" s="256"/>
      <c r="M245" s="256"/>
      <c r="N245" s="256"/>
      <c r="O245" s="256"/>
      <c r="P245" s="256"/>
      <c r="Q245" s="256"/>
      <c r="R245" s="256"/>
      <c r="S245" s="256"/>
      <c r="T245" s="256"/>
      <c r="U245" s="256"/>
      <c r="V245" s="256"/>
      <c r="W245" s="256"/>
      <c r="X245" s="256"/>
    </row>
    <row r="246" spans="11:24">
      <c r="K246" s="256"/>
      <c r="L246" s="256"/>
      <c r="M246" s="256"/>
      <c r="N246" s="256"/>
      <c r="O246" s="256"/>
      <c r="P246" s="256"/>
      <c r="Q246" s="256"/>
      <c r="R246" s="256"/>
      <c r="S246" s="256"/>
      <c r="T246" s="256"/>
      <c r="U246" s="256"/>
      <c r="V246" s="256"/>
      <c r="W246" s="256"/>
      <c r="X246" s="256"/>
    </row>
    <row r="247" spans="11:24">
      <c r="K247" s="256"/>
      <c r="L247" s="256"/>
      <c r="M247" s="256"/>
      <c r="N247" s="256"/>
      <c r="O247" s="256"/>
      <c r="P247" s="256"/>
      <c r="Q247" s="256"/>
      <c r="R247" s="256"/>
      <c r="S247" s="256"/>
      <c r="T247" s="256"/>
      <c r="U247" s="256"/>
      <c r="V247" s="256"/>
      <c r="W247" s="256"/>
      <c r="X247" s="256"/>
    </row>
    <row r="248" spans="11:24">
      <c r="K248" s="256"/>
      <c r="L248" s="256"/>
      <c r="M248" s="256"/>
      <c r="N248" s="256"/>
      <c r="O248" s="256"/>
      <c r="P248" s="256"/>
      <c r="Q248" s="256"/>
      <c r="R248" s="256"/>
      <c r="S248" s="256"/>
      <c r="T248" s="256"/>
      <c r="U248" s="256"/>
      <c r="V248" s="256"/>
      <c r="W248" s="256"/>
      <c r="X248" s="256"/>
    </row>
    <row r="249" spans="11:24">
      <c r="K249" s="256"/>
      <c r="L249" s="256"/>
      <c r="M249" s="256"/>
      <c r="N249" s="256"/>
      <c r="O249" s="256"/>
      <c r="P249" s="256"/>
      <c r="Q249" s="256"/>
      <c r="R249" s="256"/>
      <c r="S249" s="256"/>
      <c r="T249" s="256"/>
      <c r="U249" s="256"/>
      <c r="V249" s="256"/>
      <c r="W249" s="256"/>
      <c r="X249" s="256"/>
    </row>
    <row r="250" spans="11:24">
      <c r="K250" s="256"/>
      <c r="L250" s="256"/>
      <c r="M250" s="256"/>
      <c r="N250" s="256"/>
      <c r="O250" s="256"/>
      <c r="P250" s="256"/>
      <c r="Q250" s="256"/>
      <c r="R250" s="256"/>
      <c r="S250" s="256"/>
      <c r="T250" s="256"/>
      <c r="U250" s="256"/>
      <c r="V250" s="256"/>
      <c r="W250" s="256"/>
      <c r="X250" s="256"/>
    </row>
    <row r="251" spans="11:24">
      <c r="K251" s="256"/>
      <c r="L251" s="256"/>
      <c r="M251" s="256"/>
      <c r="N251" s="256"/>
      <c r="O251" s="256"/>
      <c r="P251" s="256"/>
      <c r="Q251" s="256"/>
      <c r="R251" s="256"/>
      <c r="S251" s="256"/>
      <c r="T251" s="256"/>
      <c r="U251" s="256"/>
      <c r="V251" s="256"/>
      <c r="W251" s="256"/>
      <c r="X251" s="256"/>
    </row>
    <row r="252" spans="11:24">
      <c r="K252" s="256"/>
      <c r="L252" s="256"/>
      <c r="M252" s="256"/>
      <c r="N252" s="256"/>
      <c r="O252" s="256"/>
      <c r="P252" s="256"/>
      <c r="Q252" s="256"/>
      <c r="R252" s="256"/>
      <c r="S252" s="256"/>
      <c r="T252" s="256"/>
      <c r="U252" s="256"/>
      <c r="V252" s="256"/>
      <c r="W252" s="256"/>
      <c r="X252" s="256"/>
    </row>
    <row r="253" spans="11:24">
      <c r="K253" s="256"/>
      <c r="L253" s="256"/>
      <c r="M253" s="256"/>
      <c r="N253" s="256"/>
      <c r="O253" s="256"/>
      <c r="P253" s="256"/>
      <c r="Q253" s="256"/>
      <c r="R253" s="256"/>
      <c r="S253" s="256"/>
      <c r="T253" s="256"/>
      <c r="U253" s="256"/>
      <c r="V253" s="256"/>
      <c r="W253" s="256"/>
      <c r="X253" s="256"/>
    </row>
    <row r="254" spans="11:24">
      <c r="K254" s="256"/>
      <c r="L254" s="256"/>
      <c r="M254" s="256"/>
      <c r="N254" s="256"/>
      <c r="O254" s="256"/>
      <c r="P254" s="256"/>
      <c r="Q254" s="256"/>
      <c r="R254" s="256"/>
      <c r="S254" s="256"/>
      <c r="T254" s="256"/>
      <c r="U254" s="256"/>
      <c r="V254" s="256"/>
      <c r="W254" s="256"/>
      <c r="X254" s="256"/>
    </row>
    <row r="255" spans="11:24">
      <c r="K255" s="256"/>
      <c r="L255" s="256"/>
      <c r="M255" s="256"/>
      <c r="N255" s="256"/>
      <c r="O255" s="256"/>
      <c r="P255" s="256"/>
      <c r="Q255" s="256"/>
      <c r="R255" s="256"/>
      <c r="S255" s="256"/>
      <c r="T255" s="256"/>
      <c r="U255" s="256"/>
      <c r="V255" s="256"/>
      <c r="W255" s="256"/>
      <c r="X255" s="256"/>
    </row>
    <row r="256" spans="11:24">
      <c r="K256" s="256"/>
      <c r="L256" s="256"/>
      <c r="M256" s="256"/>
      <c r="N256" s="256"/>
      <c r="O256" s="256"/>
      <c r="P256" s="256"/>
      <c r="Q256" s="256"/>
      <c r="R256" s="256"/>
      <c r="S256" s="256"/>
      <c r="T256" s="256"/>
      <c r="U256" s="256"/>
      <c r="V256" s="256"/>
      <c r="W256" s="256"/>
      <c r="X256" s="256"/>
    </row>
    <row r="257" spans="11:24">
      <c r="K257" s="256"/>
      <c r="L257" s="256"/>
      <c r="M257" s="256"/>
      <c r="N257" s="256"/>
      <c r="O257" s="256"/>
      <c r="P257" s="256"/>
      <c r="Q257" s="256"/>
      <c r="R257" s="256"/>
      <c r="S257" s="256"/>
      <c r="T257" s="256"/>
      <c r="U257" s="256"/>
      <c r="V257" s="256"/>
      <c r="W257" s="256"/>
      <c r="X257" s="256"/>
    </row>
    <row r="258" spans="11:24">
      <c r="K258" s="256"/>
      <c r="L258" s="256"/>
      <c r="M258" s="256"/>
      <c r="N258" s="256"/>
      <c r="O258" s="256"/>
      <c r="P258" s="256"/>
      <c r="Q258" s="256"/>
      <c r="R258" s="256"/>
      <c r="S258" s="256"/>
      <c r="T258" s="256"/>
      <c r="U258" s="256"/>
      <c r="V258" s="256"/>
      <c r="W258" s="256"/>
      <c r="X258" s="256"/>
    </row>
    <row r="259" spans="11:24">
      <c r="K259" s="256"/>
      <c r="L259" s="256"/>
      <c r="M259" s="256"/>
      <c r="N259" s="256"/>
      <c r="O259" s="256"/>
      <c r="P259" s="256"/>
      <c r="Q259" s="256"/>
      <c r="R259" s="256"/>
      <c r="S259" s="256"/>
      <c r="T259" s="256"/>
      <c r="U259" s="256"/>
      <c r="V259" s="256"/>
      <c r="W259" s="256"/>
      <c r="X259" s="256"/>
    </row>
    <row r="260" spans="11:24">
      <c r="K260" s="256"/>
      <c r="L260" s="256"/>
      <c r="M260" s="256"/>
      <c r="N260" s="256"/>
      <c r="O260" s="256"/>
      <c r="P260" s="256"/>
      <c r="Q260" s="256"/>
      <c r="R260" s="256"/>
      <c r="S260" s="256"/>
      <c r="T260" s="256"/>
      <c r="U260" s="256"/>
      <c r="V260" s="256"/>
      <c r="W260" s="256"/>
      <c r="X260" s="256"/>
    </row>
    <row r="261" spans="11:24">
      <c r="K261" s="256"/>
      <c r="L261" s="256"/>
      <c r="M261" s="256"/>
      <c r="N261" s="256"/>
      <c r="O261" s="256"/>
      <c r="P261" s="256"/>
      <c r="Q261" s="256"/>
      <c r="R261" s="256"/>
      <c r="S261" s="256"/>
      <c r="T261" s="256"/>
      <c r="U261" s="256"/>
      <c r="V261" s="256"/>
      <c r="W261" s="256"/>
      <c r="X261" s="256"/>
    </row>
    <row r="262" spans="11:24">
      <c r="K262" s="256"/>
      <c r="L262" s="256"/>
      <c r="M262" s="256"/>
      <c r="N262" s="256"/>
      <c r="O262" s="256"/>
      <c r="P262" s="256"/>
      <c r="Q262" s="256"/>
      <c r="R262" s="256"/>
      <c r="S262" s="256"/>
      <c r="T262" s="256"/>
      <c r="U262" s="256"/>
      <c r="V262" s="256"/>
      <c r="W262" s="256"/>
      <c r="X262" s="256"/>
    </row>
    <row r="263" spans="11:24">
      <c r="K263" s="256"/>
      <c r="L263" s="256"/>
      <c r="M263" s="256"/>
      <c r="N263" s="256"/>
      <c r="O263" s="256"/>
      <c r="P263" s="256"/>
      <c r="Q263" s="256"/>
      <c r="R263" s="256"/>
      <c r="S263" s="256"/>
      <c r="T263" s="256"/>
      <c r="U263" s="256"/>
      <c r="V263" s="256"/>
      <c r="W263" s="256"/>
      <c r="X263" s="256"/>
    </row>
    <row r="264" spans="11:24">
      <c r="K264" s="256"/>
      <c r="L264" s="256"/>
      <c r="M264" s="256"/>
      <c r="N264" s="256"/>
      <c r="O264" s="256"/>
      <c r="P264" s="256"/>
      <c r="Q264" s="256"/>
      <c r="R264" s="256"/>
      <c r="S264" s="256"/>
      <c r="T264" s="256"/>
      <c r="U264" s="256"/>
      <c r="V264" s="256"/>
      <c r="W264" s="256"/>
      <c r="X264" s="256"/>
    </row>
    <row r="265" spans="11:24">
      <c r="K265" s="256"/>
      <c r="L265" s="256"/>
      <c r="M265" s="256"/>
      <c r="N265" s="256"/>
      <c r="O265" s="256"/>
      <c r="P265" s="256"/>
      <c r="Q265" s="256"/>
      <c r="R265" s="256"/>
      <c r="S265" s="256"/>
      <c r="T265" s="256"/>
      <c r="U265" s="256"/>
      <c r="V265" s="256"/>
      <c r="W265" s="256"/>
      <c r="X265" s="256"/>
    </row>
    <row r="266" spans="11:24">
      <c r="K266" s="256"/>
      <c r="L266" s="256"/>
      <c r="M266" s="256"/>
      <c r="N266" s="256"/>
      <c r="O266" s="256"/>
      <c r="P266" s="256"/>
      <c r="Q266" s="256"/>
      <c r="R266" s="256"/>
      <c r="S266" s="256"/>
      <c r="T266" s="256"/>
      <c r="U266" s="256"/>
      <c r="V266" s="256"/>
      <c r="W266" s="256"/>
      <c r="X266" s="256"/>
    </row>
    <row r="267" spans="11:24">
      <c r="K267" s="256"/>
      <c r="L267" s="256"/>
      <c r="M267" s="256"/>
      <c r="N267" s="256"/>
      <c r="O267" s="256"/>
      <c r="P267" s="256"/>
      <c r="Q267" s="256"/>
      <c r="R267" s="256"/>
      <c r="S267" s="256"/>
      <c r="T267" s="256"/>
      <c r="U267" s="256"/>
      <c r="V267" s="256"/>
      <c r="W267" s="256"/>
      <c r="X267" s="256"/>
    </row>
    <row r="268" spans="11:24">
      <c r="K268" s="256"/>
      <c r="L268" s="256"/>
      <c r="M268" s="256"/>
      <c r="N268" s="256"/>
      <c r="O268" s="256"/>
      <c r="P268" s="256"/>
      <c r="Q268" s="256"/>
      <c r="R268" s="256"/>
      <c r="S268" s="256"/>
      <c r="T268" s="256"/>
      <c r="U268" s="256"/>
      <c r="V268" s="256"/>
      <c r="W268" s="256"/>
      <c r="X268" s="256"/>
    </row>
    <row r="269" spans="11:24">
      <c r="K269" s="256"/>
      <c r="L269" s="256"/>
      <c r="M269" s="256"/>
      <c r="N269" s="256"/>
      <c r="O269" s="256"/>
      <c r="P269" s="256"/>
      <c r="Q269" s="256"/>
      <c r="R269" s="256"/>
      <c r="S269" s="256"/>
      <c r="T269" s="256"/>
      <c r="U269" s="256"/>
      <c r="V269" s="256"/>
      <c r="W269" s="256"/>
      <c r="X269" s="256"/>
    </row>
    <row r="270" spans="11:24">
      <c r="K270" s="256"/>
      <c r="L270" s="256"/>
      <c r="M270" s="256"/>
      <c r="N270" s="256"/>
      <c r="O270" s="256"/>
      <c r="P270" s="256"/>
      <c r="Q270" s="256"/>
      <c r="R270" s="256"/>
      <c r="S270" s="256"/>
      <c r="T270" s="256"/>
      <c r="U270" s="256"/>
      <c r="V270" s="256"/>
      <c r="W270" s="256"/>
      <c r="X270" s="256"/>
    </row>
    <row r="271" spans="11:24">
      <c r="K271" s="256"/>
      <c r="L271" s="256"/>
      <c r="M271" s="256"/>
      <c r="N271" s="256"/>
      <c r="O271" s="256"/>
      <c r="P271" s="256"/>
      <c r="Q271" s="256"/>
      <c r="R271" s="256"/>
      <c r="S271" s="256"/>
      <c r="T271" s="256"/>
      <c r="U271" s="256"/>
      <c r="V271" s="256"/>
      <c r="W271" s="256"/>
      <c r="X271" s="256"/>
    </row>
    <row r="272" spans="11:24">
      <c r="K272" s="256"/>
      <c r="L272" s="256"/>
      <c r="M272" s="256"/>
      <c r="N272" s="256"/>
      <c r="O272" s="256"/>
      <c r="P272" s="256"/>
      <c r="Q272" s="256"/>
      <c r="R272" s="256"/>
      <c r="S272" s="256"/>
      <c r="T272" s="256"/>
      <c r="U272" s="256"/>
      <c r="V272" s="256"/>
      <c r="W272" s="256"/>
      <c r="X272" s="256"/>
    </row>
    <row r="273" spans="11:24">
      <c r="K273" s="256"/>
      <c r="L273" s="256"/>
      <c r="M273" s="256"/>
      <c r="N273" s="256"/>
      <c r="O273" s="256"/>
      <c r="P273" s="256"/>
      <c r="Q273" s="256"/>
      <c r="R273" s="256"/>
      <c r="S273" s="256"/>
      <c r="T273" s="256"/>
      <c r="U273" s="256"/>
      <c r="V273" s="256"/>
      <c r="W273" s="256"/>
      <c r="X273" s="256"/>
    </row>
    <row r="274" spans="11:24">
      <c r="K274" s="256"/>
      <c r="L274" s="256"/>
      <c r="M274" s="256"/>
      <c r="N274" s="256"/>
      <c r="O274" s="256"/>
      <c r="P274" s="256"/>
      <c r="Q274" s="256"/>
      <c r="R274" s="256"/>
      <c r="S274" s="256"/>
      <c r="T274" s="256"/>
      <c r="U274" s="256"/>
      <c r="V274" s="256"/>
      <c r="W274" s="256"/>
      <c r="X274" s="256"/>
    </row>
    <row r="275" spans="11:24">
      <c r="K275" s="256"/>
      <c r="L275" s="256"/>
      <c r="M275" s="256"/>
      <c r="N275" s="256"/>
      <c r="O275" s="256"/>
      <c r="P275" s="256"/>
      <c r="Q275" s="256"/>
      <c r="R275" s="256"/>
      <c r="S275" s="256"/>
      <c r="T275" s="256"/>
      <c r="U275" s="256"/>
      <c r="V275" s="256"/>
      <c r="W275" s="256"/>
      <c r="X275" s="256"/>
    </row>
    <row r="276" spans="11:24">
      <c r="K276" s="256"/>
      <c r="L276" s="256"/>
      <c r="M276" s="256"/>
      <c r="N276" s="256"/>
      <c r="O276" s="256"/>
      <c r="P276" s="256"/>
      <c r="Q276" s="256"/>
      <c r="R276" s="256"/>
      <c r="S276" s="256"/>
      <c r="T276" s="256"/>
      <c r="U276" s="256"/>
      <c r="V276" s="256"/>
      <c r="W276" s="256"/>
      <c r="X276" s="256"/>
    </row>
    <row r="277" spans="11:24">
      <c r="K277" s="256"/>
      <c r="L277" s="256"/>
      <c r="M277" s="256"/>
      <c r="N277" s="256"/>
      <c r="O277" s="256"/>
      <c r="P277" s="256"/>
      <c r="Q277" s="256"/>
      <c r="R277" s="256"/>
      <c r="S277" s="256"/>
      <c r="T277" s="256"/>
      <c r="U277" s="256"/>
      <c r="V277" s="256"/>
      <c r="W277" s="256"/>
      <c r="X277" s="256"/>
    </row>
    <row r="278" spans="11:24">
      <c r="K278" s="256"/>
      <c r="L278" s="256"/>
      <c r="M278" s="256"/>
      <c r="N278" s="256"/>
      <c r="O278" s="256"/>
      <c r="P278" s="256"/>
      <c r="Q278" s="256"/>
      <c r="R278" s="256"/>
      <c r="S278" s="256"/>
      <c r="T278" s="256"/>
      <c r="U278" s="256"/>
      <c r="V278" s="256"/>
      <c r="W278" s="256"/>
      <c r="X278" s="256"/>
    </row>
    <row r="279" spans="11:24">
      <c r="K279" s="256"/>
      <c r="L279" s="256"/>
      <c r="M279" s="256"/>
      <c r="N279" s="256"/>
      <c r="O279" s="256"/>
      <c r="P279" s="256"/>
      <c r="Q279" s="256"/>
      <c r="R279" s="256"/>
      <c r="S279" s="256"/>
      <c r="T279" s="256"/>
      <c r="U279" s="256"/>
      <c r="V279" s="256"/>
      <c r="W279" s="256"/>
      <c r="X279" s="256"/>
    </row>
    <row r="280" spans="11:24">
      <c r="K280" s="256"/>
      <c r="L280" s="256"/>
      <c r="M280" s="256"/>
      <c r="N280" s="256"/>
      <c r="O280" s="256"/>
      <c r="P280" s="256"/>
      <c r="Q280" s="256"/>
      <c r="R280" s="256"/>
      <c r="S280" s="256"/>
      <c r="T280" s="256"/>
      <c r="U280" s="256"/>
      <c r="V280" s="256"/>
      <c r="W280" s="256"/>
      <c r="X280" s="256"/>
    </row>
    <row r="281" spans="11:24" ht="18" customHeight="1">
      <c r="K281" s="256"/>
      <c r="L281" s="256"/>
      <c r="M281" s="256"/>
      <c r="N281" s="256"/>
      <c r="O281" s="256"/>
      <c r="P281" s="256"/>
      <c r="Q281" s="256"/>
      <c r="R281" s="256"/>
      <c r="S281" s="256"/>
      <c r="T281" s="256"/>
      <c r="U281" s="256"/>
      <c r="V281" s="256"/>
      <c r="W281" s="256"/>
      <c r="X281" s="256"/>
    </row>
    <row r="282" spans="11:24" ht="18" customHeight="1"/>
    <row r="283" spans="11:24" ht="18" customHeight="1"/>
    <row r="284" spans="11:24" ht="18" customHeight="1"/>
    <row r="285" spans="11:24" ht="18" customHeight="1"/>
    <row r="286" spans="11:24" ht="18" customHeight="1"/>
    <row r="287" spans="11:24" ht="18" customHeight="1"/>
    <row r="288" spans="11:24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spans="11:11" ht="18" customHeight="1"/>
    <row r="306" spans="11:11" ht="18" customHeight="1"/>
    <row r="307" spans="11:11" ht="18" customHeight="1"/>
    <row r="308" spans="11:11" ht="18" customHeight="1"/>
    <row r="309" spans="11:11" ht="18" customHeight="1"/>
    <row r="310" spans="11:11" ht="18" customHeight="1"/>
    <row r="311" spans="11:11" ht="18" customHeight="1"/>
    <row r="312" spans="11:11" ht="18" customHeight="1"/>
    <row r="313" spans="11:11" ht="18" customHeight="1"/>
    <row r="314" spans="11:11" ht="18" customHeight="1"/>
    <row r="315" spans="11:11" ht="18" customHeight="1"/>
    <row r="316" spans="11:11" ht="18" customHeight="1"/>
    <row r="317" spans="11:11" ht="18" customHeight="1"/>
    <row r="318" spans="11:11" ht="18" customHeight="1"/>
    <row r="319" spans="11:11" ht="18" customHeight="1"/>
    <row r="320" spans="11:11" ht="18" customHeight="1">
      <c r="K320" s="255"/>
    </row>
    <row r="321" spans="11:11" ht="18" customHeight="1"/>
    <row r="322" spans="11:11" ht="18" customHeight="1"/>
    <row r="323" spans="11:11" ht="18" customHeight="1"/>
    <row r="324" spans="11:11" ht="18" customHeight="1"/>
    <row r="325" spans="11:11" ht="18" customHeight="1"/>
    <row r="326" spans="11:11" ht="18" customHeight="1"/>
    <row r="327" spans="11:11" ht="18" customHeight="1">
      <c r="K327" s="255"/>
    </row>
    <row r="328" spans="11:11" ht="18" customHeight="1"/>
    <row r="329" spans="11:11" ht="18" customHeight="1"/>
    <row r="330" spans="11:11" ht="18" customHeight="1"/>
    <row r="331" spans="11:11" ht="18" customHeight="1"/>
    <row r="332" spans="11:11" ht="18" customHeight="1"/>
    <row r="333" spans="11:11" ht="18" customHeight="1"/>
    <row r="334" spans="11:11" ht="18" customHeight="1"/>
    <row r="335" spans="11:11" ht="18" customHeight="1"/>
    <row r="336" spans="11:11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  <row r="1246" ht="18" customHeight="1"/>
    <row r="1247" ht="18" customHeight="1"/>
    <row r="1248" ht="18" customHeight="1"/>
    <row r="1249" ht="18" customHeight="1"/>
    <row r="1250" ht="18" customHeight="1"/>
    <row r="1251" ht="18" customHeight="1"/>
    <row r="1252" ht="18" customHeight="1"/>
    <row r="1253" ht="18" customHeight="1"/>
    <row r="1254" ht="18" customHeight="1"/>
    <row r="1255" ht="18" customHeight="1"/>
    <row r="1256" ht="18" customHeight="1"/>
    <row r="1257" ht="18" customHeight="1"/>
    <row r="1258" ht="18" customHeight="1"/>
    <row r="1259" ht="18" customHeight="1"/>
    <row r="1260" ht="18" customHeight="1"/>
    <row r="1261" ht="18" customHeight="1"/>
    <row r="1262" ht="18" customHeight="1"/>
    <row r="1263" ht="18" customHeight="1"/>
    <row r="1264" ht="18" customHeight="1"/>
    <row r="1265" ht="18" customHeight="1"/>
    <row r="1266" ht="18" customHeight="1"/>
    <row r="1267" ht="18" customHeight="1"/>
    <row r="1268" ht="18" customHeight="1"/>
    <row r="1269" ht="18" customHeight="1"/>
    <row r="1270" ht="18" customHeight="1"/>
    <row r="1271" ht="18" customHeight="1"/>
    <row r="1272" ht="18" customHeight="1"/>
    <row r="1273" ht="18" customHeight="1"/>
    <row r="1274" ht="18" customHeight="1"/>
    <row r="1275" ht="18" customHeight="1"/>
    <row r="1276" ht="18" customHeight="1"/>
    <row r="1277" ht="18" customHeight="1"/>
    <row r="1278" ht="18" customHeight="1"/>
    <row r="1279" ht="18" customHeight="1"/>
    <row r="1280" ht="18" customHeight="1"/>
    <row r="1281" ht="18" customHeight="1"/>
  </sheetData>
  <mergeCells count="12">
    <mergeCell ref="B39:D41"/>
    <mergeCell ref="E39:E41"/>
    <mergeCell ref="F39:G39"/>
    <mergeCell ref="H39:J39"/>
    <mergeCell ref="F40:F41"/>
    <mergeCell ref="G40:G41"/>
    <mergeCell ref="B2:D4"/>
    <mergeCell ref="E2:E4"/>
    <mergeCell ref="F2:G2"/>
    <mergeCell ref="H2:J2"/>
    <mergeCell ref="F3:F4"/>
    <mergeCell ref="G3:G4"/>
  </mergeCells>
  <phoneticPr fontId="4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2DD3D-EF91-4C2C-BFA9-2434FFCB112D}">
  <sheetPr>
    <tabColor rgb="FFCCFFCC"/>
  </sheetPr>
  <dimension ref="A1:M295"/>
  <sheetViews>
    <sheetView zoomScale="75" zoomScaleNormal="75" workbookViewId="0">
      <selection activeCell="I1" sqref="I1"/>
    </sheetView>
  </sheetViews>
  <sheetFormatPr baseColWidth="10" defaultColWidth="8.83203125" defaultRowHeight="14"/>
  <cols>
    <col min="1" max="1" width="8.83203125" customWidth="1"/>
    <col min="2" max="2" width="10.6640625" customWidth="1"/>
    <col min="3" max="3" width="49.1640625" customWidth="1"/>
    <col min="4" max="4" width="12.6640625" customWidth="1"/>
    <col min="6" max="7" width="9.1640625" customWidth="1"/>
    <col min="8" max="13" width="10.83203125" customWidth="1"/>
  </cols>
  <sheetData>
    <row r="1" spans="1:13" ht="25" customHeight="1" thickBot="1">
      <c r="A1" s="25" t="s">
        <v>2917</v>
      </c>
      <c r="B1" s="25"/>
      <c r="C1" s="24"/>
      <c r="D1" s="24"/>
      <c r="E1" s="24"/>
      <c r="F1" s="24"/>
      <c r="G1" s="24"/>
    </row>
    <row r="2" spans="1:13" ht="18" customHeight="1" thickBot="1">
      <c r="A2" s="299" t="s">
        <v>2865</v>
      </c>
      <c r="B2" s="298" t="s">
        <v>1136</v>
      </c>
      <c r="C2" s="298" t="s">
        <v>1137</v>
      </c>
      <c r="D2" s="299"/>
      <c r="E2" s="299"/>
      <c r="F2" s="309" t="s">
        <v>1138</v>
      </c>
      <c r="G2" s="298" t="s">
        <v>1139</v>
      </c>
      <c r="H2" s="299" t="s">
        <v>2866</v>
      </c>
      <c r="I2" s="312"/>
      <c r="J2" s="312"/>
      <c r="K2" s="312"/>
      <c r="L2" s="312"/>
      <c r="M2" s="312"/>
    </row>
    <row r="3" spans="1:13" ht="18" customHeight="1">
      <c r="A3" s="313"/>
      <c r="B3" s="297"/>
      <c r="C3" s="310" t="s">
        <v>1142</v>
      </c>
      <c r="D3" s="310" t="s">
        <v>1144</v>
      </c>
      <c r="E3" s="310" t="s">
        <v>1145</v>
      </c>
      <c r="F3" s="297"/>
      <c r="G3" s="297"/>
      <c r="H3" s="313" t="s">
        <v>0</v>
      </c>
      <c r="I3" s="313" t="s">
        <v>1</v>
      </c>
      <c r="J3" s="313" t="s">
        <v>2</v>
      </c>
      <c r="K3" s="313" t="s">
        <v>3</v>
      </c>
      <c r="L3" s="313" t="s">
        <v>4</v>
      </c>
      <c r="M3" s="313" t="s">
        <v>5</v>
      </c>
    </row>
    <row r="4" spans="1:13" ht="18" customHeight="1" thickBot="1">
      <c r="A4" s="297"/>
      <c r="B4" s="297"/>
      <c r="C4" s="297"/>
      <c r="D4" s="297"/>
      <c r="E4" s="297"/>
      <c r="F4" s="297"/>
      <c r="G4" s="297"/>
      <c r="H4" s="313"/>
      <c r="I4" s="313"/>
      <c r="J4" s="313"/>
      <c r="K4" s="313"/>
      <c r="L4" s="313"/>
      <c r="M4" s="313"/>
    </row>
    <row r="5" spans="1:13" ht="18" customHeight="1">
      <c r="A5" s="191">
        <v>1</v>
      </c>
      <c r="B5" s="172" t="s">
        <v>1092</v>
      </c>
      <c r="C5" s="192" t="s">
        <v>1093</v>
      </c>
      <c r="D5" s="193" t="s">
        <v>221</v>
      </c>
      <c r="E5" s="194" t="s">
        <v>13</v>
      </c>
      <c r="F5" s="195">
        <v>445.05432666666667</v>
      </c>
      <c r="G5" s="196">
        <v>7.1485578555555556</v>
      </c>
      <c r="H5" s="8">
        <v>-1.1203245204610801</v>
      </c>
      <c r="I5" s="8">
        <v>0.52158172935921199</v>
      </c>
      <c r="J5" s="8">
        <v>-0.50534233616235902</v>
      </c>
      <c r="K5" s="8">
        <v>-0.33788297543949197</v>
      </c>
      <c r="L5" s="8">
        <v>1.7367728291090601</v>
      </c>
      <c r="M5" s="8">
        <v>-0.294804726405344</v>
      </c>
    </row>
    <row r="6" spans="1:13" ht="36" customHeight="1">
      <c r="A6" s="189">
        <v>2</v>
      </c>
      <c r="B6" s="27" t="s">
        <v>281</v>
      </c>
      <c r="C6" s="28" t="s">
        <v>282</v>
      </c>
      <c r="D6" s="30" t="s">
        <v>283</v>
      </c>
      <c r="E6" s="30" t="s">
        <v>284</v>
      </c>
      <c r="F6" s="31">
        <v>104.10767722222221</v>
      </c>
      <c r="G6" s="32">
        <v>6.5214735333333334</v>
      </c>
      <c r="H6" s="13">
        <v>-0.17223984038208401</v>
      </c>
      <c r="I6" s="13">
        <v>0.119907774947434</v>
      </c>
      <c r="J6" s="13">
        <v>-0.73263676758790997</v>
      </c>
      <c r="K6" s="13">
        <v>-0.118059215227185</v>
      </c>
      <c r="L6" s="13">
        <v>1.8652910792873401</v>
      </c>
      <c r="M6" s="13">
        <v>-0.96226303103759203</v>
      </c>
    </row>
    <row r="7" spans="1:13" ht="18" customHeight="1">
      <c r="A7" s="189">
        <v>3</v>
      </c>
      <c r="B7" s="27" t="s">
        <v>684</v>
      </c>
      <c r="C7" s="28" t="s">
        <v>685</v>
      </c>
      <c r="D7" s="30" t="s">
        <v>686</v>
      </c>
      <c r="E7" s="30" t="s">
        <v>687</v>
      </c>
      <c r="F7" s="31">
        <v>150.05940666666663</v>
      </c>
      <c r="G7" s="32">
        <v>10.246535999999999</v>
      </c>
      <c r="H7" s="13">
        <v>-1.08628659218727</v>
      </c>
      <c r="I7" s="13">
        <v>-4.5356395148891303E-2</v>
      </c>
      <c r="J7" s="13">
        <v>0.68706640510171102</v>
      </c>
      <c r="K7" s="13">
        <v>-0.176779425402882</v>
      </c>
      <c r="L7" s="13">
        <v>1.5599920921636701</v>
      </c>
      <c r="M7" s="13">
        <v>-0.93863608452633296</v>
      </c>
    </row>
    <row r="8" spans="1:13" ht="18" customHeight="1">
      <c r="A8" s="189">
        <v>4</v>
      </c>
      <c r="B8" s="27" t="s">
        <v>593</v>
      </c>
      <c r="C8" s="28" t="s">
        <v>594</v>
      </c>
      <c r="D8" s="30" t="s">
        <v>595</v>
      </c>
      <c r="E8" s="29" t="s">
        <v>13</v>
      </c>
      <c r="F8" s="31">
        <v>285.12101666666666</v>
      </c>
      <c r="G8" s="32">
        <v>7.214872255555556</v>
      </c>
      <c r="H8" s="13">
        <v>-0.86619511421420103</v>
      </c>
      <c r="I8" s="13">
        <v>0.10581219439492499</v>
      </c>
      <c r="J8" s="13">
        <v>0.13487484632122099</v>
      </c>
      <c r="K8" s="13">
        <v>-0.12256476094772201</v>
      </c>
      <c r="L8" s="13">
        <v>1.77501642707573</v>
      </c>
      <c r="M8" s="13">
        <v>-1.0269435926299599</v>
      </c>
    </row>
    <row r="9" spans="1:13" ht="36" customHeight="1">
      <c r="A9" s="203">
        <v>5</v>
      </c>
      <c r="B9" s="204" t="s">
        <v>1019</v>
      </c>
      <c r="C9" s="205" t="s">
        <v>1190</v>
      </c>
      <c r="D9" s="206" t="s">
        <v>1021</v>
      </c>
      <c r="E9" s="206" t="s">
        <v>1022</v>
      </c>
      <c r="F9" s="207">
        <v>76.075808333333327</v>
      </c>
      <c r="G9" s="208">
        <v>6.2735232333333322</v>
      </c>
      <c r="H9" s="209">
        <v>-0.51048960115279196</v>
      </c>
      <c r="I9" s="209">
        <v>-0.26169619097503299</v>
      </c>
      <c r="J9" s="209">
        <v>-9.0647934273285005E-3</v>
      </c>
      <c r="K9" s="209">
        <v>0.34111687227342802</v>
      </c>
      <c r="L9" s="209">
        <v>1.7129857655121601</v>
      </c>
      <c r="M9" s="209">
        <v>-1.2728520522304401</v>
      </c>
    </row>
    <row r="10" spans="1:13" ht="18" customHeight="1">
      <c r="A10" s="189">
        <v>6</v>
      </c>
      <c r="B10" s="27" t="s">
        <v>600</v>
      </c>
      <c r="C10" s="28" t="s">
        <v>601</v>
      </c>
      <c r="D10" s="30" t="s">
        <v>602</v>
      </c>
      <c r="E10" s="30" t="s">
        <v>603</v>
      </c>
      <c r="F10" s="31">
        <v>190.11945600000001</v>
      </c>
      <c r="G10" s="32">
        <v>10.7199086</v>
      </c>
      <c r="H10" s="13">
        <v>-0.905704463775867</v>
      </c>
      <c r="I10" s="13">
        <v>-0.905704463775867</v>
      </c>
      <c r="J10" s="13">
        <v>0.84534798613956197</v>
      </c>
      <c r="K10" s="13">
        <v>0.74518373931704496</v>
      </c>
      <c r="L10" s="13">
        <v>1.12658166587099</v>
      </c>
      <c r="M10" s="13">
        <v>-0.905704463775867</v>
      </c>
    </row>
    <row r="11" spans="1:13" ht="18" customHeight="1">
      <c r="A11" s="189">
        <v>7</v>
      </c>
      <c r="B11" s="27" t="s">
        <v>652</v>
      </c>
      <c r="C11" s="28" t="s">
        <v>653</v>
      </c>
      <c r="D11" s="30" t="s">
        <v>654</v>
      </c>
      <c r="E11" s="30" t="s">
        <v>655</v>
      </c>
      <c r="F11" s="31">
        <v>246.17018555555558</v>
      </c>
      <c r="G11" s="32">
        <v>9.3723561111111096</v>
      </c>
      <c r="H11" s="13">
        <v>-0.143717585172143</v>
      </c>
      <c r="I11" s="13">
        <v>-0.308204278901059</v>
      </c>
      <c r="J11" s="13">
        <v>-1.1872531499400401</v>
      </c>
      <c r="K11" s="13">
        <v>-2.0046880934879701E-2</v>
      </c>
      <c r="L11" s="13">
        <v>1.8537873996452601</v>
      </c>
      <c r="M11" s="13">
        <v>-0.19456550469714201</v>
      </c>
    </row>
    <row r="12" spans="1:13" ht="18" customHeight="1">
      <c r="A12" s="189">
        <v>8</v>
      </c>
      <c r="B12" s="27" t="s">
        <v>63</v>
      </c>
      <c r="C12" s="28" t="s">
        <v>64</v>
      </c>
      <c r="D12" s="35" t="s">
        <v>65</v>
      </c>
      <c r="E12" s="35" t="s">
        <v>66</v>
      </c>
      <c r="F12" s="31">
        <v>104.07105088888889</v>
      </c>
      <c r="G12" s="32">
        <v>9.2316131111111108</v>
      </c>
      <c r="H12" s="13">
        <v>-0.17007414159931</v>
      </c>
      <c r="I12" s="13">
        <v>-1.1053385762850101</v>
      </c>
      <c r="J12" s="13">
        <v>-0.72671805848765203</v>
      </c>
      <c r="K12" s="13">
        <v>6.7290887246365297E-2</v>
      </c>
      <c r="L12" s="13">
        <v>1.7874356516749399</v>
      </c>
      <c r="M12" s="13">
        <v>0.147404237450659</v>
      </c>
    </row>
    <row r="13" spans="1:13" ht="18" customHeight="1">
      <c r="A13" s="189">
        <v>9</v>
      </c>
      <c r="B13" s="27" t="s">
        <v>250</v>
      </c>
      <c r="C13" s="28" t="s">
        <v>251</v>
      </c>
      <c r="D13" s="30" t="s">
        <v>252</v>
      </c>
      <c r="E13" s="30" t="s">
        <v>253</v>
      </c>
      <c r="F13" s="31">
        <v>232.15551555555555</v>
      </c>
      <c r="G13" s="32">
        <v>9.1637240555555568</v>
      </c>
      <c r="H13" s="13">
        <v>0.64395250059741704</v>
      </c>
      <c r="I13" s="13">
        <v>-0.25172259808389502</v>
      </c>
      <c r="J13" s="13">
        <v>-1.2001554581853999</v>
      </c>
      <c r="K13" s="13">
        <v>-0.62760629351327002</v>
      </c>
      <c r="L13" s="13">
        <v>1.62807419163899</v>
      </c>
      <c r="M13" s="13">
        <v>-0.192542342453842</v>
      </c>
    </row>
    <row r="14" spans="1:13" ht="18" customHeight="1">
      <c r="A14" s="203">
        <v>10</v>
      </c>
      <c r="B14" s="204" t="s">
        <v>539</v>
      </c>
      <c r="C14" s="205" t="s">
        <v>540</v>
      </c>
      <c r="D14" s="206" t="s">
        <v>542</v>
      </c>
      <c r="E14" s="206" t="s">
        <v>543</v>
      </c>
      <c r="F14" s="207">
        <v>168.99129777777779</v>
      </c>
      <c r="G14" s="208">
        <v>11.952755333333332</v>
      </c>
      <c r="H14" s="209">
        <v>-0.210246957428015</v>
      </c>
      <c r="I14" s="209">
        <v>-1.5537253631198</v>
      </c>
      <c r="J14" s="209">
        <v>8.1472670634031394E-2</v>
      </c>
      <c r="K14" s="209">
        <v>-0.441477132938427</v>
      </c>
      <c r="L14" s="209">
        <v>0.85637325230070305</v>
      </c>
      <c r="M14" s="209">
        <v>1.2676035305515101</v>
      </c>
    </row>
    <row r="15" spans="1:13" ht="36" customHeight="1">
      <c r="A15" s="189">
        <v>11</v>
      </c>
      <c r="B15" s="27" t="s">
        <v>293</v>
      </c>
      <c r="C15" s="28" t="s">
        <v>294</v>
      </c>
      <c r="D15" s="30" t="s">
        <v>295</v>
      </c>
      <c r="E15" s="30" t="s">
        <v>296</v>
      </c>
      <c r="F15" s="31">
        <v>129.01916888888888</v>
      </c>
      <c r="G15" s="32">
        <v>17.332449444444446</v>
      </c>
      <c r="H15" s="13">
        <v>8.6058767533974803E-2</v>
      </c>
      <c r="I15" s="13">
        <v>-1.6710393456403601</v>
      </c>
      <c r="J15" s="13">
        <v>0.73399680682017798</v>
      </c>
      <c r="K15" s="13">
        <v>-0.68801093757437604</v>
      </c>
      <c r="L15" s="13">
        <v>0.72557313413125502</v>
      </c>
      <c r="M15" s="13">
        <v>0.81342157472932697</v>
      </c>
    </row>
    <row r="16" spans="1:13" ht="18" customHeight="1">
      <c r="A16" s="189">
        <v>12</v>
      </c>
      <c r="B16" s="27" t="s">
        <v>815</v>
      </c>
      <c r="C16" s="28" t="s">
        <v>816</v>
      </c>
      <c r="D16" s="30" t="s">
        <v>817</v>
      </c>
      <c r="E16" s="30" t="s">
        <v>818</v>
      </c>
      <c r="F16" s="31">
        <v>143.10781800000001</v>
      </c>
      <c r="G16" s="32">
        <v>8.5973316000000004</v>
      </c>
      <c r="H16" s="13">
        <v>-0.115482454616415</v>
      </c>
      <c r="I16" s="13">
        <v>-1.9277374779020899</v>
      </c>
      <c r="J16" s="13">
        <v>0.55388260055443606</v>
      </c>
      <c r="K16" s="13">
        <v>0.25060301109562599</v>
      </c>
      <c r="L16" s="13">
        <v>0.36083973853124901</v>
      </c>
      <c r="M16" s="13">
        <v>0.87789458233719797</v>
      </c>
    </row>
    <row r="17" spans="1:13" ht="18" customHeight="1">
      <c r="A17" s="189">
        <v>13</v>
      </c>
      <c r="B17" s="27" t="s">
        <v>983</v>
      </c>
      <c r="C17" s="28" t="s">
        <v>984</v>
      </c>
      <c r="D17" s="30" t="s">
        <v>985</v>
      </c>
      <c r="E17" s="30" t="s">
        <v>986</v>
      </c>
      <c r="F17" s="31">
        <v>165.01932000000002</v>
      </c>
      <c r="G17" s="32">
        <v>17.052474666666665</v>
      </c>
      <c r="H17" s="13">
        <v>0.68013945303963197</v>
      </c>
      <c r="I17" s="13">
        <v>-1.0863296269487399</v>
      </c>
      <c r="J17" s="13">
        <v>0.28556983719991502</v>
      </c>
      <c r="K17" s="13">
        <v>-1.3771597507195501</v>
      </c>
      <c r="L17" s="13">
        <v>1.10771211658825</v>
      </c>
      <c r="M17" s="13">
        <v>0.39006797084049</v>
      </c>
    </row>
    <row r="18" spans="1:13" ht="18" customHeight="1">
      <c r="A18" s="189">
        <v>14</v>
      </c>
      <c r="B18" s="27" t="s">
        <v>979</v>
      </c>
      <c r="C18" s="28" t="s">
        <v>980</v>
      </c>
      <c r="D18" s="30" t="s">
        <v>981</v>
      </c>
      <c r="E18" s="30" t="s">
        <v>982</v>
      </c>
      <c r="F18" s="31">
        <v>126.02278388888888</v>
      </c>
      <c r="G18" s="32">
        <v>22.095730999999997</v>
      </c>
      <c r="H18" s="13">
        <v>1.11510156750862</v>
      </c>
      <c r="I18" s="13">
        <v>-1.4579307835009501</v>
      </c>
      <c r="J18" s="13">
        <v>0.62451408339435599</v>
      </c>
      <c r="K18" s="13">
        <v>-0.98036413353438501</v>
      </c>
      <c r="L18" s="13">
        <v>0.483089944318151</v>
      </c>
      <c r="M18" s="13">
        <v>0.21558932181420101</v>
      </c>
    </row>
    <row r="19" spans="1:13" ht="18" customHeight="1">
      <c r="A19" s="203">
        <v>15</v>
      </c>
      <c r="B19" s="204" t="s">
        <v>1031</v>
      </c>
      <c r="C19" s="205" t="s">
        <v>1032</v>
      </c>
      <c r="D19" s="206" t="s">
        <v>1033</v>
      </c>
      <c r="E19" s="210" t="s">
        <v>13</v>
      </c>
      <c r="F19" s="207">
        <v>196.09721249999998</v>
      </c>
      <c r="G19" s="208">
        <v>8.9066994999999984</v>
      </c>
      <c r="H19" s="209">
        <v>0.288915554525076</v>
      </c>
      <c r="I19" s="209">
        <v>0.42913028353256899</v>
      </c>
      <c r="J19" s="209">
        <v>0.448905184394296</v>
      </c>
      <c r="K19" s="209">
        <v>-2.0188620981019199</v>
      </c>
      <c r="L19" s="209">
        <v>0.21127120447414499</v>
      </c>
      <c r="M19" s="209">
        <v>0.64063987117583798</v>
      </c>
    </row>
    <row r="20" spans="1:13" ht="18" customHeight="1">
      <c r="A20" s="189">
        <v>16</v>
      </c>
      <c r="B20" s="27" t="s">
        <v>867</v>
      </c>
      <c r="C20" s="28" t="s">
        <v>868</v>
      </c>
      <c r="D20" s="30" t="s">
        <v>869</v>
      </c>
      <c r="E20" s="30" t="s">
        <v>870</v>
      </c>
      <c r="F20" s="31">
        <v>130.0875475</v>
      </c>
      <c r="G20" s="32">
        <v>9.8434343749999993</v>
      </c>
      <c r="H20" s="13">
        <v>0.48424248681515802</v>
      </c>
      <c r="I20" s="13">
        <v>0.381842326076963</v>
      </c>
      <c r="J20" s="13">
        <v>0.215560220498173</v>
      </c>
      <c r="K20" s="13">
        <v>-2.0166120031117001</v>
      </c>
      <c r="L20" s="13">
        <v>0.28115869452297398</v>
      </c>
      <c r="M20" s="13">
        <v>0.65380827519842899</v>
      </c>
    </row>
    <row r="21" spans="1:13" ht="18" customHeight="1">
      <c r="A21" s="189">
        <v>17</v>
      </c>
      <c r="B21" s="27" t="s">
        <v>435</v>
      </c>
      <c r="C21" s="28" t="s">
        <v>436</v>
      </c>
      <c r="D21" s="30" t="s">
        <v>437</v>
      </c>
      <c r="E21" s="30" t="s">
        <v>438</v>
      </c>
      <c r="F21" s="31">
        <v>455.10155714285713</v>
      </c>
      <c r="G21" s="32">
        <v>8.6197330714285716</v>
      </c>
      <c r="H21" s="13">
        <v>0.21498744697313699</v>
      </c>
      <c r="I21" s="13">
        <v>0.54787109617968999</v>
      </c>
      <c r="J21" s="13">
        <v>7.8699917887264798E-2</v>
      </c>
      <c r="K21" s="13">
        <v>-1.99541957642196</v>
      </c>
      <c r="L21" s="13">
        <v>0.58060205440339396</v>
      </c>
      <c r="M21" s="13">
        <v>0.57325906097847701</v>
      </c>
    </row>
    <row r="22" spans="1:13" ht="18" customHeight="1">
      <c r="A22" s="189">
        <v>18</v>
      </c>
      <c r="B22" s="27" t="s">
        <v>703</v>
      </c>
      <c r="C22" s="46" t="s">
        <v>1157</v>
      </c>
      <c r="D22" s="30" t="s">
        <v>705</v>
      </c>
      <c r="E22" s="29" t="s">
        <v>13</v>
      </c>
      <c r="F22" s="31">
        <v>130.05085888888891</v>
      </c>
      <c r="G22" s="32">
        <v>9.3085647777777787</v>
      </c>
      <c r="H22" s="13">
        <v>0.45216131588965902</v>
      </c>
      <c r="I22" s="13">
        <v>0.82682736221043995</v>
      </c>
      <c r="J22" s="13">
        <v>-0.409612500151672</v>
      </c>
      <c r="K22" s="13">
        <v>-1.7595667420869501</v>
      </c>
      <c r="L22" s="13">
        <v>-3.0209629084314901E-2</v>
      </c>
      <c r="M22" s="13">
        <v>0.92040019322284405</v>
      </c>
    </row>
    <row r="23" spans="1:13" ht="36" customHeight="1">
      <c r="A23" s="189">
        <v>19</v>
      </c>
      <c r="B23" s="27" t="s">
        <v>227</v>
      </c>
      <c r="C23" s="28" t="s">
        <v>228</v>
      </c>
      <c r="D23" s="30" t="s">
        <v>229</v>
      </c>
      <c r="E23" s="29" t="s">
        <v>13</v>
      </c>
      <c r="F23" s="31">
        <v>254.99050777777776</v>
      </c>
      <c r="G23" s="32">
        <v>13.759218833333332</v>
      </c>
      <c r="H23" s="13">
        <v>0.26911736265328401</v>
      </c>
      <c r="I23" s="13">
        <v>0.60756327148403599</v>
      </c>
      <c r="J23" s="13">
        <v>-0.30443818160196101</v>
      </c>
      <c r="K23" s="13">
        <v>-1.6871606772160499</v>
      </c>
      <c r="L23" s="13">
        <v>-0.14884380965501001</v>
      </c>
      <c r="M23" s="13">
        <v>1.2637620343356999</v>
      </c>
    </row>
    <row r="24" spans="1:13" ht="18" customHeight="1">
      <c r="A24" s="203">
        <v>20</v>
      </c>
      <c r="B24" s="204" t="s">
        <v>146</v>
      </c>
      <c r="C24" s="205" t="s">
        <v>147</v>
      </c>
      <c r="D24" s="206" t="s">
        <v>148</v>
      </c>
      <c r="E24" s="206" t="s">
        <v>149</v>
      </c>
      <c r="F24" s="207">
        <v>118.08695877777778</v>
      </c>
      <c r="G24" s="208">
        <v>7.6776412555555549</v>
      </c>
      <c r="H24" s="209">
        <v>0.65011100808071898</v>
      </c>
      <c r="I24" s="209">
        <v>1.0933632959526101</v>
      </c>
      <c r="J24" s="209">
        <v>-0.51016457854010899</v>
      </c>
      <c r="K24" s="209">
        <v>-1.73022670028921</v>
      </c>
      <c r="L24" s="209">
        <v>0.295875829821514</v>
      </c>
      <c r="M24" s="209">
        <v>0.20104114497449299</v>
      </c>
    </row>
    <row r="25" spans="1:13" ht="18" customHeight="1">
      <c r="A25" s="189">
        <v>21</v>
      </c>
      <c r="B25" s="27" t="s">
        <v>1112</v>
      </c>
      <c r="C25" s="28" t="s">
        <v>1113</v>
      </c>
      <c r="D25" s="30" t="s">
        <v>1115</v>
      </c>
      <c r="E25" s="30" t="s">
        <v>1116</v>
      </c>
      <c r="F25" s="31">
        <v>229.01142333333337</v>
      </c>
      <c r="G25" s="32">
        <v>11.134942333333335</v>
      </c>
      <c r="H25" s="13">
        <v>0.91699659544101897</v>
      </c>
      <c r="I25" s="13">
        <v>-4.3061434398818099E-2</v>
      </c>
      <c r="J25" s="13">
        <v>-0.28564794765730001</v>
      </c>
      <c r="K25" s="13">
        <v>-1.76263634706359</v>
      </c>
      <c r="L25" s="13">
        <v>0.96082772883630596</v>
      </c>
      <c r="M25" s="13">
        <v>0.213521404842379</v>
      </c>
    </row>
    <row r="26" spans="1:13" ht="18" customHeight="1">
      <c r="A26" s="189">
        <v>22</v>
      </c>
      <c r="B26" s="27" t="s">
        <v>730</v>
      </c>
      <c r="C26" s="46" t="s">
        <v>1164</v>
      </c>
      <c r="D26" s="30" t="s">
        <v>732</v>
      </c>
      <c r="E26" s="30" t="s">
        <v>733</v>
      </c>
      <c r="F26" s="31">
        <v>187.07278555555555</v>
      </c>
      <c r="G26" s="32">
        <v>8.337801333333335</v>
      </c>
      <c r="H26" s="13">
        <v>0.223142262604205</v>
      </c>
      <c r="I26" s="13">
        <v>0.81152991151277298</v>
      </c>
      <c r="J26" s="13">
        <v>0.61719590057847895</v>
      </c>
      <c r="K26" s="13">
        <v>-1.85764120023532</v>
      </c>
      <c r="L26" s="13">
        <v>0.57123143317000502</v>
      </c>
      <c r="M26" s="13">
        <v>-0.36545830763014597</v>
      </c>
    </row>
    <row r="27" spans="1:13" ht="18" customHeight="1">
      <c r="A27" s="189">
        <v>23</v>
      </c>
      <c r="B27" s="27" t="s">
        <v>50</v>
      </c>
      <c r="C27" s="28" t="s">
        <v>1149</v>
      </c>
      <c r="D27" s="30" t="s">
        <v>52</v>
      </c>
      <c r="E27" s="29" t="s">
        <v>13</v>
      </c>
      <c r="F27" s="31">
        <v>141.06543166666665</v>
      </c>
      <c r="G27" s="32">
        <v>7.7310528333333322</v>
      </c>
      <c r="H27" s="13">
        <v>0.279991900586611</v>
      </c>
      <c r="I27" s="13">
        <v>0.61604138984878598</v>
      </c>
      <c r="J27" s="13">
        <v>0.56344555037264199</v>
      </c>
      <c r="K27" s="13">
        <v>-1.98271858310369</v>
      </c>
      <c r="L27" s="13">
        <v>0.54140886272972299</v>
      </c>
      <c r="M27" s="13">
        <v>-1.8169120434070998E-2</v>
      </c>
    </row>
    <row r="28" spans="1:13" ht="18" customHeight="1">
      <c r="A28" s="189">
        <v>24</v>
      </c>
      <c r="B28" s="27" t="s">
        <v>722</v>
      </c>
      <c r="C28" s="46" t="s">
        <v>1162</v>
      </c>
      <c r="D28" s="30" t="s">
        <v>724</v>
      </c>
      <c r="E28" s="30" t="s">
        <v>725</v>
      </c>
      <c r="F28" s="31">
        <v>300.04949333333326</v>
      </c>
      <c r="G28" s="32">
        <v>9.4774576666666679</v>
      </c>
      <c r="H28" s="13">
        <v>0.30102974356078199</v>
      </c>
      <c r="I28" s="13">
        <v>1.2591252991805999</v>
      </c>
      <c r="J28" s="13">
        <v>0.28257831692113999</v>
      </c>
      <c r="K28" s="13">
        <v>-1.62971299668902</v>
      </c>
      <c r="L28" s="13">
        <v>0.42522320102901701</v>
      </c>
      <c r="M28" s="13">
        <v>-0.63824356400251703</v>
      </c>
    </row>
    <row r="29" spans="1:13" ht="18" customHeight="1">
      <c r="A29" s="203">
        <v>25</v>
      </c>
      <c r="B29" s="204" t="s">
        <v>127</v>
      </c>
      <c r="C29" s="205" t="s">
        <v>128</v>
      </c>
      <c r="D29" s="206" t="s">
        <v>129</v>
      </c>
      <c r="E29" s="206" t="s">
        <v>130</v>
      </c>
      <c r="F29" s="207">
        <v>144.06673428571426</v>
      </c>
      <c r="G29" s="208">
        <v>8.7255847857142843</v>
      </c>
      <c r="H29" s="209">
        <v>0.57463068017141405</v>
      </c>
      <c r="I29" s="209">
        <v>0.878714484830591</v>
      </c>
      <c r="J29" s="209">
        <v>0.58875770171147002</v>
      </c>
      <c r="K29" s="209">
        <v>-1.28083475058185</v>
      </c>
      <c r="L29" s="209">
        <v>0.51956663445022599</v>
      </c>
      <c r="M29" s="209">
        <v>-1.28083475058185</v>
      </c>
    </row>
    <row r="30" spans="1:13" ht="18" customHeight="1">
      <c r="A30" s="189">
        <v>26</v>
      </c>
      <c r="B30" s="27" t="s">
        <v>718</v>
      </c>
      <c r="C30" s="46" t="s">
        <v>1161</v>
      </c>
      <c r="D30" s="30" t="s">
        <v>720</v>
      </c>
      <c r="E30" s="30" t="s">
        <v>721</v>
      </c>
      <c r="F30" s="31">
        <v>300.04929777777778</v>
      </c>
      <c r="G30" s="32">
        <v>9.8532682777777794</v>
      </c>
      <c r="H30" s="13">
        <v>-0.984879163975384</v>
      </c>
      <c r="I30" s="13">
        <v>1.14414706302122</v>
      </c>
      <c r="J30" s="13">
        <v>0.17423799601357501</v>
      </c>
      <c r="K30" s="13">
        <v>-1.2239872958950999</v>
      </c>
      <c r="L30" s="13">
        <v>1.0760965429692499</v>
      </c>
      <c r="M30" s="13">
        <v>-0.185615142133567</v>
      </c>
    </row>
    <row r="31" spans="1:13" ht="36" customHeight="1">
      <c r="A31" s="189">
        <v>27</v>
      </c>
      <c r="B31" s="27" t="s">
        <v>388</v>
      </c>
      <c r="C31" s="28" t="s">
        <v>389</v>
      </c>
      <c r="D31" s="30" t="s">
        <v>390</v>
      </c>
      <c r="E31" s="30" t="s">
        <v>391</v>
      </c>
      <c r="F31" s="31">
        <v>157.02496666666667</v>
      </c>
      <c r="G31" s="32">
        <v>9.7214403888888885</v>
      </c>
      <c r="H31" s="13">
        <v>-0.92832237692939401</v>
      </c>
      <c r="I31" s="13">
        <v>1.26447157953987</v>
      </c>
      <c r="J31" s="13">
        <v>0.27309186746257003</v>
      </c>
      <c r="K31" s="13">
        <v>-1.38079583561393</v>
      </c>
      <c r="L31" s="13">
        <v>0.74668215081230405</v>
      </c>
      <c r="M31" s="13">
        <v>2.4872614728579399E-2</v>
      </c>
    </row>
    <row r="32" spans="1:13" ht="18" customHeight="1">
      <c r="A32" s="189">
        <v>28</v>
      </c>
      <c r="B32" s="27" t="s">
        <v>1106</v>
      </c>
      <c r="C32" s="28" t="s">
        <v>1107</v>
      </c>
      <c r="D32" s="30" t="s">
        <v>221</v>
      </c>
      <c r="E32" s="29" t="s">
        <v>13</v>
      </c>
      <c r="F32" s="31">
        <v>350.10304555555552</v>
      </c>
      <c r="G32" s="32">
        <v>13.057978777777778</v>
      </c>
      <c r="H32" s="13">
        <v>-0.89845554223979296</v>
      </c>
      <c r="I32" s="13">
        <v>1.07110898687905</v>
      </c>
      <c r="J32" s="13">
        <v>-0.35654903877095101</v>
      </c>
      <c r="K32" s="13">
        <v>-1.11400833878965</v>
      </c>
      <c r="L32" s="13">
        <v>1.2951268929928901</v>
      </c>
      <c r="M32" s="13">
        <v>2.7770399284575602E-3</v>
      </c>
    </row>
    <row r="33" spans="1:13" ht="18" customHeight="1">
      <c r="A33" s="189">
        <v>29</v>
      </c>
      <c r="B33" s="27" t="s">
        <v>482</v>
      </c>
      <c r="C33" s="28" t="s">
        <v>483</v>
      </c>
      <c r="D33" s="30" t="s">
        <v>484</v>
      </c>
      <c r="E33" s="30" t="s">
        <v>485</v>
      </c>
      <c r="F33" s="31">
        <v>149.06469555555555</v>
      </c>
      <c r="G33" s="32">
        <v>10.413234555555555</v>
      </c>
      <c r="H33" s="13">
        <v>-0.515992687448531</v>
      </c>
      <c r="I33" s="13">
        <v>1.5632066928022601</v>
      </c>
      <c r="J33" s="13">
        <v>-0.74739359297782104</v>
      </c>
      <c r="K33" s="13">
        <v>-0.75349268474443898</v>
      </c>
      <c r="L33" s="13">
        <v>0.95514881214568603</v>
      </c>
      <c r="M33" s="13">
        <v>-0.501476539777161</v>
      </c>
    </row>
    <row r="34" spans="1:13" ht="18" customHeight="1">
      <c r="A34" s="203">
        <v>30</v>
      </c>
      <c r="B34" s="204" t="s">
        <v>246</v>
      </c>
      <c r="C34" s="205" t="s">
        <v>247</v>
      </c>
      <c r="D34" s="206" t="s">
        <v>248</v>
      </c>
      <c r="E34" s="206" t="s">
        <v>249</v>
      </c>
      <c r="F34" s="207">
        <v>118.0870722222222</v>
      </c>
      <c r="G34" s="208">
        <v>10.845493944444446</v>
      </c>
      <c r="H34" s="209">
        <v>-0.89300424193150396</v>
      </c>
      <c r="I34" s="209">
        <v>1.78099325545508</v>
      </c>
      <c r="J34" s="209">
        <v>0.419773628281154</v>
      </c>
      <c r="K34" s="209">
        <v>-0.63390712144185801</v>
      </c>
      <c r="L34" s="209">
        <v>-1.1319299965695201E-3</v>
      </c>
      <c r="M34" s="209">
        <v>-0.67272359036629703</v>
      </c>
    </row>
    <row r="35" spans="1:13" ht="18" customHeight="1">
      <c r="A35" s="189">
        <v>31</v>
      </c>
      <c r="B35" s="27" t="s">
        <v>780</v>
      </c>
      <c r="C35" s="28" t="s">
        <v>1177</v>
      </c>
      <c r="D35" s="30" t="s">
        <v>782</v>
      </c>
      <c r="E35" s="30" t="s">
        <v>783</v>
      </c>
      <c r="F35" s="31">
        <v>662.10216333333346</v>
      </c>
      <c r="G35" s="32">
        <v>6.7555110000000003</v>
      </c>
      <c r="H35" s="13">
        <v>-1.29423624628629</v>
      </c>
      <c r="I35" s="13">
        <v>0.70612960321198703</v>
      </c>
      <c r="J35" s="13">
        <v>0.95712133573039904</v>
      </c>
      <c r="K35" s="13">
        <v>-1.2379440783581299</v>
      </c>
      <c r="L35" s="13">
        <v>0.44513219363331902</v>
      </c>
      <c r="M35" s="13">
        <v>0.42379719206872302</v>
      </c>
    </row>
    <row r="36" spans="1:13" ht="18" customHeight="1">
      <c r="A36" s="189">
        <v>32</v>
      </c>
      <c r="B36" s="27" t="s">
        <v>405</v>
      </c>
      <c r="C36" s="28" t="s">
        <v>406</v>
      </c>
      <c r="D36" s="30" t="s">
        <v>408</v>
      </c>
      <c r="E36" s="30" t="s">
        <v>409</v>
      </c>
      <c r="F36" s="31">
        <v>563.07017444444443</v>
      </c>
      <c r="G36" s="32">
        <v>8.7400512222222222</v>
      </c>
      <c r="H36" s="13">
        <v>-1.1401517558546601</v>
      </c>
      <c r="I36" s="13">
        <v>0.89878432134348896</v>
      </c>
      <c r="J36" s="13">
        <v>1.0640972839493601</v>
      </c>
      <c r="K36" s="13">
        <v>-1.2690826157949899</v>
      </c>
      <c r="L36" s="13">
        <v>0.38089703162053601</v>
      </c>
      <c r="M36" s="13">
        <v>6.5455734736272003E-2</v>
      </c>
    </row>
    <row r="37" spans="1:13" ht="18" customHeight="1">
      <c r="A37" s="189">
        <v>33</v>
      </c>
      <c r="B37" s="27" t="s">
        <v>203</v>
      </c>
      <c r="C37" s="28" t="s">
        <v>204</v>
      </c>
      <c r="D37" s="30" t="s">
        <v>205</v>
      </c>
      <c r="E37" s="30" t="s">
        <v>206</v>
      </c>
      <c r="F37" s="31">
        <v>90.056027222222212</v>
      </c>
      <c r="G37" s="32">
        <v>8.5996171111111099</v>
      </c>
      <c r="H37" s="13">
        <v>-0.89870776306904498</v>
      </c>
      <c r="I37" s="13">
        <v>1.05428008499009</v>
      </c>
      <c r="J37" s="13">
        <v>0.91760359642206801</v>
      </c>
      <c r="K37" s="13">
        <v>-1.4645069511209801</v>
      </c>
      <c r="L37" s="13">
        <v>0.102201886198243</v>
      </c>
      <c r="M37" s="13">
        <v>0.28912914657963301</v>
      </c>
    </row>
    <row r="38" spans="1:13" ht="18" customHeight="1">
      <c r="A38" s="189">
        <v>34</v>
      </c>
      <c r="B38" s="27" t="s">
        <v>555</v>
      </c>
      <c r="C38" s="28" t="s">
        <v>556</v>
      </c>
      <c r="D38" s="30" t="s">
        <v>558</v>
      </c>
      <c r="E38" s="30" t="s">
        <v>559</v>
      </c>
      <c r="F38" s="31">
        <v>171.00585666666666</v>
      </c>
      <c r="G38" s="32">
        <v>12.44554311111111</v>
      </c>
      <c r="H38" s="13">
        <v>-1.1526659324558</v>
      </c>
      <c r="I38" s="13">
        <v>0.64383725923201396</v>
      </c>
      <c r="J38" s="13">
        <v>1.13031484273089</v>
      </c>
      <c r="K38" s="13">
        <v>-1.2174065336113999</v>
      </c>
      <c r="L38" s="13">
        <v>-0.101779720775835</v>
      </c>
      <c r="M38" s="13">
        <v>0.69770008488013102</v>
      </c>
    </row>
    <row r="39" spans="1:13" ht="18" customHeight="1">
      <c r="A39" s="203">
        <v>35</v>
      </c>
      <c r="B39" s="204" t="s">
        <v>365</v>
      </c>
      <c r="C39" s="205" t="s">
        <v>366</v>
      </c>
      <c r="D39" s="206" t="s">
        <v>367</v>
      </c>
      <c r="E39" s="206" t="s">
        <v>368</v>
      </c>
      <c r="F39" s="207">
        <v>386.01771777777776</v>
      </c>
      <c r="G39" s="208">
        <v>11.967542666666667</v>
      </c>
      <c r="H39" s="209">
        <v>-0.838787935267294</v>
      </c>
      <c r="I39" s="209">
        <v>0.77694461913572599</v>
      </c>
      <c r="J39" s="209">
        <v>1.04092388076201</v>
      </c>
      <c r="K39" s="209">
        <v>-1.48946620264699</v>
      </c>
      <c r="L39" s="209">
        <v>-0.10571784468220601</v>
      </c>
      <c r="M39" s="209">
        <v>0.61610348269875703</v>
      </c>
    </row>
    <row r="40" spans="1:13" ht="18" customHeight="1">
      <c r="A40" s="189">
        <v>36</v>
      </c>
      <c r="B40" s="27" t="s">
        <v>377</v>
      </c>
      <c r="C40" s="28" t="s">
        <v>378</v>
      </c>
      <c r="D40" s="30" t="s">
        <v>379</v>
      </c>
      <c r="E40" s="30" t="s">
        <v>380</v>
      </c>
      <c r="F40" s="31">
        <v>171.13961111111109</v>
      </c>
      <c r="G40" s="32">
        <v>8.2020488888888892</v>
      </c>
      <c r="H40" s="13">
        <v>-1.52793284915823</v>
      </c>
      <c r="I40" s="13">
        <v>0.58253520555313298</v>
      </c>
      <c r="J40" s="13">
        <v>1.0701494513680501</v>
      </c>
      <c r="K40" s="13">
        <v>-0.88044593381549396</v>
      </c>
      <c r="L40" s="13">
        <v>0.132763152861156</v>
      </c>
      <c r="M40" s="13">
        <v>0.62293097319139101</v>
      </c>
    </row>
    <row r="41" spans="1:13" ht="18" customHeight="1">
      <c r="A41" s="189">
        <v>37</v>
      </c>
      <c r="B41" s="27" t="s">
        <v>1131</v>
      </c>
      <c r="C41" s="28" t="s">
        <v>1132</v>
      </c>
      <c r="D41" s="30" t="s">
        <v>1134</v>
      </c>
      <c r="E41" s="30" t="s">
        <v>1135</v>
      </c>
      <c r="F41" s="31">
        <v>251.0709411111111</v>
      </c>
      <c r="G41" s="32">
        <v>12.369755777777778</v>
      </c>
      <c r="H41" s="13">
        <v>-0.82339021537770596</v>
      </c>
      <c r="I41" s="13">
        <v>1.35228993825803</v>
      </c>
      <c r="J41" s="13">
        <v>0.71887432431892595</v>
      </c>
      <c r="K41" s="13">
        <v>-1.32480632766742</v>
      </c>
      <c r="L41" s="13">
        <v>0.36903194166925102</v>
      </c>
      <c r="M41" s="13">
        <v>-0.29199966120107801</v>
      </c>
    </row>
    <row r="42" spans="1:13" ht="18" customHeight="1">
      <c r="A42" s="189">
        <v>38</v>
      </c>
      <c r="B42" s="27" t="s">
        <v>164</v>
      </c>
      <c r="C42" s="28" t="s">
        <v>165</v>
      </c>
      <c r="D42" s="30" t="s">
        <v>166</v>
      </c>
      <c r="E42" s="30" t="s">
        <v>167</v>
      </c>
      <c r="F42" s="31">
        <v>240.11142000000001</v>
      </c>
      <c r="G42" s="32">
        <v>10.414849285714284</v>
      </c>
      <c r="H42" s="13">
        <v>-0.87322538207339195</v>
      </c>
      <c r="I42" s="13">
        <v>1.2506241690197399</v>
      </c>
      <c r="J42" s="13">
        <v>0.87214318398546398</v>
      </c>
      <c r="K42" s="13">
        <v>-1.3535850645532901</v>
      </c>
      <c r="L42" s="13">
        <v>0.24590021627602701</v>
      </c>
      <c r="M42" s="13">
        <v>-0.14185712265455599</v>
      </c>
    </row>
    <row r="43" spans="1:13" ht="18" customHeight="1">
      <c r="A43" s="189">
        <v>39</v>
      </c>
      <c r="B43" s="27" t="s">
        <v>692</v>
      </c>
      <c r="C43" s="46" t="s">
        <v>1155</v>
      </c>
      <c r="D43" s="35" t="s">
        <v>694</v>
      </c>
      <c r="E43" s="35" t="s">
        <v>695</v>
      </c>
      <c r="F43" s="31">
        <v>259.02239111111112</v>
      </c>
      <c r="G43" s="32">
        <v>10.542968166666668</v>
      </c>
      <c r="H43" s="13">
        <v>-1.03889418852169</v>
      </c>
      <c r="I43" s="13">
        <v>1.38783831318567</v>
      </c>
      <c r="J43" s="13">
        <v>0.88149412453825005</v>
      </c>
      <c r="K43" s="13">
        <v>-1.0989049917240801</v>
      </c>
      <c r="L43" s="13">
        <v>-9.1545594649792394E-2</v>
      </c>
      <c r="M43" s="13">
        <v>-3.9987662828359201E-2</v>
      </c>
    </row>
    <row r="44" spans="1:13" ht="18" customHeight="1">
      <c r="A44" s="203">
        <v>40</v>
      </c>
      <c r="B44" s="204" t="s">
        <v>552</v>
      </c>
      <c r="C44" s="205" t="s">
        <v>553</v>
      </c>
      <c r="D44" s="206" t="s">
        <v>554</v>
      </c>
      <c r="E44" s="210" t="s">
        <v>13</v>
      </c>
      <c r="F44" s="207">
        <v>171.00490333333335</v>
      </c>
      <c r="G44" s="208">
        <v>13.037580499999999</v>
      </c>
      <c r="H44" s="209">
        <v>-1.0070216000884</v>
      </c>
      <c r="I44" s="209">
        <v>1.1124342898000501</v>
      </c>
      <c r="J44" s="209">
        <v>1.3062172915443999</v>
      </c>
      <c r="K44" s="209">
        <v>-0.94241408084978195</v>
      </c>
      <c r="L44" s="209">
        <v>-8.6338339827493199E-2</v>
      </c>
      <c r="M44" s="209">
        <v>-0.38287756057878197</v>
      </c>
    </row>
    <row r="45" spans="1:13" ht="36" customHeight="1">
      <c r="A45" s="189">
        <v>41</v>
      </c>
      <c r="B45" s="27" t="s">
        <v>1011</v>
      </c>
      <c r="C45" s="28" t="s">
        <v>1012</v>
      </c>
      <c r="D45" s="30" t="s">
        <v>1013</v>
      </c>
      <c r="E45" s="30" t="s">
        <v>1014</v>
      </c>
      <c r="F45" s="31">
        <v>135.02983333333336</v>
      </c>
      <c r="G45" s="32">
        <v>9.5748277222222224</v>
      </c>
      <c r="H45" s="13">
        <v>-0.54447041853406097</v>
      </c>
      <c r="I45" s="13">
        <v>0.59595547399287696</v>
      </c>
      <c r="J45" s="13">
        <v>1.0740933394323999</v>
      </c>
      <c r="K45" s="13">
        <v>-1.73467270345056</v>
      </c>
      <c r="L45" s="13">
        <v>0.29663488248037401</v>
      </c>
      <c r="M45" s="13">
        <v>0.31245942607897198</v>
      </c>
    </row>
    <row r="46" spans="1:13" ht="18" customHeight="1">
      <c r="A46" s="189">
        <v>42</v>
      </c>
      <c r="B46" s="27" t="s">
        <v>945</v>
      </c>
      <c r="C46" s="28" t="s">
        <v>946</v>
      </c>
      <c r="D46" s="30" t="s">
        <v>948</v>
      </c>
      <c r="E46" s="30" t="s">
        <v>949</v>
      </c>
      <c r="F46" s="31">
        <v>289.03309875000002</v>
      </c>
      <c r="G46" s="32">
        <v>9.9070090000000004</v>
      </c>
      <c r="H46" s="13">
        <v>-0.28981216828168899</v>
      </c>
      <c r="I46" s="13">
        <v>0.31894459347966198</v>
      </c>
      <c r="J46" s="13">
        <v>0.857227183819806</v>
      </c>
      <c r="K46" s="13">
        <v>-1.86517592531416</v>
      </c>
      <c r="L46" s="13">
        <v>0.24290979524210099</v>
      </c>
      <c r="M46" s="13">
        <v>0.735906521054283</v>
      </c>
    </row>
    <row r="47" spans="1:13" ht="18" customHeight="1">
      <c r="A47" s="189">
        <v>43</v>
      </c>
      <c r="B47" s="27" t="s">
        <v>960</v>
      </c>
      <c r="C47" s="28" t="s">
        <v>961</v>
      </c>
      <c r="D47" s="30" t="s">
        <v>962</v>
      </c>
      <c r="E47" s="30" t="s">
        <v>963</v>
      </c>
      <c r="F47" s="31">
        <v>203.22436555555552</v>
      </c>
      <c r="G47" s="32">
        <v>4.2372168111111108</v>
      </c>
      <c r="H47" s="13">
        <v>-0.88622315352868097</v>
      </c>
      <c r="I47" s="13">
        <v>0.28322905612086102</v>
      </c>
      <c r="J47" s="13">
        <v>1.21115408864428</v>
      </c>
      <c r="K47" s="13">
        <v>-1.49129271695044</v>
      </c>
      <c r="L47" s="13">
        <v>0.60524275736132205</v>
      </c>
      <c r="M47" s="13">
        <v>0.277889968352665</v>
      </c>
    </row>
    <row r="48" spans="1:13" ht="18" customHeight="1">
      <c r="A48" s="189">
        <v>44</v>
      </c>
      <c r="B48" s="27" t="s">
        <v>504</v>
      </c>
      <c r="C48" s="28" t="s">
        <v>505</v>
      </c>
      <c r="D48" s="30" t="s">
        <v>507</v>
      </c>
      <c r="E48" s="30" t="s">
        <v>508</v>
      </c>
      <c r="F48" s="31">
        <v>259.02252333333331</v>
      </c>
      <c r="G48" s="32">
        <v>10.136597666666667</v>
      </c>
      <c r="H48" s="13">
        <v>-1.17791530322281</v>
      </c>
      <c r="I48" s="13">
        <v>0.50332416941960001</v>
      </c>
      <c r="J48" s="13">
        <v>0.58087749234734798</v>
      </c>
      <c r="K48" s="13">
        <v>-1.36083056572576</v>
      </c>
      <c r="L48" s="13">
        <v>0.49057355706007399</v>
      </c>
      <c r="M48" s="13">
        <v>0.96397065012155103</v>
      </c>
    </row>
    <row r="49" spans="1:13" ht="18" customHeight="1">
      <c r="A49" s="203">
        <v>45</v>
      </c>
      <c r="B49" s="204" t="s">
        <v>469</v>
      </c>
      <c r="C49" s="205" t="s">
        <v>470</v>
      </c>
      <c r="D49" s="211" t="s">
        <v>472</v>
      </c>
      <c r="E49" s="211" t="s">
        <v>473</v>
      </c>
      <c r="F49" s="207">
        <v>604.07204333333323</v>
      </c>
      <c r="G49" s="208">
        <v>8.5661251666666658</v>
      </c>
      <c r="H49" s="209">
        <v>-1.2181995923280799</v>
      </c>
      <c r="I49" s="209">
        <v>0.53612180219713701</v>
      </c>
      <c r="J49" s="209">
        <v>0.43104162811438002</v>
      </c>
      <c r="K49" s="209">
        <v>-1.3017607454413</v>
      </c>
      <c r="L49" s="209">
        <v>0.50938148327962396</v>
      </c>
      <c r="M49" s="209">
        <v>1.0434154241782401</v>
      </c>
    </row>
    <row r="50" spans="1:13" ht="18" customHeight="1">
      <c r="A50" s="189">
        <v>46</v>
      </c>
      <c r="B50" s="27" t="s">
        <v>499</v>
      </c>
      <c r="C50" s="28" t="s">
        <v>500</v>
      </c>
      <c r="D50" s="30" t="s">
        <v>502</v>
      </c>
      <c r="E50" s="30" t="s">
        <v>503</v>
      </c>
      <c r="F50" s="31">
        <v>259.02267666666665</v>
      </c>
      <c r="G50" s="32">
        <v>10.410008555555557</v>
      </c>
      <c r="H50" s="13">
        <v>-1.29280525916206</v>
      </c>
      <c r="I50" s="13">
        <v>0.61214288614117895</v>
      </c>
      <c r="J50" s="13">
        <v>0.48283443427904998</v>
      </c>
      <c r="K50" s="13">
        <v>-1.2663618705708</v>
      </c>
      <c r="L50" s="13">
        <v>0.58174818566809305</v>
      </c>
      <c r="M50" s="13">
        <v>0.88244162364453804</v>
      </c>
    </row>
    <row r="51" spans="1:13" ht="18" customHeight="1">
      <c r="A51" s="189">
        <v>47</v>
      </c>
      <c r="B51" s="27" t="s">
        <v>453</v>
      </c>
      <c r="C51" s="28" t="s">
        <v>454</v>
      </c>
      <c r="D51" s="30" t="s">
        <v>455</v>
      </c>
      <c r="E51" s="30" t="s">
        <v>456</v>
      </c>
      <c r="F51" s="31">
        <v>115.00346444444446</v>
      </c>
      <c r="G51" s="32">
        <v>26.157392333333334</v>
      </c>
      <c r="H51" s="13">
        <v>-1.2169998983395001</v>
      </c>
      <c r="I51" s="13">
        <v>0.30204667231883497</v>
      </c>
      <c r="J51" s="13">
        <v>0.61569868296774999</v>
      </c>
      <c r="K51" s="13">
        <v>-1.30356279415322</v>
      </c>
      <c r="L51" s="13">
        <v>0.62139961265069199</v>
      </c>
      <c r="M51" s="13">
        <v>0.98141772455543297</v>
      </c>
    </row>
    <row r="52" spans="1:13" ht="18" customHeight="1">
      <c r="A52" s="189">
        <v>48</v>
      </c>
      <c r="B52" s="27" t="s">
        <v>78</v>
      </c>
      <c r="C52" s="28" t="s">
        <v>79</v>
      </c>
      <c r="D52" s="30" t="s">
        <v>81</v>
      </c>
      <c r="E52" s="30" t="s">
        <v>82</v>
      </c>
      <c r="F52" s="31">
        <v>145.01420333333334</v>
      </c>
      <c r="G52" s="32">
        <v>21.850768444444444</v>
      </c>
      <c r="H52" s="13">
        <v>-1.2053888551082299</v>
      </c>
      <c r="I52" s="13">
        <v>0.289433533209914</v>
      </c>
      <c r="J52" s="13">
        <v>0.71823209895457796</v>
      </c>
      <c r="K52" s="13">
        <v>-1.3110164132265401</v>
      </c>
      <c r="L52" s="13">
        <v>0.54165297667284595</v>
      </c>
      <c r="M52" s="13">
        <v>0.96708665949742301</v>
      </c>
    </row>
    <row r="53" spans="1:13" ht="18" customHeight="1">
      <c r="A53" s="189">
        <v>49</v>
      </c>
      <c r="B53" s="27" t="s">
        <v>448</v>
      </c>
      <c r="C53" s="28" t="s">
        <v>449</v>
      </c>
      <c r="D53" s="30" t="s">
        <v>451</v>
      </c>
      <c r="E53" s="30" t="s">
        <v>452</v>
      </c>
      <c r="F53" s="31">
        <v>259.02259111111113</v>
      </c>
      <c r="G53" s="32">
        <v>10.235110944444445</v>
      </c>
      <c r="H53" s="13">
        <v>-1.2562377273813601</v>
      </c>
      <c r="I53" s="13">
        <v>0.54485825926329601</v>
      </c>
      <c r="J53" s="13">
        <v>0.70302825444403405</v>
      </c>
      <c r="K53" s="13">
        <v>-1.3199060701975001</v>
      </c>
      <c r="L53" s="13">
        <v>0.60728771105593005</v>
      </c>
      <c r="M53" s="13">
        <v>0.72096957281559804</v>
      </c>
    </row>
    <row r="54" spans="1:13" ht="18" customHeight="1">
      <c r="A54" s="203">
        <v>50</v>
      </c>
      <c r="B54" s="204" t="s">
        <v>1080</v>
      </c>
      <c r="C54" s="205" t="s">
        <v>1081</v>
      </c>
      <c r="D54" s="206" t="s">
        <v>221</v>
      </c>
      <c r="E54" s="210" t="s">
        <v>13</v>
      </c>
      <c r="F54" s="207">
        <v>110.98539933333333</v>
      </c>
      <c r="G54" s="208">
        <v>16.166880333333335</v>
      </c>
      <c r="H54" s="209">
        <v>-1.3267036507572401</v>
      </c>
      <c r="I54" s="209">
        <v>0.67231322062496901</v>
      </c>
      <c r="J54" s="209">
        <v>0.60737027527092202</v>
      </c>
      <c r="K54" s="209">
        <v>-1.17816661354351</v>
      </c>
      <c r="L54" s="209">
        <v>0.238203328811087</v>
      </c>
      <c r="M54" s="209">
        <v>0.98698343959377099</v>
      </c>
    </row>
    <row r="55" spans="1:13" ht="18" customHeight="1">
      <c r="A55" s="189">
        <v>51</v>
      </c>
      <c r="B55" s="27" t="s">
        <v>628</v>
      </c>
      <c r="C55" s="28" t="s">
        <v>629</v>
      </c>
      <c r="D55" s="30" t="s">
        <v>630</v>
      </c>
      <c r="E55" s="30" t="s">
        <v>631</v>
      </c>
      <c r="F55" s="31">
        <v>269.08966799999996</v>
      </c>
      <c r="G55" s="32">
        <v>19.369747999999998</v>
      </c>
      <c r="H55" s="13">
        <v>-1.23149370718896</v>
      </c>
      <c r="I55" s="13">
        <v>0.48570835382120198</v>
      </c>
      <c r="J55" s="13">
        <v>0.85118741061866598</v>
      </c>
      <c r="K55" s="13">
        <v>-1.23149370718896</v>
      </c>
      <c r="L55" s="13">
        <v>0.13155267130929499</v>
      </c>
      <c r="M55" s="13">
        <v>0.99453897862876495</v>
      </c>
    </row>
    <row r="56" spans="1:13" ht="18" customHeight="1">
      <c r="A56" s="189">
        <v>52</v>
      </c>
      <c r="B56" s="27" t="s">
        <v>875</v>
      </c>
      <c r="C56" s="28" t="s">
        <v>876</v>
      </c>
      <c r="D56" s="30" t="s">
        <v>877</v>
      </c>
      <c r="E56" s="30" t="s">
        <v>878</v>
      </c>
      <c r="F56" s="31">
        <v>388.94501333333335</v>
      </c>
      <c r="G56" s="32">
        <v>17.279793444444447</v>
      </c>
      <c r="H56" s="13">
        <v>-1.06318798090141</v>
      </c>
      <c r="I56" s="13">
        <v>0.13445568892398099</v>
      </c>
      <c r="J56" s="13">
        <v>0.77065623948360296</v>
      </c>
      <c r="K56" s="13">
        <v>-1.3311415851911099</v>
      </c>
      <c r="L56" s="13">
        <v>0.31054693413783502</v>
      </c>
      <c r="M56" s="13">
        <v>1.17867070354711</v>
      </c>
    </row>
    <row r="57" spans="1:13" ht="18" customHeight="1">
      <c r="A57" s="189">
        <v>53</v>
      </c>
      <c r="B57" s="27" t="s">
        <v>742</v>
      </c>
      <c r="C57" s="46" t="s">
        <v>1167</v>
      </c>
      <c r="D57" s="30" t="s">
        <v>744</v>
      </c>
      <c r="E57" s="30" t="s">
        <v>745</v>
      </c>
      <c r="F57" s="31">
        <v>308.09922999999998</v>
      </c>
      <c r="G57" s="32">
        <v>7.3907510222222221</v>
      </c>
      <c r="H57" s="13">
        <v>-1.06039359603102</v>
      </c>
      <c r="I57" s="13">
        <v>0.34311975756031499</v>
      </c>
      <c r="J57" s="13">
        <v>0.94200094552792102</v>
      </c>
      <c r="K57" s="13">
        <v>-1.41668495042789</v>
      </c>
      <c r="L57" s="13">
        <v>0.31931082347255202</v>
      </c>
      <c r="M57" s="13">
        <v>0.87264701989811899</v>
      </c>
    </row>
    <row r="58" spans="1:13" ht="18" customHeight="1">
      <c r="A58" s="189">
        <v>54</v>
      </c>
      <c r="B58" s="27" t="s">
        <v>1048</v>
      </c>
      <c r="C58" s="28" t="s">
        <v>1191</v>
      </c>
      <c r="D58" s="35" t="s">
        <v>1050</v>
      </c>
      <c r="E58" s="35" t="s">
        <v>1051</v>
      </c>
      <c r="F58" s="31">
        <v>606.07497888888895</v>
      </c>
      <c r="G58" s="32">
        <v>8.7560841111111127</v>
      </c>
      <c r="H58" s="13">
        <v>-0.99061344342569602</v>
      </c>
      <c r="I58" s="13">
        <v>0.81259034785102302</v>
      </c>
      <c r="J58" s="13">
        <v>0.68076396965936203</v>
      </c>
      <c r="K58" s="13">
        <v>-1.5362102319083799</v>
      </c>
      <c r="L58" s="13">
        <v>0.49470042719978502</v>
      </c>
      <c r="M58" s="13">
        <v>0.53876893062390796</v>
      </c>
    </row>
    <row r="59" spans="1:13" ht="18" customHeight="1">
      <c r="A59" s="203">
        <v>55</v>
      </c>
      <c r="B59" s="204" t="s">
        <v>309</v>
      </c>
      <c r="C59" s="205" t="s">
        <v>1152</v>
      </c>
      <c r="D59" s="206" t="s">
        <v>311</v>
      </c>
      <c r="E59" s="206" t="s">
        <v>312</v>
      </c>
      <c r="F59" s="207">
        <v>613.1411122222222</v>
      </c>
      <c r="G59" s="208">
        <v>8.4105679444444448</v>
      </c>
      <c r="H59" s="209">
        <v>-0.86221200885425997</v>
      </c>
      <c r="I59" s="209">
        <v>0.63940886378610295</v>
      </c>
      <c r="J59" s="209">
        <v>0.90605098671911</v>
      </c>
      <c r="K59" s="209">
        <v>-1.6048423257904201</v>
      </c>
      <c r="L59" s="209">
        <v>0.34540383039029299</v>
      </c>
      <c r="M59" s="209">
        <v>0.576190653749168</v>
      </c>
    </row>
    <row r="60" spans="1:13" ht="18" customHeight="1">
      <c r="A60" s="189">
        <v>56</v>
      </c>
      <c r="B60" s="27" t="s">
        <v>863</v>
      </c>
      <c r="C60" s="28" t="s">
        <v>864</v>
      </c>
      <c r="D60" s="30" t="s">
        <v>866</v>
      </c>
      <c r="E60" s="29" t="s">
        <v>13</v>
      </c>
      <c r="F60" s="31">
        <v>328.92368555555549</v>
      </c>
      <c r="G60" s="32">
        <v>16.742832333333336</v>
      </c>
      <c r="H60" s="13">
        <v>-0.92631498281228997</v>
      </c>
      <c r="I60" s="13">
        <v>0.397117235638213</v>
      </c>
      <c r="J60" s="13">
        <v>0.72289418177496301</v>
      </c>
      <c r="K60" s="13">
        <v>-1.57656660449547</v>
      </c>
      <c r="L60" s="13">
        <v>0.59159710637721197</v>
      </c>
      <c r="M60" s="13">
        <v>0.79127306351737203</v>
      </c>
    </row>
    <row r="61" spans="1:13" ht="18" customHeight="1">
      <c r="A61" s="189">
        <v>57</v>
      </c>
      <c r="B61" s="27" t="s">
        <v>313</v>
      </c>
      <c r="C61" s="28" t="s">
        <v>314</v>
      </c>
      <c r="D61" s="30" t="s">
        <v>316</v>
      </c>
      <c r="E61" s="29" t="s">
        <v>13</v>
      </c>
      <c r="F61" s="31">
        <v>382.55059222222224</v>
      </c>
      <c r="G61" s="32">
        <v>10.938099611111111</v>
      </c>
      <c r="H61" s="13">
        <v>-1.27846375865095</v>
      </c>
      <c r="I61" s="13">
        <v>0.12072852420605901</v>
      </c>
      <c r="J61" s="13">
        <v>0.35887912875370098</v>
      </c>
      <c r="K61" s="13">
        <v>-1.15013897045365</v>
      </c>
      <c r="L61" s="13">
        <v>0.96948468312126801</v>
      </c>
      <c r="M61" s="13">
        <v>0.97951039302356602</v>
      </c>
    </row>
    <row r="62" spans="1:13" ht="18" customHeight="1">
      <c r="A62" s="189">
        <v>58</v>
      </c>
      <c r="B62" s="27" t="s">
        <v>39</v>
      </c>
      <c r="C62" s="28" t="s">
        <v>40</v>
      </c>
      <c r="D62" s="30" t="s">
        <v>42</v>
      </c>
      <c r="E62" s="30" t="s">
        <v>43</v>
      </c>
      <c r="F62" s="31">
        <v>114.05561588888888</v>
      </c>
      <c r="G62" s="32">
        <v>10.647878277777778</v>
      </c>
      <c r="H62" s="13">
        <v>-1.3065474807969499</v>
      </c>
      <c r="I62" s="13">
        <v>0.34816522281460299</v>
      </c>
      <c r="J62" s="13">
        <v>0.30410870126648198</v>
      </c>
      <c r="K62" s="13">
        <v>-1.18094514502102</v>
      </c>
      <c r="L62" s="13">
        <v>0.93474525919660201</v>
      </c>
      <c r="M62" s="13">
        <v>0.90047344254028805</v>
      </c>
    </row>
    <row r="63" spans="1:13" ht="18" customHeight="1">
      <c r="A63" s="189">
        <v>59</v>
      </c>
      <c r="B63" s="27" t="s">
        <v>159</v>
      </c>
      <c r="C63" s="28" t="s">
        <v>160</v>
      </c>
      <c r="D63" s="30" t="s">
        <v>162</v>
      </c>
      <c r="E63" s="30" t="s">
        <v>163</v>
      </c>
      <c r="F63" s="31">
        <v>275.01798555555553</v>
      </c>
      <c r="G63" s="32">
        <v>15.055084777777779</v>
      </c>
      <c r="H63" s="13">
        <v>-1.3386295624189699</v>
      </c>
      <c r="I63" s="13">
        <v>0.28128678440174998</v>
      </c>
      <c r="J63" s="13">
        <v>0.51136786452469596</v>
      </c>
      <c r="K63" s="13">
        <v>-1.1713171159209701</v>
      </c>
      <c r="L63" s="13">
        <v>0.75636746495800999</v>
      </c>
      <c r="M63" s="13">
        <v>0.96092456445548102</v>
      </c>
    </row>
    <row r="64" spans="1:13" ht="36" customHeight="1">
      <c r="A64" s="203">
        <v>60</v>
      </c>
      <c r="B64" s="204" t="s">
        <v>70</v>
      </c>
      <c r="C64" s="205" t="s">
        <v>71</v>
      </c>
      <c r="D64" s="206" t="s">
        <v>72</v>
      </c>
      <c r="E64" s="206" t="s">
        <v>73</v>
      </c>
      <c r="F64" s="207">
        <v>147.02983222222221</v>
      </c>
      <c r="G64" s="208">
        <v>17.334844888888888</v>
      </c>
      <c r="H64" s="209">
        <v>-1.0174572093606999</v>
      </c>
      <c r="I64" s="209">
        <v>0.32567873233046202</v>
      </c>
      <c r="J64" s="209">
        <v>0.31644349310120601</v>
      </c>
      <c r="K64" s="209">
        <v>-1.4418398135093899</v>
      </c>
      <c r="L64" s="209">
        <v>0.78897649608491804</v>
      </c>
      <c r="M64" s="209">
        <v>1.0281983013535101</v>
      </c>
    </row>
    <row r="65" spans="1:13" ht="18" customHeight="1">
      <c r="A65" s="189">
        <v>61</v>
      </c>
      <c r="B65" s="27" t="s">
        <v>58</v>
      </c>
      <c r="C65" s="28" t="s">
        <v>59</v>
      </c>
      <c r="D65" s="30" t="s">
        <v>61</v>
      </c>
      <c r="E65" s="30" t="s">
        <v>62</v>
      </c>
      <c r="F65" s="31">
        <v>264.95207999999997</v>
      </c>
      <c r="G65" s="32">
        <v>19.021009333333335</v>
      </c>
      <c r="H65" s="13">
        <v>-1.2622624648496801</v>
      </c>
      <c r="I65" s="13">
        <v>0.47122357183357899</v>
      </c>
      <c r="J65" s="13">
        <v>0.45269313596812999</v>
      </c>
      <c r="K65" s="13">
        <v>-1.2647118079059501</v>
      </c>
      <c r="L65" s="13">
        <v>1.0198382010697</v>
      </c>
      <c r="M65" s="13">
        <v>0.58321936388422702</v>
      </c>
    </row>
    <row r="66" spans="1:13" ht="18" customHeight="1">
      <c r="A66" s="189">
        <v>62</v>
      </c>
      <c r="B66" s="27" t="s">
        <v>812</v>
      </c>
      <c r="C66" s="46" t="s">
        <v>1182</v>
      </c>
      <c r="D66" s="30" t="s">
        <v>814</v>
      </c>
      <c r="E66" s="29" t="s">
        <v>13</v>
      </c>
      <c r="F66" s="31">
        <v>218.06752444444444</v>
      </c>
      <c r="G66" s="32">
        <v>12.494730555555556</v>
      </c>
      <c r="H66" s="13">
        <v>-1.0078439813147</v>
      </c>
      <c r="I66" s="13">
        <v>8.2463312332601499E-2</v>
      </c>
      <c r="J66" s="13">
        <v>0.54951427174531098</v>
      </c>
      <c r="K66" s="13">
        <v>-1.4056832001658399</v>
      </c>
      <c r="L66" s="13">
        <v>1.12802954930063</v>
      </c>
      <c r="M66" s="13">
        <v>0.65352004810200304</v>
      </c>
    </row>
    <row r="67" spans="1:13" ht="18" customHeight="1">
      <c r="A67" s="189">
        <v>63</v>
      </c>
      <c r="B67" s="27" t="s">
        <v>176</v>
      </c>
      <c r="C67" s="28" t="s">
        <v>177</v>
      </c>
      <c r="D67" s="30" t="s">
        <v>178</v>
      </c>
      <c r="E67" s="30" t="s">
        <v>179</v>
      </c>
      <c r="F67" s="31">
        <v>426.01338111111113</v>
      </c>
      <c r="G67" s="32">
        <v>10.416154444444444</v>
      </c>
      <c r="H67" s="13">
        <v>-0.969077832623782</v>
      </c>
      <c r="I67" s="13">
        <v>-0.14603971157446999</v>
      </c>
      <c r="J67" s="13">
        <v>0.38441633132502001</v>
      </c>
      <c r="K67" s="13">
        <v>-1.3263977353935299</v>
      </c>
      <c r="L67" s="13">
        <v>1.1197241615029401</v>
      </c>
      <c r="M67" s="13">
        <v>0.93737478676381603</v>
      </c>
    </row>
    <row r="68" spans="1:13" ht="18" customHeight="1">
      <c r="A68" s="189">
        <v>64</v>
      </c>
      <c r="B68" s="27" t="s">
        <v>1043</v>
      </c>
      <c r="C68" s="28" t="s">
        <v>1044</v>
      </c>
      <c r="D68" s="30" t="s">
        <v>1046</v>
      </c>
      <c r="E68" s="30" t="s">
        <v>1047</v>
      </c>
      <c r="F68" s="31">
        <v>579.02755888888885</v>
      </c>
      <c r="G68" s="32">
        <v>11.329340444444444</v>
      </c>
      <c r="H68" s="13">
        <v>-1.36332454076482</v>
      </c>
      <c r="I68" s="13">
        <v>1.0342522015595601</v>
      </c>
      <c r="J68" s="13">
        <v>0.28958862509692301</v>
      </c>
      <c r="K68" s="13">
        <v>-1.13782163461654</v>
      </c>
      <c r="L68" s="13">
        <v>0.59716719321303002</v>
      </c>
      <c r="M68" s="13">
        <v>0.58013815551185199</v>
      </c>
    </row>
    <row r="69" spans="1:13" ht="18" customHeight="1">
      <c r="A69" s="203">
        <v>65</v>
      </c>
      <c r="B69" s="204" t="s">
        <v>956</v>
      </c>
      <c r="C69" s="205" t="s">
        <v>957</v>
      </c>
      <c r="D69" s="206" t="s">
        <v>958</v>
      </c>
      <c r="E69" s="206" t="s">
        <v>959</v>
      </c>
      <c r="F69" s="207">
        <v>146.16611666666665</v>
      </c>
      <c r="G69" s="208">
        <v>4.2939116222222218</v>
      </c>
      <c r="H69" s="209">
        <v>-1.19222568654068</v>
      </c>
      <c r="I69" s="209">
        <v>0.95113567245246</v>
      </c>
      <c r="J69" s="209">
        <v>0.45601407995221799</v>
      </c>
      <c r="K69" s="209">
        <v>-1.34722114998241</v>
      </c>
      <c r="L69" s="209">
        <v>0.49566154497854897</v>
      </c>
      <c r="M69" s="209">
        <v>0.63663553913985704</v>
      </c>
    </row>
    <row r="70" spans="1:13" ht="18" customHeight="1">
      <c r="A70" s="189">
        <v>66</v>
      </c>
      <c r="B70" s="27" t="s">
        <v>899</v>
      </c>
      <c r="C70" s="28" t="s">
        <v>900</v>
      </c>
      <c r="D70" s="30" t="s">
        <v>901</v>
      </c>
      <c r="E70" s="29" t="s">
        <v>13</v>
      </c>
      <c r="F70" s="31">
        <v>283.02215666666666</v>
      </c>
      <c r="G70" s="32">
        <v>9.0225363888888896</v>
      </c>
      <c r="H70" s="13">
        <v>-1.5352267634047201</v>
      </c>
      <c r="I70" s="13">
        <v>0.92616215320454298</v>
      </c>
      <c r="J70" s="13">
        <v>0.59790782406502796</v>
      </c>
      <c r="K70" s="13">
        <v>-0.93362536853403499</v>
      </c>
      <c r="L70" s="13">
        <v>0.23803483551646001</v>
      </c>
      <c r="M70" s="13">
        <v>0.70674731915272404</v>
      </c>
    </row>
    <row r="71" spans="1:13" ht="18" customHeight="1">
      <c r="A71" s="189">
        <v>67</v>
      </c>
      <c r="B71" s="27" t="s">
        <v>517</v>
      </c>
      <c r="C71" s="28" t="s">
        <v>518</v>
      </c>
      <c r="D71" s="30" t="s">
        <v>520</v>
      </c>
      <c r="E71" s="30" t="s">
        <v>521</v>
      </c>
      <c r="F71" s="31">
        <v>308.09315777777778</v>
      </c>
      <c r="G71" s="32">
        <v>12.776249222222223</v>
      </c>
      <c r="H71" s="13">
        <v>-1.5069395241518</v>
      </c>
      <c r="I71" s="13">
        <v>0.98209607090250794</v>
      </c>
      <c r="J71" s="13">
        <v>0.534470627118104</v>
      </c>
      <c r="K71" s="13">
        <v>-0.97780619413371905</v>
      </c>
      <c r="L71" s="13">
        <v>0.319512072602054</v>
      </c>
      <c r="M71" s="13">
        <v>0.64866694766286104</v>
      </c>
    </row>
    <row r="72" spans="1:13" ht="18" customHeight="1">
      <c r="A72" s="189">
        <v>68</v>
      </c>
      <c r="B72" s="27" t="s">
        <v>871</v>
      </c>
      <c r="C72" s="28" t="s">
        <v>872</v>
      </c>
      <c r="D72" s="30" t="s">
        <v>873</v>
      </c>
      <c r="E72" s="30" t="s">
        <v>874</v>
      </c>
      <c r="F72" s="31">
        <v>117.07442899999998</v>
      </c>
      <c r="G72" s="32">
        <v>10.363840388888887</v>
      </c>
      <c r="H72" s="13">
        <v>-1.4916271377900501</v>
      </c>
      <c r="I72" s="13">
        <v>0.99464291424142504</v>
      </c>
      <c r="J72" s="13">
        <v>0.33987904196646901</v>
      </c>
      <c r="K72" s="13">
        <v>-0.95439017766735001</v>
      </c>
      <c r="L72" s="13">
        <v>0.289623071832601</v>
      </c>
      <c r="M72" s="13">
        <v>0.821872287416894</v>
      </c>
    </row>
    <row r="73" spans="1:13" ht="18" customHeight="1">
      <c r="A73" s="189">
        <v>69</v>
      </c>
      <c r="B73" s="27" t="s">
        <v>1117</v>
      </c>
      <c r="C73" s="28" t="s">
        <v>1118</v>
      </c>
      <c r="D73" s="30" t="s">
        <v>1120</v>
      </c>
      <c r="E73" s="30" t="s">
        <v>1121</v>
      </c>
      <c r="F73" s="31">
        <v>90.055645666666649</v>
      </c>
      <c r="G73" s="32">
        <v>6.9656063444444456</v>
      </c>
      <c r="H73" s="13">
        <v>-1.5048139272910499</v>
      </c>
      <c r="I73" s="13">
        <v>0.79928227740663305</v>
      </c>
      <c r="J73" s="13">
        <v>0.284198808739345</v>
      </c>
      <c r="K73" s="13">
        <v>-0.99252307501368098</v>
      </c>
      <c r="L73" s="13">
        <v>0.58179284689445399</v>
      </c>
      <c r="M73" s="13">
        <v>0.83206306926429496</v>
      </c>
    </row>
    <row r="74" spans="1:13" ht="18" customHeight="1">
      <c r="A74" s="203">
        <v>70</v>
      </c>
      <c r="B74" s="204" t="s">
        <v>285</v>
      </c>
      <c r="C74" s="212" t="s">
        <v>1150</v>
      </c>
      <c r="D74" s="206" t="s">
        <v>287</v>
      </c>
      <c r="E74" s="206" t="s">
        <v>288</v>
      </c>
      <c r="F74" s="207">
        <v>132.06668555555555</v>
      </c>
      <c r="G74" s="208">
        <v>10.647870722222223</v>
      </c>
      <c r="H74" s="209">
        <v>-1.57901572386082</v>
      </c>
      <c r="I74" s="209">
        <v>0.76423101221952305</v>
      </c>
      <c r="J74" s="209">
        <v>0.30445878677618299</v>
      </c>
      <c r="K74" s="209">
        <v>-0.88519595879032098</v>
      </c>
      <c r="L74" s="209">
        <v>0.50716634382231496</v>
      </c>
      <c r="M74" s="209">
        <v>0.88835553983311499</v>
      </c>
    </row>
    <row r="75" spans="1:13" ht="18" customHeight="1">
      <c r="A75" s="189">
        <v>71</v>
      </c>
      <c r="B75" s="27" t="s">
        <v>193</v>
      </c>
      <c r="C75" s="28" t="s">
        <v>194</v>
      </c>
      <c r="D75" s="35" t="s">
        <v>196</v>
      </c>
      <c r="E75" s="35" t="s">
        <v>197</v>
      </c>
      <c r="F75" s="31">
        <v>588.07568000000015</v>
      </c>
      <c r="G75" s="32">
        <v>8.5981377222222211</v>
      </c>
      <c r="H75" s="13">
        <v>-1.3815772239419599</v>
      </c>
      <c r="I75" s="13">
        <v>0.75462172496623703</v>
      </c>
      <c r="J75" s="13">
        <v>0.30023611308386799</v>
      </c>
      <c r="K75" s="13">
        <v>-1.14330948117165</v>
      </c>
      <c r="L75" s="13">
        <v>0.586690972546836</v>
      </c>
      <c r="M75" s="13">
        <v>0.88333789451667299</v>
      </c>
    </row>
    <row r="76" spans="1:13" ht="18" customHeight="1">
      <c r="A76" s="189">
        <v>72</v>
      </c>
      <c r="B76" s="27" t="s">
        <v>1090</v>
      </c>
      <c r="C76" s="28" t="s">
        <v>1091</v>
      </c>
      <c r="D76" s="30" t="s">
        <v>221</v>
      </c>
      <c r="E76" s="29" t="s">
        <v>13</v>
      </c>
      <c r="F76" s="31">
        <v>368.9995011111111</v>
      </c>
      <c r="G76" s="32">
        <v>14.684993999999998</v>
      </c>
      <c r="H76" s="13">
        <v>-1.28458978211401</v>
      </c>
      <c r="I76" s="13">
        <v>0.65358193076465698</v>
      </c>
      <c r="J76" s="13">
        <v>6.2857141504521596E-2</v>
      </c>
      <c r="K76" s="13">
        <v>-1.1687993036606199</v>
      </c>
      <c r="L76" s="13">
        <v>0.71995018680293799</v>
      </c>
      <c r="M76" s="13">
        <v>1.01699982670252</v>
      </c>
    </row>
    <row r="77" spans="1:13" ht="18" customHeight="1">
      <c r="A77" s="189">
        <v>73</v>
      </c>
      <c r="B77" s="27" t="s">
        <v>608</v>
      </c>
      <c r="C77" s="28" t="s">
        <v>609</v>
      </c>
      <c r="D77" s="30" t="s">
        <v>610</v>
      </c>
      <c r="E77" s="30" t="s">
        <v>611</v>
      </c>
      <c r="F77" s="31">
        <v>132.06658555555555</v>
      </c>
      <c r="G77" s="32">
        <v>11.603878722222221</v>
      </c>
      <c r="H77" s="13">
        <v>-1.4347345527319599</v>
      </c>
      <c r="I77" s="13">
        <v>0.49246801896035902</v>
      </c>
      <c r="J77" s="13">
        <v>1.19228903320529</v>
      </c>
      <c r="K77" s="13">
        <v>-0.74629866429844804</v>
      </c>
      <c r="L77" s="13">
        <v>0.79465073670335196</v>
      </c>
      <c r="M77" s="13">
        <v>-0.29837457183859101</v>
      </c>
    </row>
    <row r="78" spans="1:13" ht="18" customHeight="1">
      <c r="A78" s="189">
        <v>74</v>
      </c>
      <c r="B78" s="27" t="s">
        <v>337</v>
      </c>
      <c r="C78" s="28" t="s">
        <v>338</v>
      </c>
      <c r="D78" s="30" t="s">
        <v>339</v>
      </c>
      <c r="E78" s="30" t="s">
        <v>340</v>
      </c>
      <c r="F78" s="31">
        <v>223.07608777777781</v>
      </c>
      <c r="G78" s="32">
        <v>9.4859644444444431</v>
      </c>
      <c r="H78" s="13">
        <v>-1.5848690523856499</v>
      </c>
      <c r="I78" s="13">
        <v>0.54570817471907496</v>
      </c>
      <c r="J78" s="13">
        <v>1.1919775385381299</v>
      </c>
      <c r="K78" s="13">
        <v>-0.73093581204614799</v>
      </c>
      <c r="L78" s="13">
        <v>0.47372709390954898</v>
      </c>
      <c r="M78" s="13">
        <v>0.104392057265046</v>
      </c>
    </row>
    <row r="79" spans="1:13" ht="18" customHeight="1">
      <c r="A79" s="203">
        <v>75</v>
      </c>
      <c r="B79" s="204" t="s">
        <v>513</v>
      </c>
      <c r="C79" s="205" t="s">
        <v>514</v>
      </c>
      <c r="D79" s="206" t="s">
        <v>515</v>
      </c>
      <c r="E79" s="206" t="s">
        <v>516</v>
      </c>
      <c r="F79" s="207">
        <v>131.0353111111111</v>
      </c>
      <c r="G79" s="208">
        <v>17.195538777777777</v>
      </c>
      <c r="H79" s="209">
        <v>-1.44836721968411</v>
      </c>
      <c r="I79" s="209">
        <v>0.81759866226126598</v>
      </c>
      <c r="J79" s="209">
        <v>0.74736926076254995</v>
      </c>
      <c r="K79" s="209">
        <v>-0.97478949286059502</v>
      </c>
      <c r="L79" s="209">
        <v>0.85143635210026802</v>
      </c>
      <c r="M79" s="209">
        <v>6.7524374206285502E-3</v>
      </c>
    </row>
    <row r="80" spans="1:13" ht="18" customHeight="1">
      <c r="A80" s="189">
        <v>76</v>
      </c>
      <c r="B80" s="27" t="s">
        <v>1126</v>
      </c>
      <c r="C80" s="28" t="s">
        <v>1127</v>
      </c>
      <c r="D80" s="30" t="s">
        <v>1129</v>
      </c>
      <c r="E80" s="30" t="s">
        <v>1130</v>
      </c>
      <c r="F80" s="31">
        <v>146.11827777777776</v>
      </c>
      <c r="G80" s="32">
        <v>7.7195864222222212</v>
      </c>
      <c r="H80" s="13">
        <v>-1.7474082961572499</v>
      </c>
      <c r="I80" s="13">
        <v>1.01818017099784</v>
      </c>
      <c r="J80" s="13">
        <v>9.8517792714176405E-2</v>
      </c>
      <c r="K80" s="13">
        <v>-0.29604196177300401</v>
      </c>
      <c r="L80" s="13">
        <v>0.90103576363579296</v>
      </c>
      <c r="M80" s="13">
        <v>2.5716530582449899E-2</v>
      </c>
    </row>
    <row r="81" spans="1:13" ht="18" customHeight="1">
      <c r="A81" s="189">
        <v>77</v>
      </c>
      <c r="B81" s="27" t="s">
        <v>1015</v>
      </c>
      <c r="C81" s="46" t="s">
        <v>1189</v>
      </c>
      <c r="D81" s="30" t="s">
        <v>1017</v>
      </c>
      <c r="E81" s="30" t="s">
        <v>1018</v>
      </c>
      <c r="F81" s="31">
        <v>131.03539222222224</v>
      </c>
      <c r="G81" s="32">
        <v>23.050896222222221</v>
      </c>
      <c r="H81" s="13">
        <v>-1.8406949171606599</v>
      </c>
      <c r="I81" s="13">
        <v>0.82322973153655499</v>
      </c>
      <c r="J81" s="13">
        <v>0.340693884503384</v>
      </c>
      <c r="K81" s="13">
        <v>-0.40979394655696499</v>
      </c>
      <c r="L81" s="13">
        <v>0.71622713914649405</v>
      </c>
      <c r="M81" s="13">
        <v>0.37033810853119098</v>
      </c>
    </row>
    <row r="82" spans="1:13" ht="18" customHeight="1">
      <c r="A82" s="189">
        <v>78</v>
      </c>
      <c r="B82" s="27" t="s">
        <v>1072</v>
      </c>
      <c r="C82" s="28" t="s">
        <v>1073</v>
      </c>
      <c r="D82" s="30" t="s">
        <v>1074</v>
      </c>
      <c r="E82" s="30" t="s">
        <v>1075</v>
      </c>
      <c r="F82" s="31">
        <v>482.96164888888893</v>
      </c>
      <c r="G82" s="32">
        <v>12.954024</v>
      </c>
      <c r="H82" s="13">
        <v>-0.28703462546888697</v>
      </c>
      <c r="I82" s="13">
        <v>0.97987758591961605</v>
      </c>
      <c r="J82" s="13">
        <v>0.32650607067554599</v>
      </c>
      <c r="K82" s="13">
        <v>-1.81721223923199</v>
      </c>
      <c r="L82" s="13">
        <v>5.9600162562850001E-2</v>
      </c>
      <c r="M82" s="13">
        <v>0.73826304554287203</v>
      </c>
    </row>
    <row r="83" spans="1:13" ht="18" customHeight="1">
      <c r="A83" s="189">
        <v>79</v>
      </c>
      <c r="B83" s="27" t="s">
        <v>788</v>
      </c>
      <c r="C83" s="28" t="s">
        <v>1178</v>
      </c>
      <c r="D83" s="30" t="s">
        <v>790</v>
      </c>
      <c r="E83" s="30" t="s">
        <v>791</v>
      </c>
      <c r="F83" s="31">
        <v>742.07016222222228</v>
      </c>
      <c r="G83" s="32">
        <v>9.7251463888888896</v>
      </c>
      <c r="H83" s="13">
        <v>-0.65147840426279902</v>
      </c>
      <c r="I83" s="13">
        <v>1.3389416404294401</v>
      </c>
      <c r="J83" s="13">
        <v>0.45402684335843602</v>
      </c>
      <c r="K83" s="13">
        <v>-1.4499759899212099</v>
      </c>
      <c r="L83" s="13">
        <v>-0.30763291990738301</v>
      </c>
      <c r="M83" s="13">
        <v>0.616118830303517</v>
      </c>
    </row>
    <row r="84" spans="1:13" ht="18" customHeight="1">
      <c r="A84" s="203">
        <v>80</v>
      </c>
      <c r="B84" s="204" t="s">
        <v>573</v>
      </c>
      <c r="C84" s="205" t="s">
        <v>574</v>
      </c>
      <c r="D84" s="206" t="s">
        <v>575</v>
      </c>
      <c r="E84" s="206" t="s">
        <v>576</v>
      </c>
      <c r="F84" s="207">
        <v>284.10025999999993</v>
      </c>
      <c r="G84" s="208">
        <v>12.073190444444442</v>
      </c>
      <c r="H84" s="209">
        <v>-0.46510558381560502</v>
      </c>
      <c r="I84" s="209">
        <v>0.76460642286709302</v>
      </c>
      <c r="J84" s="209">
        <v>0.91936592056328703</v>
      </c>
      <c r="K84" s="209">
        <v>-1.5526561923129101</v>
      </c>
      <c r="L84" s="209">
        <v>-0.49920256404722202</v>
      </c>
      <c r="M84" s="209">
        <v>0.83299199674535496</v>
      </c>
    </row>
    <row r="85" spans="1:13" ht="18" customHeight="1">
      <c r="A85" s="189">
        <v>81</v>
      </c>
      <c r="B85" s="27" t="s">
        <v>758</v>
      </c>
      <c r="C85" s="46" t="s">
        <v>1171</v>
      </c>
      <c r="D85" s="30" t="s">
        <v>760</v>
      </c>
      <c r="E85" s="30" t="s">
        <v>761</v>
      </c>
      <c r="F85" s="31">
        <v>324.09444444444449</v>
      </c>
      <c r="G85" s="32">
        <v>7.3771613222222214</v>
      </c>
      <c r="H85" s="13">
        <v>-0.35869727946129698</v>
      </c>
      <c r="I85" s="13">
        <v>1.24138732102848</v>
      </c>
      <c r="J85" s="13">
        <v>8.7976938641450897E-2</v>
      </c>
      <c r="K85" s="13">
        <v>-1.25712329458803</v>
      </c>
      <c r="L85" s="13">
        <v>-0.77904247861746601</v>
      </c>
      <c r="M85" s="13">
        <v>1.06549879299686</v>
      </c>
    </row>
    <row r="86" spans="1:13" ht="18" customHeight="1">
      <c r="A86" s="189">
        <v>82</v>
      </c>
      <c r="B86" s="27" t="s">
        <v>1034</v>
      </c>
      <c r="C86" s="28" t="s">
        <v>1035</v>
      </c>
      <c r="D86" s="30" t="s">
        <v>1036</v>
      </c>
      <c r="E86" s="30" t="s">
        <v>1037</v>
      </c>
      <c r="F86" s="31">
        <v>402.99540000000002</v>
      </c>
      <c r="G86" s="32">
        <v>12.027767111111112</v>
      </c>
      <c r="H86" s="13">
        <v>-1.4207800015610399</v>
      </c>
      <c r="I86" s="13">
        <v>-0.13412357798813701</v>
      </c>
      <c r="J86" s="13">
        <v>1.4787496205347499</v>
      </c>
      <c r="K86" s="13">
        <v>-0.19558093288891101</v>
      </c>
      <c r="L86" s="13">
        <v>-0.45638367718430201</v>
      </c>
      <c r="M86" s="13">
        <v>0.72811856908764805</v>
      </c>
    </row>
    <row r="87" spans="1:13" ht="18" customHeight="1">
      <c r="A87" s="189">
        <v>83</v>
      </c>
      <c r="B87" s="27" t="s">
        <v>273</v>
      </c>
      <c r="C87" s="28" t="s">
        <v>274</v>
      </c>
      <c r="D87" s="30" t="s">
        <v>275</v>
      </c>
      <c r="E87" s="30" t="s">
        <v>276</v>
      </c>
      <c r="F87" s="31">
        <v>402.01155555555556</v>
      </c>
      <c r="G87" s="32">
        <v>11.791745499999999</v>
      </c>
      <c r="H87" s="13">
        <v>-1.5543080041050299</v>
      </c>
      <c r="I87" s="13">
        <v>-0.16728411407525701</v>
      </c>
      <c r="J87" s="13">
        <v>1.1357009469222299</v>
      </c>
      <c r="K87" s="13">
        <v>-6.0387765427774499E-2</v>
      </c>
      <c r="L87" s="13">
        <v>-0.40275346401618201</v>
      </c>
      <c r="M87" s="13">
        <v>1.04903240070202</v>
      </c>
    </row>
    <row r="88" spans="1:13" ht="18" customHeight="1">
      <c r="A88" s="189">
        <v>84</v>
      </c>
      <c r="B88" s="27" t="s">
        <v>401</v>
      </c>
      <c r="C88" s="28" t="s">
        <v>402</v>
      </c>
      <c r="D88" s="30" t="s">
        <v>403</v>
      </c>
      <c r="E88" s="30" t="s">
        <v>404</v>
      </c>
      <c r="F88" s="31">
        <v>401.01645777777776</v>
      </c>
      <c r="G88" s="32">
        <v>11.634271055555555</v>
      </c>
      <c r="H88" s="13">
        <v>-1.2150019968626</v>
      </c>
      <c r="I88" s="13">
        <v>-0.61697932522271204</v>
      </c>
      <c r="J88" s="13">
        <v>1.7679868665824501</v>
      </c>
      <c r="K88" s="13">
        <v>6.3535701091736799E-2</v>
      </c>
      <c r="L88" s="13">
        <v>-8.1294266354303396E-2</v>
      </c>
      <c r="M88" s="13">
        <v>8.1753020765430298E-2</v>
      </c>
    </row>
    <row r="89" spans="1:13" ht="18" customHeight="1">
      <c r="A89" s="203">
        <v>85</v>
      </c>
      <c r="B89" s="204" t="s">
        <v>317</v>
      </c>
      <c r="C89" s="205" t="s">
        <v>318</v>
      </c>
      <c r="D89" s="206" t="s">
        <v>319</v>
      </c>
      <c r="E89" s="206" t="s">
        <v>320</v>
      </c>
      <c r="F89" s="207">
        <v>132.07751111111111</v>
      </c>
      <c r="G89" s="208">
        <v>8.4687453888888893</v>
      </c>
      <c r="H89" s="209">
        <v>-0.97698940814096702</v>
      </c>
      <c r="I89" s="209">
        <v>0.54691305765589504</v>
      </c>
      <c r="J89" s="209">
        <v>1.64033982230895</v>
      </c>
      <c r="K89" s="209">
        <v>-0.98527023627665</v>
      </c>
      <c r="L89" s="209">
        <v>-0.28511564131914902</v>
      </c>
      <c r="M89" s="209">
        <v>6.0122405771920802E-2</v>
      </c>
    </row>
    <row r="90" spans="1:13" ht="18" customHeight="1">
      <c r="A90" s="189">
        <v>86</v>
      </c>
      <c r="B90" s="27" t="s">
        <v>150</v>
      </c>
      <c r="C90" s="28" t="s">
        <v>151</v>
      </c>
      <c r="D90" s="30" t="s">
        <v>152</v>
      </c>
      <c r="E90" s="30" t="s">
        <v>153</v>
      </c>
      <c r="F90" s="31">
        <v>163.10668800000002</v>
      </c>
      <c r="G90" s="32">
        <v>6.811479059999999</v>
      </c>
      <c r="H90" s="13">
        <v>-0.89772140862152106</v>
      </c>
      <c r="I90" s="13">
        <v>0.78729301929866702</v>
      </c>
      <c r="J90" s="13">
        <v>1.2233852208301801</v>
      </c>
      <c r="K90" s="13">
        <v>-0.89772140862152106</v>
      </c>
      <c r="L90" s="13">
        <v>-0.89772140862152106</v>
      </c>
      <c r="M90" s="13">
        <v>0.68248598573571795</v>
      </c>
    </row>
    <row r="91" spans="1:13" ht="18" customHeight="1">
      <c r="A91" s="189">
        <v>87</v>
      </c>
      <c r="B91" s="27" t="s">
        <v>305</v>
      </c>
      <c r="C91" s="28" t="s">
        <v>306</v>
      </c>
      <c r="D91" s="30" t="s">
        <v>307</v>
      </c>
      <c r="E91" s="30" t="s">
        <v>308</v>
      </c>
      <c r="F91" s="31">
        <v>322.04472222222216</v>
      </c>
      <c r="G91" s="32">
        <v>9.8877755000000001</v>
      </c>
      <c r="H91" s="13">
        <v>-1.0466537095222299</v>
      </c>
      <c r="I91" s="13">
        <v>7.5240852853937196E-2</v>
      </c>
      <c r="J91" s="13">
        <v>1.4786685541570199</v>
      </c>
      <c r="K91" s="13">
        <v>-0.901831642691452</v>
      </c>
      <c r="L91" s="13">
        <v>-0.443511814120852</v>
      </c>
      <c r="M91" s="13">
        <v>0.83808775932358004</v>
      </c>
    </row>
    <row r="92" spans="1:13" ht="18" customHeight="1">
      <c r="A92" s="189">
        <v>88</v>
      </c>
      <c r="B92" s="27" t="s">
        <v>74</v>
      </c>
      <c r="C92" s="28" t="s">
        <v>75</v>
      </c>
      <c r="D92" s="30" t="s">
        <v>76</v>
      </c>
      <c r="E92" s="30" t="s">
        <v>77</v>
      </c>
      <c r="F92" s="31">
        <v>117.05559344444444</v>
      </c>
      <c r="G92" s="32">
        <v>9.4145850555555555</v>
      </c>
      <c r="H92" s="13">
        <v>-0.98168911453393204</v>
      </c>
      <c r="I92" s="13">
        <v>0.28977698020571302</v>
      </c>
      <c r="J92" s="13">
        <v>1.3347357383626599</v>
      </c>
      <c r="K92" s="13">
        <v>-1.1615088775848199</v>
      </c>
      <c r="L92" s="13">
        <v>-0.32682125399195699</v>
      </c>
      <c r="M92" s="13">
        <v>0.84550652754234201</v>
      </c>
    </row>
    <row r="93" spans="1:13" ht="18" customHeight="1">
      <c r="A93" s="189">
        <v>89</v>
      </c>
      <c r="B93" s="27" t="s">
        <v>838</v>
      </c>
      <c r="C93" s="28" t="s">
        <v>839</v>
      </c>
      <c r="D93" s="30" t="s">
        <v>840</v>
      </c>
      <c r="E93" s="30" t="s">
        <v>841</v>
      </c>
      <c r="F93" s="31">
        <v>157.12357111111112</v>
      </c>
      <c r="G93" s="32">
        <v>8.3575462222222221</v>
      </c>
      <c r="H93" s="13">
        <v>-0.80635706762519799</v>
      </c>
      <c r="I93" s="13">
        <v>-4.80211480765367E-2</v>
      </c>
      <c r="J93" s="13">
        <v>1.5854841387162399</v>
      </c>
      <c r="K93" s="13">
        <v>-1.1694067330312199</v>
      </c>
      <c r="L93" s="13">
        <v>-0.21105674708125499</v>
      </c>
      <c r="M93" s="13">
        <v>0.64935755709797705</v>
      </c>
    </row>
    <row r="94" spans="1:13" ht="18" customHeight="1">
      <c r="A94" s="203">
        <v>90</v>
      </c>
      <c r="B94" s="204" t="s">
        <v>565</v>
      </c>
      <c r="C94" s="205" t="s">
        <v>566</v>
      </c>
      <c r="D94" s="206" t="s">
        <v>567</v>
      </c>
      <c r="E94" s="206" t="s">
        <v>568</v>
      </c>
      <c r="F94" s="207">
        <v>362.0514622222222</v>
      </c>
      <c r="G94" s="208">
        <v>9.4836274444444442</v>
      </c>
      <c r="H94" s="209">
        <v>-1.16874418119741</v>
      </c>
      <c r="I94" s="209">
        <v>-0.12068768435625001</v>
      </c>
      <c r="J94" s="209">
        <v>1.1772339139436401</v>
      </c>
      <c r="K94" s="209">
        <v>-1.01790015591062</v>
      </c>
      <c r="L94" s="209">
        <v>3.6413905520481203E-2</v>
      </c>
      <c r="M94" s="209">
        <v>1.09368420200017</v>
      </c>
    </row>
    <row r="95" spans="1:13" ht="18" customHeight="1">
      <c r="A95" s="189">
        <v>91</v>
      </c>
      <c r="B95" s="27" t="s">
        <v>211</v>
      </c>
      <c r="C95" s="28" t="s">
        <v>212</v>
      </c>
      <c r="D95" s="30" t="s">
        <v>213</v>
      </c>
      <c r="E95" s="30" t="s">
        <v>214</v>
      </c>
      <c r="F95" s="31">
        <v>346.05609000000004</v>
      </c>
      <c r="G95" s="32">
        <v>9.6881833333333329</v>
      </c>
      <c r="H95" s="13">
        <v>-1.18852170085697</v>
      </c>
      <c r="I95" s="13">
        <v>-0.259139983698011</v>
      </c>
      <c r="J95" s="13">
        <v>1.4291239790883801</v>
      </c>
      <c r="K95" s="13">
        <v>-0.82789269497808404</v>
      </c>
      <c r="L95" s="13">
        <v>-4.2745507369560197E-2</v>
      </c>
      <c r="M95" s="13">
        <v>0.88917590781424405</v>
      </c>
    </row>
    <row r="96" spans="1:13" ht="18" customHeight="1">
      <c r="A96" s="189">
        <v>92</v>
      </c>
      <c r="B96" s="27" t="s">
        <v>762</v>
      </c>
      <c r="C96" s="46" t="s">
        <v>1172</v>
      </c>
      <c r="D96" s="30" t="s">
        <v>764</v>
      </c>
      <c r="E96" s="30" t="s">
        <v>765</v>
      </c>
      <c r="F96" s="31">
        <v>180.10294666666667</v>
      </c>
      <c r="G96" s="32">
        <v>8.5057751111111113</v>
      </c>
      <c r="H96" s="13">
        <v>-2.3480537576955399E-2</v>
      </c>
      <c r="I96" s="13">
        <v>-0.71481382154987905</v>
      </c>
      <c r="J96" s="13">
        <v>-3.6603571249172497E-2</v>
      </c>
      <c r="K96" s="13">
        <v>-1.14116030353447</v>
      </c>
      <c r="L96" s="13">
        <v>0.13666938236350301</v>
      </c>
      <c r="M96" s="13">
        <v>1.77938885154697</v>
      </c>
    </row>
    <row r="97" spans="1:13" ht="18" customHeight="1">
      <c r="A97" s="189">
        <v>93</v>
      </c>
      <c r="B97" s="27" t="s">
        <v>581</v>
      </c>
      <c r="C97" s="28" t="s">
        <v>582</v>
      </c>
      <c r="D97" s="30" t="s">
        <v>583</v>
      </c>
      <c r="E97" s="30" t="s">
        <v>584</v>
      </c>
      <c r="F97" s="31">
        <v>115.07643788888888</v>
      </c>
      <c r="G97" s="32">
        <v>9.3135121666666656</v>
      </c>
      <c r="H97" s="13">
        <v>-6.7401938197119898E-2</v>
      </c>
      <c r="I97" s="13">
        <v>-0.69685236295983499</v>
      </c>
      <c r="J97" s="13">
        <v>6.8108386362187495E-2</v>
      </c>
      <c r="K97" s="13">
        <v>-1.30329685658703</v>
      </c>
      <c r="L97" s="13">
        <v>0.36421111186890598</v>
      </c>
      <c r="M97" s="13">
        <v>1.63523165951289</v>
      </c>
    </row>
    <row r="98" spans="1:13" ht="18" customHeight="1">
      <c r="A98" s="189">
        <v>94</v>
      </c>
      <c r="B98" s="27" t="s">
        <v>83</v>
      </c>
      <c r="C98" s="28" t="s">
        <v>84</v>
      </c>
      <c r="D98" s="30" t="s">
        <v>86</v>
      </c>
      <c r="E98" s="30" t="s">
        <v>87</v>
      </c>
      <c r="F98" s="31">
        <v>115.04026455555555</v>
      </c>
      <c r="G98" s="32">
        <v>10.464165444444443</v>
      </c>
      <c r="H98" s="13">
        <v>-8.0318538910562204E-2</v>
      </c>
      <c r="I98" s="13">
        <v>-0.45264223886983301</v>
      </c>
      <c r="J98" s="13">
        <v>0.63552330337973495</v>
      </c>
      <c r="K98" s="13">
        <v>-1.6618192440758</v>
      </c>
      <c r="L98" s="13">
        <v>0.32824708485823301</v>
      </c>
      <c r="M98" s="13">
        <v>1.2310096336182299</v>
      </c>
    </row>
    <row r="99" spans="1:13" ht="18" customHeight="1">
      <c r="A99" s="203">
        <v>95</v>
      </c>
      <c r="B99" s="204" t="s">
        <v>530</v>
      </c>
      <c r="C99" s="205" t="s">
        <v>531</v>
      </c>
      <c r="D99" s="206" t="s">
        <v>532</v>
      </c>
      <c r="E99" s="210" t="s">
        <v>13</v>
      </c>
      <c r="F99" s="207">
        <v>191.0673066666667</v>
      </c>
      <c r="G99" s="208">
        <v>9.4600259444444443</v>
      </c>
      <c r="H99" s="209">
        <v>-0.75973424918755705</v>
      </c>
      <c r="I99" s="209">
        <v>0.13145861437616099</v>
      </c>
      <c r="J99" s="209">
        <v>-0.16152682675154101</v>
      </c>
      <c r="K99" s="209">
        <v>-1.2414824440844301</v>
      </c>
      <c r="L99" s="209">
        <v>0.39310982531245497</v>
      </c>
      <c r="M99" s="209">
        <v>1.6381750803349</v>
      </c>
    </row>
    <row r="100" spans="1:13" ht="18" customHeight="1">
      <c r="A100" s="189">
        <v>96</v>
      </c>
      <c r="B100" s="27" t="s">
        <v>509</v>
      </c>
      <c r="C100" s="28" t="s">
        <v>510</v>
      </c>
      <c r="D100" s="35" t="s">
        <v>511</v>
      </c>
      <c r="E100" s="35" t="s">
        <v>512</v>
      </c>
      <c r="F100" s="31">
        <v>193.03510888888889</v>
      </c>
      <c r="G100" s="32">
        <v>8.3242523888888886</v>
      </c>
      <c r="H100" s="13">
        <v>-0.68196155290443605</v>
      </c>
      <c r="I100" s="13">
        <v>-8.6443988508589795E-2</v>
      </c>
      <c r="J100" s="13">
        <v>-0.52651740318532803</v>
      </c>
      <c r="K100" s="13">
        <v>-0.99310059921843796</v>
      </c>
      <c r="L100" s="13">
        <v>0.575478293274166</v>
      </c>
      <c r="M100" s="13">
        <v>1.71254525054263</v>
      </c>
    </row>
    <row r="101" spans="1:13" ht="18" customHeight="1">
      <c r="A101" s="189">
        <v>97</v>
      </c>
      <c r="B101" s="27" t="s">
        <v>891</v>
      </c>
      <c r="C101" s="28" t="s">
        <v>892</v>
      </c>
      <c r="D101" s="30" t="s">
        <v>893</v>
      </c>
      <c r="E101" s="30" t="s">
        <v>894</v>
      </c>
      <c r="F101" s="31">
        <v>87.009078777777788</v>
      </c>
      <c r="G101" s="32">
        <v>13.232645333333334</v>
      </c>
      <c r="H101" s="13">
        <v>-1.0768536536133</v>
      </c>
      <c r="I101" s="13">
        <v>0.37216776110576999</v>
      </c>
      <c r="J101" s="13">
        <v>0.42449795954471098</v>
      </c>
      <c r="K101" s="13">
        <v>-1.0463627452870199</v>
      </c>
      <c r="L101" s="13">
        <v>-0.21619481469737201</v>
      </c>
      <c r="M101" s="13">
        <v>1.54274549294722</v>
      </c>
    </row>
    <row r="102" spans="1:13" ht="18" customHeight="1">
      <c r="A102" s="189">
        <v>98</v>
      </c>
      <c r="B102" s="27" t="s">
        <v>660</v>
      </c>
      <c r="C102" s="28" t="s">
        <v>661</v>
      </c>
      <c r="D102" s="30" t="s">
        <v>662</v>
      </c>
      <c r="E102" s="30" t="s">
        <v>663</v>
      </c>
      <c r="F102" s="31">
        <v>89.024541222222211</v>
      </c>
      <c r="G102" s="32">
        <v>11.11772138888889</v>
      </c>
      <c r="H102" s="13">
        <v>-0.89855709112095095</v>
      </c>
      <c r="I102" s="13">
        <v>-0.20082978718145</v>
      </c>
      <c r="J102" s="13">
        <v>0.53508855134378797</v>
      </c>
      <c r="K102" s="13">
        <v>-1.0824036692254</v>
      </c>
      <c r="L102" s="13">
        <v>5.2644019645158996E-3</v>
      </c>
      <c r="M102" s="13">
        <v>1.6414375942194901</v>
      </c>
    </row>
    <row r="103" spans="1:13" ht="18" customHeight="1">
      <c r="A103" s="189">
        <v>99</v>
      </c>
      <c r="B103" s="27" t="s">
        <v>101</v>
      </c>
      <c r="C103" s="28" t="s">
        <v>102</v>
      </c>
      <c r="D103" s="30" t="s">
        <v>104</v>
      </c>
      <c r="E103" s="30" t="s">
        <v>105</v>
      </c>
      <c r="F103" s="31">
        <v>686.14264428571425</v>
      </c>
      <c r="G103" s="32">
        <v>8.2717343571428561</v>
      </c>
      <c r="H103" s="13">
        <v>-0.62791108131065598</v>
      </c>
      <c r="I103" s="13">
        <v>0.393509680503838</v>
      </c>
      <c r="J103" s="13">
        <v>0.524023506558425</v>
      </c>
      <c r="K103" s="13">
        <v>-1.6208300568659999</v>
      </c>
      <c r="L103" s="13">
        <v>8.9787254674620107E-2</v>
      </c>
      <c r="M103" s="13">
        <v>1.24142069643977</v>
      </c>
    </row>
    <row r="104" spans="1:13" ht="18" customHeight="1">
      <c r="A104" s="203">
        <v>100</v>
      </c>
      <c r="B104" s="204" t="s">
        <v>996</v>
      </c>
      <c r="C104" s="205" t="s">
        <v>997</v>
      </c>
      <c r="D104" s="206" t="s">
        <v>999</v>
      </c>
      <c r="E104" s="206" t="s">
        <v>1000</v>
      </c>
      <c r="F104" s="207">
        <v>345.08012666666667</v>
      </c>
      <c r="G104" s="208">
        <v>10.232960333333333</v>
      </c>
      <c r="H104" s="209">
        <v>-0.54789258840989497</v>
      </c>
      <c r="I104" s="209">
        <v>1.36297480975107E-2</v>
      </c>
      <c r="J104" s="209">
        <v>0.542738176847259</v>
      </c>
      <c r="K104" s="209">
        <v>-1.1695157390534101</v>
      </c>
      <c r="L104" s="209">
        <v>-0.50651446720603799</v>
      </c>
      <c r="M104" s="209">
        <v>1.6675548697245799</v>
      </c>
    </row>
    <row r="105" spans="1:13" ht="18" customHeight="1">
      <c r="A105" s="189">
        <v>101</v>
      </c>
      <c r="B105" s="27" t="s">
        <v>131</v>
      </c>
      <c r="C105" s="28" t="s">
        <v>132</v>
      </c>
      <c r="D105" s="35" t="s">
        <v>134</v>
      </c>
      <c r="E105" s="35" t="s">
        <v>135</v>
      </c>
      <c r="F105" s="31">
        <v>129.05568555555556</v>
      </c>
      <c r="G105" s="32">
        <v>9.8594209999999993</v>
      </c>
      <c r="H105" s="13">
        <v>-0.106938911165036</v>
      </c>
      <c r="I105" s="13">
        <v>-0.13844547730780199</v>
      </c>
      <c r="J105" s="13">
        <v>0.74073584179769403</v>
      </c>
      <c r="K105" s="13">
        <v>-1.27227346882267</v>
      </c>
      <c r="L105" s="13">
        <v>-0.72962298802588399</v>
      </c>
      <c r="M105" s="13">
        <v>1.5065450035237</v>
      </c>
    </row>
    <row r="106" spans="1:13" ht="18" customHeight="1">
      <c r="A106" s="189">
        <v>102</v>
      </c>
      <c r="B106" s="27" t="s">
        <v>1096</v>
      </c>
      <c r="C106" s="28" t="s">
        <v>1097</v>
      </c>
      <c r="D106" s="30" t="s">
        <v>221</v>
      </c>
      <c r="E106" s="29" t="s">
        <v>13</v>
      </c>
      <c r="F106" s="31">
        <v>218.14006333333333</v>
      </c>
      <c r="G106" s="32">
        <v>8.9082053333333331</v>
      </c>
      <c r="H106" s="13">
        <v>-1.4249903875291301</v>
      </c>
      <c r="I106" s="13">
        <v>-0.292764778351084</v>
      </c>
      <c r="J106" s="13">
        <v>0.79807025832434897</v>
      </c>
      <c r="K106" s="13">
        <v>-0.78608448044177304</v>
      </c>
      <c r="L106" s="13">
        <v>1.14786065054307</v>
      </c>
      <c r="M106" s="13">
        <v>0.55790873745456104</v>
      </c>
    </row>
    <row r="107" spans="1:13" ht="18" customHeight="1">
      <c r="A107" s="189">
        <v>103</v>
      </c>
      <c r="B107" s="27" t="s">
        <v>261</v>
      </c>
      <c r="C107" s="28" t="s">
        <v>262</v>
      </c>
      <c r="D107" s="30" t="s">
        <v>263</v>
      </c>
      <c r="E107" s="30" t="s">
        <v>264</v>
      </c>
      <c r="F107" s="31">
        <v>162.11368333333331</v>
      </c>
      <c r="G107" s="32">
        <v>8.1244246111111114</v>
      </c>
      <c r="H107" s="13">
        <v>-1.3927905713900799</v>
      </c>
      <c r="I107" s="13">
        <v>-0.186578982471962</v>
      </c>
      <c r="J107" s="13">
        <v>0.71611060672307403</v>
      </c>
      <c r="K107" s="13">
        <v>-0.84555426070366102</v>
      </c>
      <c r="L107" s="13">
        <v>1.2652137417868301</v>
      </c>
      <c r="M107" s="13">
        <v>0.44359946605580303</v>
      </c>
    </row>
    <row r="108" spans="1:13" ht="18" customHeight="1">
      <c r="A108" s="189">
        <v>104</v>
      </c>
      <c r="B108" s="27" t="s">
        <v>258</v>
      </c>
      <c r="C108" s="28" t="s">
        <v>259</v>
      </c>
      <c r="D108" s="30" t="s">
        <v>260</v>
      </c>
      <c r="E108" s="29" t="s">
        <v>13</v>
      </c>
      <c r="F108" s="31">
        <v>205.11879124999999</v>
      </c>
      <c r="G108" s="32">
        <v>8.8067412499999982</v>
      </c>
      <c r="H108" s="13">
        <v>-1.7896945345105799</v>
      </c>
      <c r="I108" s="13">
        <v>0.265689954826</v>
      </c>
      <c r="J108" s="13">
        <v>0.54350564891828401</v>
      </c>
      <c r="K108" s="13">
        <v>-0.47864277869413102</v>
      </c>
      <c r="L108" s="13">
        <v>0.99163740820646096</v>
      </c>
      <c r="M108" s="13">
        <v>0.46750430125396703</v>
      </c>
    </row>
    <row r="109" spans="1:13" ht="18" customHeight="1">
      <c r="A109" s="203">
        <v>105</v>
      </c>
      <c r="B109" s="204" t="s">
        <v>827</v>
      </c>
      <c r="C109" s="205" t="s">
        <v>828</v>
      </c>
      <c r="D109" s="206" t="s">
        <v>829</v>
      </c>
      <c r="E109" s="206" t="s">
        <v>830</v>
      </c>
      <c r="F109" s="207">
        <v>133.09799555555557</v>
      </c>
      <c r="G109" s="208">
        <v>6.4844542777777781</v>
      </c>
      <c r="H109" s="209">
        <v>-1.52645359421522</v>
      </c>
      <c r="I109" s="209">
        <v>-0.64975530275858395</v>
      </c>
      <c r="J109" s="209">
        <v>0.53569448347970094</v>
      </c>
      <c r="K109" s="209">
        <v>-0.20161782841800599</v>
      </c>
      <c r="L109" s="209">
        <v>1.2552917517295601</v>
      </c>
      <c r="M109" s="209">
        <v>0.58684049018254503</v>
      </c>
    </row>
    <row r="110" spans="1:13" ht="18" customHeight="1">
      <c r="A110" s="189">
        <v>106</v>
      </c>
      <c r="B110" s="27" t="s">
        <v>198</v>
      </c>
      <c r="C110" s="28" t="s">
        <v>199</v>
      </c>
      <c r="D110" s="30" t="s">
        <v>201</v>
      </c>
      <c r="E110" s="30" t="s">
        <v>202</v>
      </c>
      <c r="F110" s="31">
        <v>558.06530888888881</v>
      </c>
      <c r="G110" s="32">
        <v>8.7906473333333324</v>
      </c>
      <c r="H110" s="13">
        <v>-1.06579198835662</v>
      </c>
      <c r="I110" s="13">
        <v>-0.83504143113045404</v>
      </c>
      <c r="J110" s="13">
        <v>0.25188802113839498</v>
      </c>
      <c r="K110" s="13">
        <v>-0.61893283877015004</v>
      </c>
      <c r="L110" s="13">
        <v>0.86132954192025302</v>
      </c>
      <c r="M110" s="13">
        <v>1.40654869519857</v>
      </c>
    </row>
    <row r="111" spans="1:13" ht="36" customHeight="1">
      <c r="A111" s="189">
        <v>107</v>
      </c>
      <c r="B111" s="27" t="s">
        <v>113</v>
      </c>
      <c r="C111" s="28" t="s">
        <v>114</v>
      </c>
      <c r="D111" s="30" t="s">
        <v>116</v>
      </c>
      <c r="E111" s="30" t="s">
        <v>117</v>
      </c>
      <c r="F111" s="31">
        <v>103.04032333333333</v>
      </c>
      <c r="G111" s="32">
        <v>9.8409812222222239</v>
      </c>
      <c r="H111" s="13">
        <v>-0.90577369201728797</v>
      </c>
      <c r="I111" s="13">
        <v>-0.67890310657287001</v>
      </c>
      <c r="J111" s="13">
        <v>0.75951375365916096</v>
      </c>
      <c r="K111" s="13">
        <v>-1.1155417167613899</v>
      </c>
      <c r="L111" s="13">
        <v>0.88608304812387995</v>
      </c>
      <c r="M111" s="13">
        <v>1.0546217135685101</v>
      </c>
    </row>
    <row r="112" spans="1:13" ht="18" customHeight="1">
      <c r="A112" s="189">
        <v>108</v>
      </c>
      <c r="B112" s="27" t="s">
        <v>968</v>
      </c>
      <c r="C112" s="28" t="s">
        <v>969</v>
      </c>
      <c r="D112" s="35" t="s">
        <v>971</v>
      </c>
      <c r="E112" s="28" t="s">
        <v>17</v>
      </c>
      <c r="F112" s="31">
        <v>432.55859749999996</v>
      </c>
      <c r="G112" s="32">
        <v>12.145419625000001</v>
      </c>
      <c r="H112" s="13">
        <v>-1.7998749448689799</v>
      </c>
      <c r="I112" s="13">
        <v>0.23706638210044301</v>
      </c>
      <c r="J112" s="13">
        <v>-0.12634364009312199</v>
      </c>
      <c r="K112" s="13">
        <v>7.1393348304695202E-3</v>
      </c>
      <c r="L112" s="13">
        <v>0.47110618820216998</v>
      </c>
      <c r="M112" s="13">
        <v>1.21090667982901</v>
      </c>
    </row>
    <row r="113" spans="1:13" ht="54" customHeight="1">
      <c r="A113" s="189">
        <v>109</v>
      </c>
      <c r="B113" s="27" t="s">
        <v>28</v>
      </c>
      <c r="C113" s="28" t="s">
        <v>29</v>
      </c>
      <c r="D113" s="35" t="s">
        <v>30</v>
      </c>
      <c r="E113" s="35" t="s">
        <v>31</v>
      </c>
      <c r="F113" s="31">
        <v>170.09377333333333</v>
      </c>
      <c r="G113" s="32">
        <v>7.1260384888888906</v>
      </c>
      <c r="H113" s="13">
        <v>-1.7409401903486199</v>
      </c>
      <c r="I113" s="13">
        <v>0.73085203110225205</v>
      </c>
      <c r="J113" s="13">
        <v>-0.26329759759738902</v>
      </c>
      <c r="K113" s="13">
        <v>-0.16708537478987101</v>
      </c>
      <c r="L113" s="13">
        <v>0.33276887411387601</v>
      </c>
      <c r="M113" s="13">
        <v>1.1077022575197599</v>
      </c>
    </row>
    <row r="114" spans="1:13" ht="18" customHeight="1">
      <c r="A114" s="203">
        <v>110</v>
      </c>
      <c r="B114" s="204" t="s">
        <v>577</v>
      </c>
      <c r="C114" s="205" t="s">
        <v>578</v>
      </c>
      <c r="D114" s="206" t="s">
        <v>579</v>
      </c>
      <c r="E114" s="206" t="s">
        <v>580</v>
      </c>
      <c r="F114" s="207">
        <v>129.09267875</v>
      </c>
      <c r="G114" s="208">
        <v>8.8826461249999991</v>
      </c>
      <c r="H114" s="209">
        <v>-1.9244733633059901</v>
      </c>
      <c r="I114" s="209">
        <v>0.29361611991112802</v>
      </c>
      <c r="J114" s="209">
        <v>0.65259194728187697</v>
      </c>
      <c r="K114" s="209">
        <v>-9.7976406858285903E-2</v>
      </c>
      <c r="L114" s="209">
        <v>0.22541642196087799</v>
      </c>
      <c r="M114" s="209">
        <v>0.85082528101039201</v>
      </c>
    </row>
    <row r="115" spans="1:13" ht="18" customHeight="1">
      <c r="A115" s="189">
        <v>111</v>
      </c>
      <c r="B115" s="27" t="s">
        <v>766</v>
      </c>
      <c r="C115" s="46" t="s">
        <v>1173</v>
      </c>
      <c r="D115" s="30" t="s">
        <v>768</v>
      </c>
      <c r="E115" s="29" t="s">
        <v>13</v>
      </c>
      <c r="F115" s="31">
        <v>202.07224000000002</v>
      </c>
      <c r="G115" s="32">
        <v>12.705956388888888</v>
      </c>
      <c r="H115" s="13">
        <v>-1.41469387420854</v>
      </c>
      <c r="I115" s="13">
        <v>-0.80177289304941801</v>
      </c>
      <c r="J115" s="13">
        <v>-5.7108533631797999E-2</v>
      </c>
      <c r="K115" s="13">
        <v>0.33504996158513001</v>
      </c>
      <c r="L115" s="13">
        <v>0.54420892992452996</v>
      </c>
      <c r="M115" s="13">
        <v>1.3943164093800999</v>
      </c>
    </row>
    <row r="116" spans="1:13" ht="18" customHeight="1">
      <c r="A116" s="189">
        <v>112</v>
      </c>
      <c r="B116" s="27" t="s">
        <v>457</v>
      </c>
      <c r="C116" s="28" t="s">
        <v>458</v>
      </c>
      <c r="D116" s="30" t="s">
        <v>459</v>
      </c>
      <c r="E116" s="30" t="s">
        <v>460</v>
      </c>
      <c r="F116" s="31">
        <v>104.07108211111111</v>
      </c>
      <c r="G116" s="32">
        <v>7.3296091222222213</v>
      </c>
      <c r="H116" s="13">
        <v>-1.61588796401376</v>
      </c>
      <c r="I116" s="13">
        <v>-0.44955373473111099</v>
      </c>
      <c r="J116" s="13">
        <v>-0.34175050511796101</v>
      </c>
      <c r="K116" s="13">
        <v>0.55398423566570798</v>
      </c>
      <c r="L116" s="13">
        <v>0.77506900540449297</v>
      </c>
      <c r="M116" s="13">
        <v>1.0781389627926301</v>
      </c>
    </row>
    <row r="117" spans="1:13" ht="18" customHeight="1">
      <c r="A117" s="189">
        <v>113</v>
      </c>
      <c r="B117" s="27" t="s">
        <v>905</v>
      </c>
      <c r="C117" s="28" t="s">
        <v>906</v>
      </c>
      <c r="D117" s="30" t="s">
        <v>908</v>
      </c>
      <c r="E117" s="30" t="s">
        <v>909</v>
      </c>
      <c r="F117" s="31">
        <v>229.01196333333331</v>
      </c>
      <c r="G117" s="32">
        <v>10.861756277777779</v>
      </c>
      <c r="H117" s="13">
        <v>-0.77501018626722395</v>
      </c>
      <c r="I117" s="13">
        <v>-1.2204744325410499</v>
      </c>
      <c r="J117" s="13">
        <v>-0.34409348841272802</v>
      </c>
      <c r="K117" s="13">
        <v>3.3059118410573698E-2</v>
      </c>
      <c r="L117" s="13">
        <v>0.89802116093432904</v>
      </c>
      <c r="M117" s="13">
        <v>1.4084978278761</v>
      </c>
    </row>
    <row r="118" spans="1:13" ht="18" customHeight="1">
      <c r="A118" s="189">
        <v>114</v>
      </c>
      <c r="B118" s="27" t="s">
        <v>769</v>
      </c>
      <c r="C118" s="46" t="s">
        <v>1174</v>
      </c>
      <c r="D118" s="30" t="s">
        <v>771</v>
      </c>
      <c r="E118" s="29" t="s">
        <v>13</v>
      </c>
      <c r="F118" s="31">
        <v>175.10876333333334</v>
      </c>
      <c r="G118" s="32">
        <v>10.918339</v>
      </c>
      <c r="H118" s="13">
        <v>-0.87759135717742598</v>
      </c>
      <c r="I118" s="13">
        <v>-1.26084415309227</v>
      </c>
      <c r="J118" s="13">
        <v>-2.17022291583432E-2</v>
      </c>
      <c r="K118" s="13">
        <v>-0.12781707823723401</v>
      </c>
      <c r="L118" s="13">
        <v>1.1984228647592099</v>
      </c>
      <c r="M118" s="13">
        <v>1.0895319529060701</v>
      </c>
    </row>
    <row r="119" spans="1:13" ht="18" customHeight="1">
      <c r="A119" s="203">
        <v>115</v>
      </c>
      <c r="B119" s="204" t="s">
        <v>922</v>
      </c>
      <c r="C119" s="212" t="s">
        <v>1185</v>
      </c>
      <c r="D119" s="206" t="s">
        <v>924</v>
      </c>
      <c r="E119" s="206" t="s">
        <v>925</v>
      </c>
      <c r="F119" s="207">
        <v>399.14567333333338</v>
      </c>
      <c r="G119" s="208">
        <v>6.7608164111111106</v>
      </c>
      <c r="H119" s="209">
        <v>-0.625576634859762</v>
      </c>
      <c r="I119" s="209">
        <v>0.33679359961169902</v>
      </c>
      <c r="J119" s="209">
        <v>-0.88991778919977904</v>
      </c>
      <c r="K119" s="209">
        <v>-1.0410998887416301</v>
      </c>
      <c r="L119" s="209">
        <v>1.38884810454032</v>
      </c>
      <c r="M119" s="209">
        <v>0.830952608649144</v>
      </c>
    </row>
    <row r="120" spans="1:13" ht="18" customHeight="1">
      <c r="A120" s="189">
        <v>116</v>
      </c>
      <c r="B120" s="27" t="s">
        <v>361</v>
      </c>
      <c r="C120" s="28" t="s">
        <v>362</v>
      </c>
      <c r="D120" s="30" t="s">
        <v>363</v>
      </c>
      <c r="E120" s="30" t="s">
        <v>364</v>
      </c>
      <c r="F120" s="31">
        <v>489.99435444444447</v>
      </c>
      <c r="G120" s="32">
        <v>12.090363555555557</v>
      </c>
      <c r="H120" s="13">
        <v>-0.21535658447390299</v>
      </c>
      <c r="I120" s="13">
        <v>0.57731384795919904</v>
      </c>
      <c r="J120" s="13">
        <v>-1.03256077045351</v>
      </c>
      <c r="K120" s="13">
        <v>-1.28086182586912</v>
      </c>
      <c r="L120" s="13">
        <v>1.04440954825304</v>
      </c>
      <c r="M120" s="13">
        <v>0.90705578458430103</v>
      </c>
    </row>
    <row r="121" spans="1:13" ht="36" customHeight="1">
      <c r="A121" s="189">
        <v>117</v>
      </c>
      <c r="B121" s="27" t="s">
        <v>1038</v>
      </c>
      <c r="C121" s="28" t="s">
        <v>1039</v>
      </c>
      <c r="D121" s="35" t="s">
        <v>1041</v>
      </c>
      <c r="E121" s="35" t="s">
        <v>1042</v>
      </c>
      <c r="F121" s="31">
        <v>565.04830555555554</v>
      </c>
      <c r="G121" s="32">
        <v>9.0385412777777763</v>
      </c>
      <c r="H121" s="13">
        <v>-1.11648961170285</v>
      </c>
      <c r="I121" s="13">
        <v>0.40041112703474102</v>
      </c>
      <c r="J121" s="13">
        <v>-0.35801248870305702</v>
      </c>
      <c r="K121" s="13">
        <v>-1.0247125210527901</v>
      </c>
      <c r="L121" s="13">
        <v>1.37530443923335</v>
      </c>
      <c r="M121" s="13">
        <v>0.72349905519060698</v>
      </c>
    </row>
    <row r="122" spans="1:13" ht="18" customHeight="1">
      <c r="A122" s="189">
        <v>118</v>
      </c>
      <c r="B122" s="27" t="s">
        <v>443</v>
      </c>
      <c r="C122" s="28" t="s">
        <v>444</v>
      </c>
      <c r="D122" s="30" t="s">
        <v>446</v>
      </c>
      <c r="E122" s="30" t="s">
        <v>447</v>
      </c>
      <c r="F122" s="31">
        <v>338.98911999999996</v>
      </c>
      <c r="G122" s="32">
        <v>14.965683555555554</v>
      </c>
      <c r="H122" s="13">
        <v>-1.23409745309721</v>
      </c>
      <c r="I122" s="13">
        <v>0.53625598031792199</v>
      </c>
      <c r="J122" s="13">
        <v>-0.370597202208717</v>
      </c>
      <c r="K122" s="13">
        <v>-0.91828275819215299</v>
      </c>
      <c r="L122" s="13">
        <v>1.3363741733418599</v>
      </c>
      <c r="M122" s="13">
        <v>0.650347259838294</v>
      </c>
    </row>
    <row r="123" spans="1:13" ht="18" customHeight="1">
      <c r="A123" s="189">
        <v>119</v>
      </c>
      <c r="B123" s="27" t="s">
        <v>738</v>
      </c>
      <c r="C123" s="46" t="s">
        <v>1166</v>
      </c>
      <c r="D123" s="30" t="s">
        <v>740</v>
      </c>
      <c r="E123" s="30" t="s">
        <v>741</v>
      </c>
      <c r="F123" s="31">
        <v>189.12417111111111</v>
      </c>
      <c r="G123" s="32">
        <v>9.3810319999999994</v>
      </c>
      <c r="H123" s="13">
        <v>-1.02504472632749</v>
      </c>
      <c r="I123" s="13">
        <v>0.61642783361610998</v>
      </c>
      <c r="J123" s="13">
        <v>-0.62939292537652103</v>
      </c>
      <c r="K123" s="13">
        <v>-0.97754047961768598</v>
      </c>
      <c r="L123" s="13">
        <v>1.31302724948097</v>
      </c>
      <c r="M123" s="13">
        <v>0.70252304822461897</v>
      </c>
    </row>
    <row r="124" spans="1:13" ht="18" customHeight="1">
      <c r="A124" s="203">
        <v>120</v>
      </c>
      <c r="B124" s="204" t="s">
        <v>1098</v>
      </c>
      <c r="C124" s="205" t="s">
        <v>1099</v>
      </c>
      <c r="D124" s="206" t="s">
        <v>221</v>
      </c>
      <c r="E124" s="210" t="s">
        <v>13</v>
      </c>
      <c r="F124" s="207">
        <v>221.09304777777777</v>
      </c>
      <c r="G124" s="208">
        <v>12.6625815</v>
      </c>
      <c r="H124" s="209">
        <v>-1.3540968353087901</v>
      </c>
      <c r="I124" s="209">
        <v>0.69554193446360901</v>
      </c>
      <c r="J124" s="209">
        <v>-0.94784218398951903</v>
      </c>
      <c r="K124" s="209">
        <v>-0.20536663062274699</v>
      </c>
      <c r="L124" s="209">
        <v>1.1304025015032799</v>
      </c>
      <c r="M124" s="209">
        <v>0.68136121395417104</v>
      </c>
    </row>
    <row r="125" spans="1:13" ht="18" customHeight="1">
      <c r="A125" s="189">
        <v>121</v>
      </c>
      <c r="B125" s="27" t="s">
        <v>726</v>
      </c>
      <c r="C125" s="46" t="s">
        <v>1163</v>
      </c>
      <c r="D125" s="30" t="s">
        <v>728</v>
      </c>
      <c r="E125" s="30" t="s">
        <v>729</v>
      </c>
      <c r="F125" s="31">
        <v>188.05683000000002</v>
      </c>
      <c r="G125" s="32">
        <v>13.516219055555556</v>
      </c>
      <c r="H125" s="13">
        <v>-1.33869464921699</v>
      </c>
      <c r="I125" s="13">
        <v>-0.24125866695874901</v>
      </c>
      <c r="J125" s="13">
        <v>-0.17613237754129701</v>
      </c>
      <c r="K125" s="13">
        <v>-0.55682824874141101</v>
      </c>
      <c r="L125" s="13">
        <v>1.41513159904473</v>
      </c>
      <c r="M125" s="13">
        <v>0.89778234341371899</v>
      </c>
    </row>
    <row r="126" spans="1:13" ht="18" customHeight="1">
      <c r="A126" s="189">
        <v>122</v>
      </c>
      <c r="B126" s="27" t="s">
        <v>710</v>
      </c>
      <c r="C126" s="46" t="s">
        <v>1159</v>
      </c>
      <c r="D126" s="30" t="s">
        <v>712</v>
      </c>
      <c r="E126" s="30" t="s">
        <v>713</v>
      </c>
      <c r="F126" s="31">
        <v>174.04077555555554</v>
      </c>
      <c r="G126" s="32">
        <v>14.921512555555555</v>
      </c>
      <c r="H126" s="13">
        <v>-1.3743672997416201</v>
      </c>
      <c r="I126" s="13">
        <v>-0.112520110241021</v>
      </c>
      <c r="J126" s="13">
        <v>-0.40583518563697901</v>
      </c>
      <c r="K126" s="13">
        <v>-0.44051444953390101</v>
      </c>
      <c r="L126" s="13">
        <v>1.2606956654031301</v>
      </c>
      <c r="M126" s="13">
        <v>1.07254137975039</v>
      </c>
    </row>
    <row r="127" spans="1:13" ht="18" customHeight="1">
      <c r="A127" s="189">
        <v>123</v>
      </c>
      <c r="B127" s="27" t="s">
        <v>185</v>
      </c>
      <c r="C127" s="28" t="s">
        <v>186</v>
      </c>
      <c r="D127" s="30" t="s">
        <v>187</v>
      </c>
      <c r="E127" s="30" t="s">
        <v>188</v>
      </c>
      <c r="F127" s="31">
        <v>203.15115777777777</v>
      </c>
      <c r="G127" s="32">
        <v>7.302498166666668</v>
      </c>
      <c r="H127" s="13">
        <v>-1.29289734379692</v>
      </c>
      <c r="I127" s="13">
        <v>-0.16617651654312099</v>
      </c>
      <c r="J127" s="13">
        <v>-0.68613449285407901</v>
      </c>
      <c r="K127" s="13">
        <v>-0.209197793312562</v>
      </c>
      <c r="L127" s="13">
        <v>1.0916361012743701</v>
      </c>
      <c r="M127" s="13">
        <v>1.2627700452323001</v>
      </c>
    </row>
    <row r="128" spans="1:13" ht="18" customHeight="1">
      <c r="A128" s="189">
        <v>124</v>
      </c>
      <c r="B128" s="27" t="s">
        <v>913</v>
      </c>
      <c r="C128" s="28" t="s">
        <v>914</v>
      </c>
      <c r="D128" s="30" t="s">
        <v>916</v>
      </c>
      <c r="E128" s="30" t="s">
        <v>917</v>
      </c>
      <c r="F128" s="31">
        <v>229.01203111111116</v>
      </c>
      <c r="G128" s="32">
        <v>11.232163722222221</v>
      </c>
      <c r="H128" s="13">
        <v>-1.0881488133788799</v>
      </c>
      <c r="I128" s="13">
        <v>-0.343200928380201</v>
      </c>
      <c r="J128" s="13">
        <v>-0.17478110924656701</v>
      </c>
      <c r="K128" s="13">
        <v>-0.83108326607730798</v>
      </c>
      <c r="L128" s="13">
        <v>1.27730597311283</v>
      </c>
      <c r="M128" s="13">
        <v>1.15990814397012</v>
      </c>
    </row>
    <row r="129" spans="1:13" ht="18" customHeight="1">
      <c r="A129" s="203">
        <v>125</v>
      </c>
      <c r="B129" s="204" t="s">
        <v>392</v>
      </c>
      <c r="C129" s="205" t="s">
        <v>393</v>
      </c>
      <c r="D129" s="206" t="s">
        <v>395</v>
      </c>
      <c r="E129" s="206" t="s">
        <v>396</v>
      </c>
      <c r="F129" s="207">
        <v>168.99061333333333</v>
      </c>
      <c r="G129" s="208">
        <v>12.978564444444446</v>
      </c>
      <c r="H129" s="209">
        <v>-0.86826655660399898</v>
      </c>
      <c r="I129" s="209">
        <v>-6.7992391590735599E-2</v>
      </c>
      <c r="J129" s="209">
        <v>-0.33676588066788798</v>
      </c>
      <c r="K129" s="209">
        <v>-1.12005539207335</v>
      </c>
      <c r="L129" s="209">
        <v>1.26773845931375</v>
      </c>
      <c r="M129" s="209">
        <v>1.1253417616222201</v>
      </c>
    </row>
    <row r="130" spans="1:13" ht="18" customHeight="1">
      <c r="A130" s="189">
        <v>126</v>
      </c>
      <c r="B130" s="27" t="s">
        <v>676</v>
      </c>
      <c r="C130" s="28" t="s">
        <v>677</v>
      </c>
      <c r="D130" s="30" t="s">
        <v>678</v>
      </c>
      <c r="E130" s="30" t="s">
        <v>679</v>
      </c>
      <c r="F130" s="31">
        <v>133.01430333333334</v>
      </c>
      <c r="G130" s="32">
        <v>21.760325555555557</v>
      </c>
      <c r="H130" s="13">
        <v>-0.95871306285407698</v>
      </c>
      <c r="I130" s="13">
        <v>-0.447370188313159</v>
      </c>
      <c r="J130" s="13">
        <v>-0.203110002615149</v>
      </c>
      <c r="K130" s="13">
        <v>-0.78433974505592097</v>
      </c>
      <c r="L130" s="13">
        <v>1.6209047791233999</v>
      </c>
      <c r="M130" s="13">
        <v>0.77262821971490303</v>
      </c>
    </row>
    <row r="131" spans="1:13" ht="18" customHeight="1">
      <c r="A131" s="189">
        <v>127</v>
      </c>
      <c r="B131" s="27" t="s">
        <v>414</v>
      </c>
      <c r="C131" s="28" t="s">
        <v>415</v>
      </c>
      <c r="D131" s="30" t="s">
        <v>416</v>
      </c>
      <c r="E131" s="30" t="s">
        <v>417</v>
      </c>
      <c r="F131" s="31">
        <v>480.98251444444446</v>
      </c>
      <c r="G131" s="32">
        <v>12.463917611111112</v>
      </c>
      <c r="H131" s="13">
        <v>-0.96126000241626797</v>
      </c>
      <c r="I131" s="13">
        <v>-0.20535480880243101</v>
      </c>
      <c r="J131" s="13">
        <v>-0.13553563081932299</v>
      </c>
      <c r="K131" s="13">
        <v>-0.99842233058132601</v>
      </c>
      <c r="L131" s="13">
        <v>1.58172236752393</v>
      </c>
      <c r="M131" s="13">
        <v>0.71885040509541498</v>
      </c>
    </row>
    <row r="132" spans="1:13" ht="18" customHeight="1">
      <c r="A132" s="189">
        <v>128</v>
      </c>
      <c r="B132" s="27" t="s">
        <v>325</v>
      </c>
      <c r="C132" s="28" t="s">
        <v>326</v>
      </c>
      <c r="D132" s="30" t="s">
        <v>327</v>
      </c>
      <c r="E132" s="30" t="s">
        <v>328</v>
      </c>
      <c r="F132" s="31">
        <v>481.97752888888891</v>
      </c>
      <c r="G132" s="32">
        <v>12.707157</v>
      </c>
      <c r="H132" s="13">
        <v>-0.66142866873414796</v>
      </c>
      <c r="I132" s="13">
        <v>1.0236749696449201</v>
      </c>
      <c r="J132" s="13">
        <v>-0.54603800238334099</v>
      </c>
      <c r="K132" s="13">
        <v>-1.3928002061773399</v>
      </c>
      <c r="L132" s="13">
        <v>0.65842922080410404</v>
      </c>
      <c r="M132" s="13">
        <v>0.91816268684581004</v>
      </c>
    </row>
    <row r="133" spans="1:13" ht="18" customHeight="1">
      <c r="A133" s="189">
        <v>129</v>
      </c>
      <c r="B133" s="27" t="s">
        <v>238</v>
      </c>
      <c r="C133" s="28" t="s">
        <v>239</v>
      </c>
      <c r="D133" s="30" t="s">
        <v>240</v>
      </c>
      <c r="E133" s="30" t="s">
        <v>241</v>
      </c>
      <c r="F133" s="31">
        <v>505.9885388888888</v>
      </c>
      <c r="G133" s="32">
        <v>12.183786666666666</v>
      </c>
      <c r="H133" s="13">
        <v>-0.69938502662088398</v>
      </c>
      <c r="I133" s="13">
        <v>0.97804100592860099</v>
      </c>
      <c r="J133" s="13">
        <v>-0.26985067664298601</v>
      </c>
      <c r="K133" s="13">
        <v>-1.40866976725826</v>
      </c>
      <c r="L133" s="13">
        <v>0.19134781709477</v>
      </c>
      <c r="M133" s="13">
        <v>1.2085166474987501</v>
      </c>
    </row>
    <row r="134" spans="1:13" ht="18" customHeight="1">
      <c r="A134" s="203">
        <v>130</v>
      </c>
      <c r="B134" s="204" t="s">
        <v>569</v>
      </c>
      <c r="C134" s="205" t="s">
        <v>570</v>
      </c>
      <c r="D134" s="206" t="s">
        <v>571</v>
      </c>
      <c r="E134" s="206" t="s">
        <v>572</v>
      </c>
      <c r="F134" s="207">
        <v>521.98327666666671</v>
      </c>
      <c r="G134" s="208">
        <v>11.831022611111113</v>
      </c>
      <c r="H134" s="209">
        <v>-0.99804746477747397</v>
      </c>
      <c r="I134" s="209">
        <v>0.81413236011673396</v>
      </c>
      <c r="J134" s="209">
        <v>-0.49754060834818098</v>
      </c>
      <c r="K134" s="209">
        <v>-1.14281585149163</v>
      </c>
      <c r="L134" s="209">
        <v>0.66360845944312397</v>
      </c>
      <c r="M134" s="209">
        <v>1.1606631050574201</v>
      </c>
    </row>
    <row r="135" spans="1:13" ht="18" customHeight="1">
      <c r="A135" s="189">
        <v>131</v>
      </c>
      <c r="B135" s="27" t="s">
        <v>431</v>
      </c>
      <c r="C135" s="28" t="s">
        <v>432</v>
      </c>
      <c r="D135" s="30" t="s">
        <v>434</v>
      </c>
      <c r="E135" s="29" t="s">
        <v>13</v>
      </c>
      <c r="F135" s="31">
        <v>391.57136888888886</v>
      </c>
      <c r="G135" s="32">
        <v>8.139100222222222</v>
      </c>
      <c r="H135" s="13">
        <v>-1.25130934849909</v>
      </c>
      <c r="I135" s="13">
        <v>0.79545252510358799</v>
      </c>
      <c r="J135" s="13">
        <v>-0.592536266415705</v>
      </c>
      <c r="K135" s="13">
        <v>-0.82480033670073105</v>
      </c>
      <c r="L135" s="13">
        <v>0.84811347851107699</v>
      </c>
      <c r="M135" s="13">
        <v>1.0250799480008601</v>
      </c>
    </row>
    <row r="136" spans="1:13" ht="18" customHeight="1">
      <c r="A136" s="189">
        <v>132</v>
      </c>
      <c r="B136" s="27" t="s">
        <v>222</v>
      </c>
      <c r="C136" s="28" t="s">
        <v>223</v>
      </c>
      <c r="D136" s="30" t="s">
        <v>225</v>
      </c>
      <c r="E136" s="30" t="s">
        <v>226</v>
      </c>
      <c r="F136" s="31">
        <v>291.13127666666668</v>
      </c>
      <c r="G136" s="32">
        <v>9.0156169444444441</v>
      </c>
      <c r="H136" s="13">
        <v>-1.3466093719710801</v>
      </c>
      <c r="I136" s="13">
        <v>1.00546497868345</v>
      </c>
      <c r="J136" s="13">
        <v>-0.65084417831280905</v>
      </c>
      <c r="K136" s="13">
        <v>-0.58890322699801301</v>
      </c>
      <c r="L136" s="13">
        <v>0.51145774425454404</v>
      </c>
      <c r="M136" s="13">
        <v>1.06943405434391</v>
      </c>
    </row>
    <row r="137" spans="1:13" ht="18" customHeight="1">
      <c r="A137" s="189">
        <v>133</v>
      </c>
      <c r="B137" s="27" t="s">
        <v>548</v>
      </c>
      <c r="C137" s="28" t="s">
        <v>549</v>
      </c>
      <c r="D137" s="30" t="s">
        <v>550</v>
      </c>
      <c r="E137" s="30" t="s">
        <v>551</v>
      </c>
      <c r="F137" s="31">
        <v>93.05520966666667</v>
      </c>
      <c r="G137" s="32">
        <v>22.152949333333336</v>
      </c>
      <c r="H137" s="13">
        <v>-1.1337170008844899</v>
      </c>
      <c r="I137" s="13">
        <v>1.6175546527193301</v>
      </c>
      <c r="J137" s="13">
        <v>-0.46104075920950999</v>
      </c>
      <c r="K137" s="13">
        <v>-0.76160355396703205</v>
      </c>
      <c r="L137" s="13">
        <v>0.24156258817773399</v>
      </c>
      <c r="M137" s="13">
        <v>0.49724407316396702</v>
      </c>
    </row>
    <row r="138" spans="1:13" ht="18" customHeight="1">
      <c r="A138" s="189">
        <v>134</v>
      </c>
      <c r="B138" s="27" t="s">
        <v>612</v>
      </c>
      <c r="C138" s="28" t="s">
        <v>613</v>
      </c>
      <c r="D138" s="30" t="s">
        <v>614</v>
      </c>
      <c r="E138" s="30" t="s">
        <v>615</v>
      </c>
      <c r="F138" s="31">
        <v>110.02777122222223</v>
      </c>
      <c r="G138" s="32">
        <v>17.918256777777778</v>
      </c>
      <c r="H138" s="13">
        <v>-0.31889516546253999</v>
      </c>
      <c r="I138" s="13">
        <v>0.96868686863340203</v>
      </c>
      <c r="J138" s="13">
        <v>1.17271868011638</v>
      </c>
      <c r="K138" s="13">
        <v>-1.3884219911820199</v>
      </c>
      <c r="L138" s="13">
        <v>0.31340397748079502</v>
      </c>
      <c r="M138" s="13">
        <v>-0.74749236958601495</v>
      </c>
    </row>
    <row r="139" spans="1:13" ht="18" customHeight="1">
      <c r="A139" s="203">
        <v>135</v>
      </c>
      <c r="B139" s="204" t="s">
        <v>410</v>
      </c>
      <c r="C139" s="205" t="s">
        <v>411</v>
      </c>
      <c r="D139" s="206" t="s">
        <v>412</v>
      </c>
      <c r="E139" s="206" t="s">
        <v>413</v>
      </c>
      <c r="F139" s="207">
        <v>321.04969666666665</v>
      </c>
      <c r="G139" s="208">
        <v>9.870549555555554</v>
      </c>
      <c r="H139" s="209">
        <v>-8.0250154751451294E-2</v>
      </c>
      <c r="I139" s="209">
        <v>0.80102341269482202</v>
      </c>
      <c r="J139" s="209">
        <v>1.1256503432359299</v>
      </c>
      <c r="K139" s="209">
        <v>-1.3969426906295099</v>
      </c>
      <c r="L139" s="209">
        <v>0.49371875872837501</v>
      </c>
      <c r="M139" s="209">
        <v>-0.94319966927816701</v>
      </c>
    </row>
    <row r="140" spans="1:13" ht="18" customHeight="1">
      <c r="A140" s="189">
        <v>136</v>
      </c>
      <c r="B140" s="27" t="s">
        <v>277</v>
      </c>
      <c r="C140" s="28" t="s">
        <v>278</v>
      </c>
      <c r="D140" s="30" t="s">
        <v>279</v>
      </c>
      <c r="E140" s="30" t="s">
        <v>280</v>
      </c>
      <c r="F140" s="31">
        <v>487.10209333333336</v>
      </c>
      <c r="G140" s="32">
        <v>6.9928451888888894</v>
      </c>
      <c r="H140" s="13">
        <v>-0.620925120036392</v>
      </c>
      <c r="I140" s="13">
        <v>0.43539538290754198</v>
      </c>
      <c r="J140" s="13">
        <v>1.57853844601511</v>
      </c>
      <c r="K140" s="13">
        <v>-1.0570388610477099</v>
      </c>
      <c r="L140" s="13">
        <v>0.44818477965653097</v>
      </c>
      <c r="M140" s="13">
        <v>-0.78415462749508702</v>
      </c>
    </row>
    <row r="141" spans="1:13" ht="18" customHeight="1">
      <c r="A141" s="189">
        <v>137</v>
      </c>
      <c r="B141" s="27" t="s">
        <v>926</v>
      </c>
      <c r="C141" s="46" t="s">
        <v>1186</v>
      </c>
      <c r="D141" s="30" t="s">
        <v>928</v>
      </c>
      <c r="E141" s="30" t="s">
        <v>929</v>
      </c>
      <c r="F141" s="31">
        <v>380.11454666666668</v>
      </c>
      <c r="G141" s="32">
        <v>13.350822000000001</v>
      </c>
      <c r="H141" s="13">
        <v>-0.47676030794457402</v>
      </c>
      <c r="I141" s="13">
        <v>0.43467945682728998</v>
      </c>
      <c r="J141" s="13">
        <v>1.7078860831753799</v>
      </c>
      <c r="K141" s="13">
        <v>-0.38430182416837999</v>
      </c>
      <c r="L141" s="13">
        <v>-4.99619269508896E-2</v>
      </c>
      <c r="M141" s="13">
        <v>-1.2315414809388301</v>
      </c>
    </row>
    <row r="142" spans="1:13" ht="18" customHeight="1">
      <c r="A142" s="189">
        <v>138</v>
      </c>
      <c r="B142" s="27" t="s">
        <v>648</v>
      </c>
      <c r="C142" s="28" t="s">
        <v>1154</v>
      </c>
      <c r="D142" s="35" t="s">
        <v>650</v>
      </c>
      <c r="E142" s="35" t="s">
        <v>651</v>
      </c>
      <c r="F142" s="31">
        <v>172.09879222222222</v>
      </c>
      <c r="G142" s="32">
        <v>8.2563179444444437</v>
      </c>
      <c r="H142" s="13">
        <v>-0.89361533595377596</v>
      </c>
      <c r="I142" s="13">
        <v>0.12669544315054801</v>
      </c>
      <c r="J142" s="13">
        <v>1.69491933451834</v>
      </c>
      <c r="K142" s="13">
        <v>-0.34303222258890798</v>
      </c>
      <c r="L142" s="13">
        <v>0.423017584023824</v>
      </c>
      <c r="M142" s="13">
        <v>-1.00798480315002</v>
      </c>
    </row>
    <row r="143" spans="1:13" ht="18" customHeight="1">
      <c r="A143" s="189">
        <v>139</v>
      </c>
      <c r="B143" s="27" t="s">
        <v>883</v>
      </c>
      <c r="C143" s="28" t="s">
        <v>884</v>
      </c>
      <c r="D143" s="30" t="s">
        <v>885</v>
      </c>
      <c r="E143" s="30" t="s">
        <v>886</v>
      </c>
      <c r="F143" s="31">
        <v>168.06647666666669</v>
      </c>
      <c r="G143" s="32">
        <v>8.3848273333333321</v>
      </c>
      <c r="H143" s="13">
        <v>-0.77133353063547205</v>
      </c>
      <c r="I143" s="13">
        <v>-0.39137329135516302</v>
      </c>
      <c r="J143" s="13">
        <v>1.4250721950799701</v>
      </c>
      <c r="K143" s="13">
        <v>-1.2454401304548699</v>
      </c>
      <c r="L143" s="13">
        <v>0.79707106120327598</v>
      </c>
      <c r="M143" s="13">
        <v>0.18600369616226201</v>
      </c>
    </row>
    <row r="144" spans="1:13" ht="18" customHeight="1">
      <c r="A144" s="203">
        <v>140</v>
      </c>
      <c r="B144" s="204" t="s">
        <v>106</v>
      </c>
      <c r="C144" s="205" t="s">
        <v>107</v>
      </c>
      <c r="D144" s="206" t="s">
        <v>108</v>
      </c>
      <c r="E144" s="206" t="s">
        <v>109</v>
      </c>
      <c r="F144" s="207">
        <v>104.07096333333334</v>
      </c>
      <c r="G144" s="208">
        <v>7.4777117000000004</v>
      </c>
      <c r="H144" s="209">
        <v>-1.17737464221048</v>
      </c>
      <c r="I144" s="209">
        <v>-0.58561319284370605</v>
      </c>
      <c r="J144" s="209">
        <v>1.3699693496215199</v>
      </c>
      <c r="K144" s="209">
        <v>-0.74391634013708197</v>
      </c>
      <c r="L144" s="209">
        <v>0.88016293843860505</v>
      </c>
      <c r="M144" s="209">
        <v>0.25677188713114402</v>
      </c>
    </row>
    <row r="145" spans="1:13" ht="18" customHeight="1">
      <c r="A145" s="189">
        <v>141</v>
      </c>
      <c r="B145" s="27" t="s">
        <v>964</v>
      </c>
      <c r="C145" s="28" t="s">
        <v>965</v>
      </c>
      <c r="D145" s="30" t="s">
        <v>966</v>
      </c>
      <c r="E145" s="30" t="s">
        <v>967</v>
      </c>
      <c r="F145" s="31">
        <v>117.01944044444446</v>
      </c>
      <c r="G145" s="32">
        <v>21.593530555555557</v>
      </c>
      <c r="H145" s="13">
        <v>-0.30194649618055602</v>
      </c>
      <c r="I145" s="13">
        <v>-0.57432409592628297</v>
      </c>
      <c r="J145" s="13">
        <v>1.5130668861272301</v>
      </c>
      <c r="K145" s="13">
        <v>-0.78258690032963896</v>
      </c>
      <c r="L145" s="13">
        <v>0.98573127894009005</v>
      </c>
      <c r="M145" s="13">
        <v>-0.83994067263084604</v>
      </c>
    </row>
    <row r="146" spans="1:13" ht="18" customHeight="1">
      <c r="A146" s="189">
        <v>142</v>
      </c>
      <c r="B146" s="27" t="s">
        <v>537</v>
      </c>
      <c r="C146" s="28" t="s">
        <v>538</v>
      </c>
      <c r="D146" s="30" t="s">
        <v>221</v>
      </c>
      <c r="E146" s="29" t="s">
        <v>13</v>
      </c>
      <c r="F146" s="31">
        <v>189.12411500000002</v>
      </c>
      <c r="G146" s="32">
        <v>9.2905729999999984</v>
      </c>
      <c r="H146" s="13">
        <v>-0.64543442623265701</v>
      </c>
      <c r="I146" s="13">
        <v>-0.64543442623265701</v>
      </c>
      <c r="J146" s="13">
        <v>1.2688141794383301</v>
      </c>
      <c r="K146" s="13">
        <v>-0.64543442623265701</v>
      </c>
      <c r="L146" s="13">
        <v>1.3129235254923</v>
      </c>
      <c r="M146" s="13">
        <v>-0.64543442623265701</v>
      </c>
    </row>
    <row r="147" spans="1:13" ht="18" customHeight="1">
      <c r="A147" s="189">
        <v>143</v>
      </c>
      <c r="B147" s="27" t="s">
        <v>341</v>
      </c>
      <c r="C147" s="28" t="s">
        <v>342</v>
      </c>
      <c r="D147" s="30" t="s">
        <v>343</v>
      </c>
      <c r="E147" s="30" t="s">
        <v>344</v>
      </c>
      <c r="F147" s="31">
        <v>167.99728222222225</v>
      </c>
      <c r="G147" s="32">
        <v>11.797856444444445</v>
      </c>
      <c r="H147" s="13">
        <v>-1.57948173112391</v>
      </c>
      <c r="I147" s="13">
        <v>0.60423821876769601</v>
      </c>
      <c r="J147" s="13">
        <v>1.2942169669176</v>
      </c>
      <c r="K147" s="13">
        <v>0.323683403839371</v>
      </c>
      <c r="L147" s="13">
        <v>-4.39647565402339E-2</v>
      </c>
      <c r="M147" s="13">
        <v>-0.59869210186052002</v>
      </c>
    </row>
    <row r="148" spans="1:13" ht="18" customHeight="1">
      <c r="A148" s="189">
        <v>144</v>
      </c>
      <c r="B148" s="27" t="s">
        <v>93</v>
      </c>
      <c r="C148" s="28" t="s">
        <v>94</v>
      </c>
      <c r="D148" s="30" t="s">
        <v>95</v>
      </c>
      <c r="E148" s="30" t="s">
        <v>96</v>
      </c>
      <c r="F148" s="31">
        <v>426.02317624999995</v>
      </c>
      <c r="G148" s="32">
        <v>13.765922124999999</v>
      </c>
      <c r="H148" s="13">
        <v>-1.90229434710867</v>
      </c>
      <c r="I148" s="13">
        <v>-6.9109697187701102E-2</v>
      </c>
      <c r="J148" s="13">
        <v>0.77648429862851798</v>
      </c>
      <c r="K148" s="13">
        <v>0.40111222647157802</v>
      </c>
      <c r="L148" s="13">
        <v>0.78266015533587197</v>
      </c>
      <c r="M148" s="13">
        <v>1.11473638604042E-2</v>
      </c>
    </row>
    <row r="149" spans="1:13" ht="18" customHeight="1">
      <c r="A149" s="203">
        <v>145</v>
      </c>
      <c r="B149" s="204" t="s">
        <v>1084</v>
      </c>
      <c r="C149" s="205" t="s">
        <v>1085</v>
      </c>
      <c r="D149" s="206" t="s">
        <v>221</v>
      </c>
      <c r="E149" s="210" t="s">
        <v>13</v>
      </c>
      <c r="F149" s="207">
        <v>166.01771777777779</v>
      </c>
      <c r="G149" s="208">
        <v>9.7374503888888899</v>
      </c>
      <c r="H149" s="209">
        <v>1.40918239161995</v>
      </c>
      <c r="I149" s="209">
        <v>-0.58109626251130397</v>
      </c>
      <c r="J149" s="209">
        <v>0.67838457534789298</v>
      </c>
      <c r="K149" s="209">
        <v>-0.87038533073324298</v>
      </c>
      <c r="L149" s="209">
        <v>0.47456489684095299</v>
      </c>
      <c r="M149" s="209">
        <v>-1.11065027056425</v>
      </c>
    </row>
    <row r="150" spans="1:13" ht="18" customHeight="1">
      <c r="A150" s="189">
        <v>146</v>
      </c>
      <c r="B150" s="27" t="s">
        <v>168</v>
      </c>
      <c r="C150" s="28" t="s">
        <v>169</v>
      </c>
      <c r="D150" s="30" t="s">
        <v>170</v>
      </c>
      <c r="E150" s="30" t="s">
        <v>171</v>
      </c>
      <c r="F150" s="31">
        <v>136.06298222222225</v>
      </c>
      <c r="G150" s="32">
        <v>7.2580594555555553</v>
      </c>
      <c r="H150" s="13">
        <v>0.58923055406609604</v>
      </c>
      <c r="I150" s="13">
        <v>-1.17003079404764</v>
      </c>
      <c r="J150" s="13">
        <v>1.3526420462594999</v>
      </c>
      <c r="K150" s="13">
        <v>0.49847919225454601</v>
      </c>
      <c r="L150" s="13">
        <v>-0.18858712060431501</v>
      </c>
      <c r="M150" s="13">
        <v>-1.08173387792819</v>
      </c>
    </row>
    <row r="151" spans="1:13" ht="18" customHeight="1">
      <c r="A151" s="189">
        <v>147</v>
      </c>
      <c r="B151" s="27" t="s">
        <v>902</v>
      </c>
      <c r="C151" s="28" t="s">
        <v>903</v>
      </c>
      <c r="D151" s="30" t="s">
        <v>904</v>
      </c>
      <c r="E151" s="29" t="s">
        <v>13</v>
      </c>
      <c r="F151" s="31">
        <v>245.08943499999998</v>
      </c>
      <c r="G151" s="32">
        <v>22.208246500000001</v>
      </c>
      <c r="H151" s="13">
        <v>2.0412414523193201</v>
      </c>
      <c r="I151" s="13">
        <v>-0.40824829046386302</v>
      </c>
      <c r="J151" s="13">
        <v>-0.40824829046386302</v>
      </c>
      <c r="K151" s="13">
        <v>-0.40824829046386302</v>
      </c>
      <c r="L151" s="13">
        <v>-0.40824829046386302</v>
      </c>
      <c r="M151" s="13">
        <v>-0.40824829046386302</v>
      </c>
    </row>
    <row r="152" spans="1:13" ht="36" customHeight="1">
      <c r="A152" s="189">
        <v>148</v>
      </c>
      <c r="B152" s="27" t="s">
        <v>644</v>
      </c>
      <c r="C152" s="28" t="s">
        <v>645</v>
      </c>
      <c r="D152" s="35" t="s">
        <v>646</v>
      </c>
      <c r="E152" s="35" t="s">
        <v>647</v>
      </c>
      <c r="F152" s="31">
        <v>101.06117844444444</v>
      </c>
      <c r="G152" s="32">
        <v>9.4860825000000002</v>
      </c>
      <c r="H152" s="13">
        <v>1.98016378848233</v>
      </c>
      <c r="I152" s="13">
        <v>-0.35802922422309902</v>
      </c>
      <c r="J152" s="13">
        <v>-1.7261996546360799E-2</v>
      </c>
      <c r="K152" s="13">
        <v>-0.30694910949632997</v>
      </c>
      <c r="L152" s="13">
        <v>-0.56545106707717996</v>
      </c>
      <c r="M152" s="13">
        <v>-0.73247239113936402</v>
      </c>
    </row>
    <row r="153" spans="1:13" ht="18" customHeight="1">
      <c r="A153" s="189">
        <v>149</v>
      </c>
      <c r="B153" s="27" t="s">
        <v>991</v>
      </c>
      <c r="C153" s="28" t="s">
        <v>992</v>
      </c>
      <c r="D153" s="30" t="s">
        <v>994</v>
      </c>
      <c r="E153" s="30" t="s">
        <v>995</v>
      </c>
      <c r="F153" s="31">
        <v>423.03108666666662</v>
      </c>
      <c r="G153" s="32">
        <v>8.258806388888889</v>
      </c>
      <c r="H153" s="13">
        <v>1.91907371733818</v>
      </c>
      <c r="I153" s="13">
        <v>-0.56497613105022504</v>
      </c>
      <c r="J153" s="13">
        <v>-0.11047514510173601</v>
      </c>
      <c r="K153" s="13">
        <v>-0.84612067355079001</v>
      </c>
      <c r="L153" s="13">
        <v>-0.50764346970592</v>
      </c>
      <c r="M153" s="13">
        <v>0.110141702070499</v>
      </c>
    </row>
    <row r="154" spans="1:13" ht="36" customHeight="1">
      <c r="A154" s="203">
        <v>150</v>
      </c>
      <c r="B154" s="204" t="s">
        <v>636</v>
      </c>
      <c r="C154" s="205" t="s">
        <v>637</v>
      </c>
      <c r="D154" s="211" t="s">
        <v>638</v>
      </c>
      <c r="E154" s="211" t="s">
        <v>639</v>
      </c>
      <c r="F154" s="207">
        <v>87.045325888888897</v>
      </c>
      <c r="G154" s="208">
        <v>10.136616111111111</v>
      </c>
      <c r="H154" s="209">
        <v>1.8711065257167001</v>
      </c>
      <c r="I154" s="209">
        <v>-0.81703267164905102</v>
      </c>
      <c r="J154" s="209">
        <v>-0.26938221468380802</v>
      </c>
      <c r="K154" s="209">
        <v>0.17850642109757001</v>
      </c>
      <c r="L154" s="209">
        <v>-0.84430511721734403</v>
      </c>
      <c r="M154" s="209">
        <v>-0.11889294326406299</v>
      </c>
    </row>
    <row r="155" spans="1:13" ht="36" customHeight="1">
      <c r="A155" s="189">
        <v>151</v>
      </c>
      <c r="B155" s="27" t="s">
        <v>784</v>
      </c>
      <c r="C155" s="28" t="s">
        <v>785</v>
      </c>
      <c r="D155" s="30" t="s">
        <v>786</v>
      </c>
      <c r="E155" s="30" t="s">
        <v>787</v>
      </c>
      <c r="F155" s="31">
        <v>664.11806111111116</v>
      </c>
      <c r="G155" s="32">
        <v>8.4266168888888888</v>
      </c>
      <c r="H155" s="13">
        <v>1.82548553605139</v>
      </c>
      <c r="I155" s="13">
        <v>0.15364354686273299</v>
      </c>
      <c r="J155" s="13">
        <v>-1.16351963897835</v>
      </c>
      <c r="K155" s="13">
        <v>-0.43761730434526402</v>
      </c>
      <c r="L155" s="13">
        <v>-0.30576578767571599</v>
      </c>
      <c r="M155" s="13">
        <v>-7.2226351914796705E-2</v>
      </c>
    </row>
    <row r="156" spans="1:13" ht="18" customHeight="1">
      <c r="A156" s="189">
        <v>152</v>
      </c>
      <c r="B156" s="27" t="s">
        <v>750</v>
      </c>
      <c r="C156" s="46" t="s">
        <v>1169</v>
      </c>
      <c r="D156" s="30" t="s">
        <v>752</v>
      </c>
      <c r="E156" s="30" t="s">
        <v>753</v>
      </c>
      <c r="F156" s="31">
        <v>148.06122333333334</v>
      </c>
      <c r="G156" s="32">
        <v>23.284761666666668</v>
      </c>
      <c r="H156" s="13">
        <v>1.6146082154700601</v>
      </c>
      <c r="I156" s="13">
        <v>0.45648531177456297</v>
      </c>
      <c r="J156" s="13">
        <v>-0.42746457282570899</v>
      </c>
      <c r="K156" s="13">
        <v>-0.587786042636816</v>
      </c>
      <c r="L156" s="13">
        <v>-1.26921793859911</v>
      </c>
      <c r="M156" s="13">
        <v>0.213375026817022</v>
      </c>
    </row>
    <row r="157" spans="1:13" ht="18" customHeight="1">
      <c r="A157" s="189">
        <v>153</v>
      </c>
      <c r="B157" s="27" t="s">
        <v>490</v>
      </c>
      <c r="C157" s="28" t="s">
        <v>491</v>
      </c>
      <c r="D157" s="30" t="s">
        <v>492</v>
      </c>
      <c r="E157" s="30" t="s">
        <v>493</v>
      </c>
      <c r="F157" s="31">
        <v>195.05115555555557</v>
      </c>
      <c r="G157" s="32">
        <v>8.3773036666666663</v>
      </c>
      <c r="H157" s="13">
        <v>1.5786901081237801</v>
      </c>
      <c r="I157" s="13">
        <v>0.33982103136104203</v>
      </c>
      <c r="J157" s="13">
        <v>0.14783844287307599</v>
      </c>
      <c r="K157" s="13">
        <v>-0.28601792829925299</v>
      </c>
      <c r="L157" s="13">
        <v>-1.48338010089481</v>
      </c>
      <c r="M157" s="13">
        <v>-0.29695155316383298</v>
      </c>
    </row>
    <row r="158" spans="1:13" ht="18" customHeight="1">
      <c r="A158" s="189">
        <v>154</v>
      </c>
      <c r="B158" s="27" t="s">
        <v>544</v>
      </c>
      <c r="C158" s="28" t="s">
        <v>545</v>
      </c>
      <c r="D158" s="30" t="s">
        <v>546</v>
      </c>
      <c r="E158" s="30" t="s">
        <v>547</v>
      </c>
      <c r="F158" s="31">
        <v>105.01941888888888</v>
      </c>
      <c r="G158" s="32">
        <v>10.638961555555555</v>
      </c>
      <c r="H158" s="13">
        <v>1.54349116203421</v>
      </c>
      <c r="I158" s="13">
        <v>0.39947885970295499</v>
      </c>
      <c r="J158" s="13">
        <v>-0.20732390951319599</v>
      </c>
      <c r="K158" s="13">
        <v>0.37585853566126998</v>
      </c>
      <c r="L158" s="13">
        <v>-1.20503878023883</v>
      </c>
      <c r="M158" s="13">
        <v>-0.90646586764641202</v>
      </c>
    </row>
    <row r="159" spans="1:13" ht="18" customHeight="1">
      <c r="A159" s="203">
        <v>155</v>
      </c>
      <c r="B159" s="204" t="s">
        <v>494</v>
      </c>
      <c r="C159" s="205" t="s">
        <v>495</v>
      </c>
      <c r="D159" s="206" t="s">
        <v>497</v>
      </c>
      <c r="E159" s="206" t="s">
        <v>498</v>
      </c>
      <c r="F159" s="207">
        <v>179.05599222222224</v>
      </c>
      <c r="G159" s="208">
        <v>22.982626</v>
      </c>
      <c r="H159" s="209">
        <v>1.84235077534713</v>
      </c>
      <c r="I159" s="209">
        <v>0.21277347648127901</v>
      </c>
      <c r="J159" s="209">
        <v>-0.38895216570346303</v>
      </c>
      <c r="K159" s="209">
        <v>-5.4927466544925897E-2</v>
      </c>
      <c r="L159" s="209">
        <v>-1.0381256887274299</v>
      </c>
      <c r="M159" s="209">
        <v>-0.57311893085259202</v>
      </c>
    </row>
    <row r="160" spans="1:13" ht="18" customHeight="1">
      <c r="A160" s="189">
        <v>156</v>
      </c>
      <c r="B160" s="27" t="s">
        <v>706</v>
      </c>
      <c r="C160" s="46" t="s">
        <v>1158</v>
      </c>
      <c r="D160" s="30" t="s">
        <v>708</v>
      </c>
      <c r="E160" s="30" t="s">
        <v>709</v>
      </c>
      <c r="F160" s="31">
        <v>173.05710333333334</v>
      </c>
      <c r="G160" s="32">
        <v>8.6067408888888881</v>
      </c>
      <c r="H160" s="13">
        <v>1.6789342593524399</v>
      </c>
      <c r="I160" s="13">
        <v>2.6389209731086999E-3</v>
      </c>
      <c r="J160" s="13">
        <v>0.58839475450168499</v>
      </c>
      <c r="K160" s="13">
        <v>-0.48733028558491898</v>
      </c>
      <c r="L160" s="13">
        <v>-0.95679821163462297</v>
      </c>
      <c r="M160" s="13">
        <v>-0.82583943760768996</v>
      </c>
    </row>
    <row r="161" spans="1:13" ht="18" customHeight="1">
      <c r="A161" s="189">
        <v>157</v>
      </c>
      <c r="B161" s="27" t="s">
        <v>846</v>
      </c>
      <c r="C161" s="28" t="s">
        <v>847</v>
      </c>
      <c r="D161" s="30" t="s">
        <v>848</v>
      </c>
      <c r="E161" s="30" t="s">
        <v>849</v>
      </c>
      <c r="F161" s="31">
        <v>210.02871000000002</v>
      </c>
      <c r="G161" s="32">
        <v>12.551177555555554</v>
      </c>
      <c r="H161" s="13">
        <v>0.97933757931661003</v>
      </c>
      <c r="I161" s="13">
        <v>1.2198093047618299</v>
      </c>
      <c r="J161" s="13">
        <v>-0.63294312546471698</v>
      </c>
      <c r="K161" s="13">
        <v>-0.92652381172908904</v>
      </c>
      <c r="L161" s="13">
        <v>0.41816564129158601</v>
      </c>
      <c r="M161" s="13">
        <v>-1.0578455881762201</v>
      </c>
    </row>
    <row r="162" spans="1:13" ht="18" customHeight="1">
      <c r="A162" s="189">
        <v>158</v>
      </c>
      <c r="B162" s="27" t="s">
        <v>834</v>
      </c>
      <c r="C162" s="28" t="s">
        <v>835</v>
      </c>
      <c r="D162" s="30" t="s">
        <v>836</v>
      </c>
      <c r="E162" s="30" t="s">
        <v>837</v>
      </c>
      <c r="F162" s="31">
        <v>218.10329111111113</v>
      </c>
      <c r="G162" s="32">
        <v>7.9390872333333329</v>
      </c>
      <c r="H162" s="13">
        <v>1.05621660567218</v>
      </c>
      <c r="I162" s="13">
        <v>1.0441327063253401</v>
      </c>
      <c r="J162" s="13">
        <v>-0.31682436042141199</v>
      </c>
      <c r="K162" s="13">
        <v>-0.51133956945798598</v>
      </c>
      <c r="L162" s="13">
        <v>0.26477348091007402</v>
      </c>
      <c r="M162" s="13">
        <v>-1.5369588630281901</v>
      </c>
    </row>
    <row r="163" spans="1:13" ht="18" customHeight="1">
      <c r="A163" s="189">
        <v>159</v>
      </c>
      <c r="B163" s="27" t="s">
        <v>10</v>
      </c>
      <c r="C163" s="28" t="s">
        <v>11</v>
      </c>
      <c r="D163" s="30" t="s">
        <v>12</v>
      </c>
      <c r="E163" s="29" t="s">
        <v>13</v>
      </c>
      <c r="F163" s="31">
        <v>130.08678777777777</v>
      </c>
      <c r="G163" s="32">
        <v>9.1698943888888866</v>
      </c>
      <c r="H163" s="13">
        <v>1.1360717124958299</v>
      </c>
      <c r="I163" s="13">
        <v>1.3579186268183501</v>
      </c>
      <c r="J163" s="13">
        <v>-0.97286678958179396</v>
      </c>
      <c r="K163" s="13">
        <v>-0.53266005456469601</v>
      </c>
      <c r="L163" s="13">
        <v>-0.223426003214416</v>
      </c>
      <c r="M163" s="13">
        <v>-0.76503749195327297</v>
      </c>
    </row>
    <row r="164" spans="1:13" ht="18" customHeight="1">
      <c r="A164" s="203">
        <v>160</v>
      </c>
      <c r="B164" s="204" t="s">
        <v>1027</v>
      </c>
      <c r="C164" s="205" t="s">
        <v>1028</v>
      </c>
      <c r="D164" s="206" t="s">
        <v>1029</v>
      </c>
      <c r="E164" s="206" t="s">
        <v>1030</v>
      </c>
      <c r="F164" s="207">
        <v>182.08224333333334</v>
      </c>
      <c r="G164" s="208">
        <v>10.912160500000001</v>
      </c>
      <c r="H164" s="209">
        <v>0.45102917029676998</v>
      </c>
      <c r="I164" s="209">
        <v>1.5773499561397399</v>
      </c>
      <c r="J164" s="209">
        <v>-1.20661133698692</v>
      </c>
      <c r="K164" s="209">
        <v>0.17973567828548101</v>
      </c>
      <c r="L164" s="209">
        <v>-0.101490307687536</v>
      </c>
      <c r="M164" s="209">
        <v>-0.90001316004754095</v>
      </c>
    </row>
    <row r="165" spans="1:13" ht="18" customHeight="1">
      <c r="A165" s="189">
        <v>161</v>
      </c>
      <c r="B165" s="27" t="s">
        <v>1082</v>
      </c>
      <c r="C165" s="28" t="s">
        <v>1083</v>
      </c>
      <c r="D165" s="30" t="s">
        <v>221</v>
      </c>
      <c r="E165" s="29" t="s">
        <v>13</v>
      </c>
      <c r="F165" s="31">
        <v>144.03027777777777</v>
      </c>
      <c r="G165" s="32">
        <v>9.7066682222222234</v>
      </c>
      <c r="H165" s="13">
        <v>0.73942776259510201</v>
      </c>
      <c r="I165" s="13">
        <v>0.42171877108378097</v>
      </c>
      <c r="J165" s="13">
        <v>-0.54771986202774903</v>
      </c>
      <c r="K165" s="13">
        <v>-0.81260240772160297</v>
      </c>
      <c r="L165" s="13">
        <v>1.3831852844405801</v>
      </c>
      <c r="M165" s="13">
        <v>-1.1840095483701101</v>
      </c>
    </row>
    <row r="166" spans="1:13" ht="36" customHeight="1">
      <c r="A166" s="189">
        <v>162</v>
      </c>
      <c r="B166" s="27" t="s">
        <v>560</v>
      </c>
      <c r="C166" s="28" t="s">
        <v>561</v>
      </c>
      <c r="D166" s="30" t="s">
        <v>563</v>
      </c>
      <c r="E166" s="30" t="s">
        <v>564</v>
      </c>
      <c r="F166" s="31">
        <v>258.11121333333335</v>
      </c>
      <c r="G166" s="32">
        <v>21.682113999999999</v>
      </c>
      <c r="H166" s="13">
        <v>0.77831431702675002</v>
      </c>
      <c r="I166" s="13">
        <v>1.3913555334201899</v>
      </c>
      <c r="J166" s="13">
        <v>0.17757307603300701</v>
      </c>
      <c r="K166" s="13">
        <v>-0.66622178639175</v>
      </c>
      <c r="L166" s="13">
        <v>-0.30663001185450001</v>
      </c>
      <c r="M166" s="13">
        <v>-1.37439112823369</v>
      </c>
    </row>
    <row r="167" spans="1:13" ht="18" customHeight="1">
      <c r="A167" s="189">
        <v>163</v>
      </c>
      <c r="B167" s="27" t="s">
        <v>373</v>
      </c>
      <c r="C167" s="28" t="s">
        <v>1153</v>
      </c>
      <c r="D167" s="30" t="s">
        <v>375</v>
      </c>
      <c r="E167" s="30" t="s">
        <v>376</v>
      </c>
      <c r="F167" s="31">
        <v>663.08655333333343</v>
      </c>
      <c r="G167" s="32">
        <v>8.5870364444444434</v>
      </c>
      <c r="H167" s="13">
        <v>0.78566915472558696</v>
      </c>
      <c r="I167" s="13">
        <v>1.2983372681321199</v>
      </c>
      <c r="J167" s="13">
        <v>0.51625134771135694</v>
      </c>
      <c r="K167" s="13">
        <v>-0.94138052399151395</v>
      </c>
      <c r="L167" s="13">
        <v>-0.539270815872682</v>
      </c>
      <c r="M167" s="13">
        <v>-1.1196064307048701</v>
      </c>
    </row>
    <row r="168" spans="1:13" ht="18" customHeight="1">
      <c r="A168" s="189">
        <v>164</v>
      </c>
      <c r="B168" s="27" t="s">
        <v>1094</v>
      </c>
      <c r="C168" s="28" t="s">
        <v>1095</v>
      </c>
      <c r="D168" s="30" t="s">
        <v>221</v>
      </c>
      <c r="E168" s="29" t="s">
        <v>13</v>
      </c>
      <c r="F168" s="31">
        <v>129.06648777777778</v>
      </c>
      <c r="G168" s="32">
        <v>8.3885468888888877</v>
      </c>
      <c r="H168" s="13">
        <v>0.67305525529906896</v>
      </c>
      <c r="I168" s="13">
        <v>0.99664586093727603</v>
      </c>
      <c r="J168" s="13">
        <v>0.88963974345381203</v>
      </c>
      <c r="K168" s="13">
        <v>-1.0890044667619501</v>
      </c>
      <c r="L168" s="13">
        <v>-0.23749385754039901</v>
      </c>
      <c r="M168" s="13">
        <v>-1.2328425353878101</v>
      </c>
    </row>
    <row r="169" spans="1:13" ht="18" customHeight="1">
      <c r="A169" s="203">
        <v>165</v>
      </c>
      <c r="B169" s="204" t="s">
        <v>800</v>
      </c>
      <c r="C169" s="212" t="s">
        <v>1179</v>
      </c>
      <c r="D169" s="206" t="s">
        <v>802</v>
      </c>
      <c r="E169" s="206" t="s">
        <v>803</v>
      </c>
      <c r="F169" s="207">
        <v>204.12426444444446</v>
      </c>
      <c r="G169" s="208">
        <v>8.5885020000000001</v>
      </c>
      <c r="H169" s="209">
        <v>1.42102235985807</v>
      </c>
      <c r="I169" s="209">
        <v>0.837354176195646</v>
      </c>
      <c r="J169" s="209">
        <v>8.8119764783917906E-2</v>
      </c>
      <c r="K169" s="209">
        <v>-0.67404395848285203</v>
      </c>
      <c r="L169" s="209">
        <v>-0.37857747034109102</v>
      </c>
      <c r="M169" s="209">
        <v>-1.2938748720136899</v>
      </c>
    </row>
    <row r="170" spans="1:13" ht="18" customHeight="1">
      <c r="A170" s="189">
        <v>166</v>
      </c>
      <c r="B170" s="27" t="s">
        <v>526</v>
      </c>
      <c r="C170" s="28" t="s">
        <v>527</v>
      </c>
      <c r="D170" s="30" t="s">
        <v>528</v>
      </c>
      <c r="E170" s="30" t="s">
        <v>529</v>
      </c>
      <c r="F170" s="31">
        <v>76.039907666666664</v>
      </c>
      <c r="G170" s="32">
        <v>7.8960792555555566</v>
      </c>
      <c r="H170" s="13">
        <v>0.73149714864305304</v>
      </c>
      <c r="I170" s="13">
        <v>1.2887988098129399</v>
      </c>
      <c r="J170" s="13">
        <v>0.62536243705775996</v>
      </c>
      <c r="K170" s="13">
        <v>-1.0773024817989501</v>
      </c>
      <c r="L170" s="13">
        <v>-0.88996216724996002</v>
      </c>
      <c r="M170" s="13">
        <v>-0.67839374646483597</v>
      </c>
    </row>
    <row r="171" spans="1:13" ht="18" customHeight="1">
      <c r="A171" s="189">
        <v>167</v>
      </c>
      <c r="B171" s="27" t="s">
        <v>230</v>
      </c>
      <c r="C171" s="28" t="s">
        <v>231</v>
      </c>
      <c r="D171" s="30" t="s">
        <v>232</v>
      </c>
      <c r="E171" s="30" t="s">
        <v>233</v>
      </c>
      <c r="F171" s="31">
        <v>133.06110777777778</v>
      </c>
      <c r="G171" s="32">
        <v>10.031673166666666</v>
      </c>
      <c r="H171" s="13">
        <v>0.40813846074454202</v>
      </c>
      <c r="I171" s="13">
        <v>1.45375844192807</v>
      </c>
      <c r="J171" s="13">
        <v>0.62058583660176303</v>
      </c>
      <c r="K171" s="13">
        <v>-1.2494440248210501</v>
      </c>
      <c r="L171" s="13">
        <v>-0.698920819476604</v>
      </c>
      <c r="M171" s="13">
        <v>-0.53411789497672701</v>
      </c>
    </row>
    <row r="172" spans="1:13" ht="54" customHeight="1">
      <c r="A172" s="189">
        <v>168</v>
      </c>
      <c r="B172" s="27" t="s">
        <v>776</v>
      </c>
      <c r="C172" s="46" t="s">
        <v>1176</v>
      </c>
      <c r="D172" s="30" t="s">
        <v>778</v>
      </c>
      <c r="E172" s="30" t="s">
        <v>779</v>
      </c>
      <c r="F172" s="31">
        <v>188.17704555555557</v>
      </c>
      <c r="G172" s="32">
        <v>6.0255211555555555</v>
      </c>
      <c r="H172" s="13">
        <v>0.95575204661256896</v>
      </c>
      <c r="I172" s="13">
        <v>1.42471352320453</v>
      </c>
      <c r="J172" s="13">
        <v>1.13649389531237E-2</v>
      </c>
      <c r="K172" s="13">
        <v>-1.08844881485752</v>
      </c>
      <c r="L172" s="13">
        <v>-0.75770381262215203</v>
      </c>
      <c r="M172" s="13">
        <v>-0.54567788129054995</v>
      </c>
    </row>
    <row r="173" spans="1:13" ht="18" customHeight="1">
      <c r="A173" s="189">
        <v>169</v>
      </c>
      <c r="B173" s="27" t="s">
        <v>855</v>
      </c>
      <c r="C173" s="28" t="s">
        <v>856</v>
      </c>
      <c r="D173" s="30" t="s">
        <v>857</v>
      </c>
      <c r="E173" s="30" t="s">
        <v>858</v>
      </c>
      <c r="F173" s="31">
        <v>184.07433555555559</v>
      </c>
      <c r="G173" s="32">
        <v>20.507255888888889</v>
      </c>
      <c r="H173" s="13">
        <v>1.3208365177388699</v>
      </c>
      <c r="I173" s="13">
        <v>0.98067431745963995</v>
      </c>
      <c r="J173" s="13">
        <v>0.244330739149976</v>
      </c>
      <c r="K173" s="13">
        <v>-0.62736532770723896</v>
      </c>
      <c r="L173" s="13">
        <v>-0.95187410551774199</v>
      </c>
      <c r="M173" s="13">
        <v>-0.96660214112350595</v>
      </c>
    </row>
    <row r="174" spans="1:13" ht="18" customHeight="1">
      <c r="A174" s="203">
        <v>170</v>
      </c>
      <c r="B174" s="204" t="s">
        <v>439</v>
      </c>
      <c r="C174" s="205" t="s">
        <v>440</v>
      </c>
      <c r="D174" s="206" t="s">
        <v>441</v>
      </c>
      <c r="E174" s="206" t="s">
        <v>442</v>
      </c>
      <c r="F174" s="207">
        <v>442.1488011111112</v>
      </c>
      <c r="G174" s="208">
        <v>13.428769166666667</v>
      </c>
      <c r="H174" s="209">
        <v>1.0370565869527699</v>
      </c>
      <c r="I174" s="209">
        <v>0.97382276201404105</v>
      </c>
      <c r="J174" s="209">
        <v>0.69816671398906405</v>
      </c>
      <c r="K174" s="209">
        <v>-0.81145972574175496</v>
      </c>
      <c r="L174" s="209">
        <v>-1.0709861778735501</v>
      </c>
      <c r="M174" s="209">
        <v>-0.82660015934056497</v>
      </c>
    </row>
    <row r="175" spans="1:13" ht="18" customHeight="1">
      <c r="A175" s="189">
        <v>171</v>
      </c>
      <c r="B175" s="27" t="s">
        <v>1088</v>
      </c>
      <c r="C175" s="28" t="s">
        <v>1089</v>
      </c>
      <c r="D175" s="30" t="s">
        <v>221</v>
      </c>
      <c r="E175" s="29" t="s">
        <v>13</v>
      </c>
      <c r="F175" s="31">
        <v>242.07986555555559</v>
      </c>
      <c r="G175" s="32">
        <v>7.9143511333333327</v>
      </c>
      <c r="H175" s="13">
        <v>1.32334014918542</v>
      </c>
      <c r="I175" s="13">
        <v>0.888844806312728</v>
      </c>
      <c r="J175" s="13">
        <v>0.33555264186946898</v>
      </c>
      <c r="K175" s="13">
        <v>-1.1409716479583301</v>
      </c>
      <c r="L175" s="13">
        <v>-0.86894061531018796</v>
      </c>
      <c r="M175" s="13">
        <v>-0.53782533409910505</v>
      </c>
    </row>
    <row r="176" spans="1:13" ht="18" customHeight="1">
      <c r="A176" s="189">
        <v>172</v>
      </c>
      <c r="B176" s="27" t="s">
        <v>696</v>
      </c>
      <c r="C176" s="46" t="s">
        <v>1156</v>
      </c>
      <c r="D176" s="30" t="s">
        <v>698</v>
      </c>
      <c r="E176" s="29" t="s">
        <v>13</v>
      </c>
      <c r="F176" s="31">
        <v>259.02303199999994</v>
      </c>
      <c r="G176" s="32">
        <v>10.7705568</v>
      </c>
      <c r="H176" s="13">
        <v>1.0948619902530801</v>
      </c>
      <c r="I176" s="13">
        <v>1.01537143569322</v>
      </c>
      <c r="J176" s="13">
        <v>0.129863907125538</v>
      </c>
      <c r="K176" s="13">
        <v>-1.17111140041002</v>
      </c>
      <c r="L176" s="13">
        <v>-1.17111140041002</v>
      </c>
      <c r="M176" s="13">
        <v>0.102125467748203</v>
      </c>
    </row>
    <row r="177" spans="1:13" ht="18" customHeight="1">
      <c r="A177" s="189">
        <v>173</v>
      </c>
      <c r="B177" s="27" t="s">
        <v>269</v>
      </c>
      <c r="C177" s="28" t="s">
        <v>270</v>
      </c>
      <c r="D177" s="35" t="s">
        <v>271</v>
      </c>
      <c r="E177" s="35" t="s">
        <v>272</v>
      </c>
      <c r="F177" s="31">
        <v>304.03344111111107</v>
      </c>
      <c r="G177" s="32">
        <v>7.8549315666666679</v>
      </c>
      <c r="H177" s="13">
        <v>0.63493862486735497</v>
      </c>
      <c r="I177" s="13">
        <v>1.08834567228025</v>
      </c>
      <c r="J177" s="13">
        <v>0.111911948634729</v>
      </c>
      <c r="K177" s="13">
        <v>-1.5469807918615901</v>
      </c>
      <c r="L177" s="13">
        <v>-0.83878344688482198</v>
      </c>
      <c r="M177" s="13">
        <v>0.55056799296407399</v>
      </c>
    </row>
    <row r="178" spans="1:13" ht="18" customHeight="1">
      <c r="A178" s="189">
        <v>174</v>
      </c>
      <c r="B178" s="27" t="s">
        <v>289</v>
      </c>
      <c r="C178" s="46" t="s">
        <v>1151</v>
      </c>
      <c r="D178" s="30" t="s">
        <v>291</v>
      </c>
      <c r="E178" s="30" t="s">
        <v>292</v>
      </c>
      <c r="F178" s="31">
        <v>173.00920000000002</v>
      </c>
      <c r="G178" s="32">
        <v>29.324462222222223</v>
      </c>
      <c r="H178" s="13">
        <v>0.25894968455303002</v>
      </c>
      <c r="I178" s="13">
        <v>0.53759561559983904</v>
      </c>
      <c r="J178" s="13">
        <v>1.3325267902036</v>
      </c>
      <c r="K178" s="13">
        <v>-1.30727194118472</v>
      </c>
      <c r="L178" s="13">
        <v>-1.05186446421653</v>
      </c>
      <c r="M178" s="13">
        <v>0.230064315044788</v>
      </c>
    </row>
    <row r="179" spans="1:13" ht="18" customHeight="1">
      <c r="A179" s="203">
        <v>175</v>
      </c>
      <c r="B179" s="204" t="s">
        <v>172</v>
      </c>
      <c r="C179" s="205" t="s">
        <v>173</v>
      </c>
      <c r="D179" s="206" t="s">
        <v>174</v>
      </c>
      <c r="E179" s="206" t="s">
        <v>175</v>
      </c>
      <c r="F179" s="207">
        <v>268.10534999999999</v>
      </c>
      <c r="G179" s="208">
        <v>9.4489101111111111</v>
      </c>
      <c r="H179" s="209">
        <v>0.54426086037733601</v>
      </c>
      <c r="I179" s="209">
        <v>0.20298523378076899</v>
      </c>
      <c r="J179" s="209">
        <v>1.26616877650175</v>
      </c>
      <c r="K179" s="209">
        <v>-1.44430222382476</v>
      </c>
      <c r="L179" s="209">
        <v>-0.92151794863580505</v>
      </c>
      <c r="M179" s="209">
        <v>0.352405301800718</v>
      </c>
    </row>
    <row r="180" spans="1:13" ht="18" customHeight="1">
      <c r="A180" s="189">
        <v>176</v>
      </c>
      <c r="B180" s="27" t="s">
        <v>97</v>
      </c>
      <c r="C180" s="28" t="s">
        <v>98</v>
      </c>
      <c r="D180" s="35" t="s">
        <v>99</v>
      </c>
      <c r="E180" s="35" t="s">
        <v>100</v>
      </c>
      <c r="F180" s="31">
        <v>322.04460111111104</v>
      </c>
      <c r="G180" s="32">
        <v>10.073765833333333</v>
      </c>
      <c r="H180" s="13">
        <v>0.73043175764366497</v>
      </c>
      <c r="I180" s="13">
        <v>0.74869942579218896</v>
      </c>
      <c r="J180" s="13">
        <v>0.79607295194670502</v>
      </c>
      <c r="K180" s="13">
        <v>-0.93364155187407905</v>
      </c>
      <c r="L180" s="13">
        <v>-1.53698128087398</v>
      </c>
      <c r="M180" s="13">
        <v>0.19541869736550199</v>
      </c>
    </row>
    <row r="181" spans="1:13" ht="18" customHeight="1">
      <c r="A181" s="189">
        <v>177</v>
      </c>
      <c r="B181" s="27" t="s">
        <v>297</v>
      </c>
      <c r="C181" s="28" t="s">
        <v>298</v>
      </c>
      <c r="D181" s="30" t="s">
        <v>299</v>
      </c>
      <c r="E181" s="30" t="s">
        <v>300</v>
      </c>
      <c r="F181" s="31">
        <v>191.01946555555554</v>
      </c>
      <c r="G181" s="32">
        <v>27.258968222222226</v>
      </c>
      <c r="H181" s="13">
        <v>5.4581537821464202E-2</v>
      </c>
      <c r="I181" s="13">
        <v>0.68211489190827901</v>
      </c>
      <c r="J181" s="13">
        <v>1.44973820683835</v>
      </c>
      <c r="K181" s="13">
        <v>-1.4262548390393299</v>
      </c>
      <c r="L181" s="13">
        <v>-0.61123891285549103</v>
      </c>
      <c r="M181" s="13">
        <v>-0.14894088467326999</v>
      </c>
    </row>
    <row r="182" spans="1:13" ht="18" customHeight="1">
      <c r="A182" s="189">
        <v>178</v>
      </c>
      <c r="B182" s="27" t="s">
        <v>110</v>
      </c>
      <c r="C182" s="28" t="s">
        <v>111</v>
      </c>
      <c r="D182" s="30" t="s">
        <v>112</v>
      </c>
      <c r="E182" s="29" t="s">
        <v>13</v>
      </c>
      <c r="F182" s="31">
        <v>161.04556555555556</v>
      </c>
      <c r="G182" s="32">
        <v>15.851142777777776</v>
      </c>
      <c r="H182" s="13">
        <v>0.102131496536554</v>
      </c>
      <c r="I182" s="13">
        <v>1.10543378466158</v>
      </c>
      <c r="J182" s="13">
        <v>1.1494659654548101</v>
      </c>
      <c r="K182" s="13">
        <v>-1.3717153852034001</v>
      </c>
      <c r="L182" s="13">
        <v>-0.69176409334825095</v>
      </c>
      <c r="M182" s="13">
        <v>-0.29355176810128902</v>
      </c>
    </row>
    <row r="183" spans="1:13" ht="18" customHeight="1">
      <c r="A183" s="189">
        <v>179</v>
      </c>
      <c r="B183" s="27" t="s">
        <v>180</v>
      </c>
      <c r="C183" s="28" t="s">
        <v>181</v>
      </c>
      <c r="D183" s="30" t="s">
        <v>183</v>
      </c>
      <c r="E183" s="30" t="s">
        <v>184</v>
      </c>
      <c r="F183" s="31">
        <v>462.06757666666664</v>
      </c>
      <c r="G183" s="32">
        <v>14.121047722222224</v>
      </c>
      <c r="H183" s="13">
        <v>0.24728141726792899</v>
      </c>
      <c r="I183" s="13">
        <v>1.03973338795821</v>
      </c>
      <c r="J183" s="13">
        <v>1.2650633223485701</v>
      </c>
      <c r="K183" s="13">
        <v>-1.0147632221867899</v>
      </c>
      <c r="L183" s="13">
        <v>-0.61698639939034705</v>
      </c>
      <c r="M183" s="13">
        <v>-0.92032850599757399</v>
      </c>
    </row>
    <row r="184" spans="1:13" ht="18" customHeight="1">
      <c r="A184" s="203">
        <v>180</v>
      </c>
      <c r="B184" s="204" t="s">
        <v>141</v>
      </c>
      <c r="C184" s="205" t="s">
        <v>142</v>
      </c>
      <c r="D184" s="206" t="s">
        <v>144</v>
      </c>
      <c r="E184" s="206" t="s">
        <v>145</v>
      </c>
      <c r="F184" s="207">
        <v>337.05481888888892</v>
      </c>
      <c r="G184" s="208">
        <v>9.7731858888888876</v>
      </c>
      <c r="H184" s="209">
        <v>0.23055634725557</v>
      </c>
      <c r="I184" s="209">
        <v>1.0987335186119001</v>
      </c>
      <c r="J184" s="209">
        <v>1.23958514546835</v>
      </c>
      <c r="K184" s="209">
        <v>-0.89407918093837002</v>
      </c>
      <c r="L184" s="209">
        <v>-0.81281159372392298</v>
      </c>
      <c r="M184" s="209">
        <v>-0.86198423667352697</v>
      </c>
    </row>
    <row r="185" spans="1:13" ht="18" customHeight="1">
      <c r="A185" s="189">
        <v>181</v>
      </c>
      <c r="B185" s="27" t="s">
        <v>1052</v>
      </c>
      <c r="C185" s="28" t="s">
        <v>1053</v>
      </c>
      <c r="D185" s="30" t="s">
        <v>1054</v>
      </c>
      <c r="E185" s="30" t="s">
        <v>1055</v>
      </c>
      <c r="F185" s="31">
        <v>323.02872888888891</v>
      </c>
      <c r="G185" s="32">
        <v>10.103355666666666</v>
      </c>
      <c r="H185" s="13">
        <v>-3.1591599056976997E-2</v>
      </c>
      <c r="I185" s="13">
        <v>-0.110132599912798</v>
      </c>
      <c r="J185" s="13">
        <v>1.86686674820369</v>
      </c>
      <c r="K185" s="13">
        <v>-1.1128166298440001</v>
      </c>
      <c r="L185" s="13">
        <v>-0.50090504338661501</v>
      </c>
      <c r="M185" s="13">
        <v>-0.11142087600330799</v>
      </c>
    </row>
    <row r="186" spans="1:13" ht="18" customHeight="1">
      <c r="A186" s="189">
        <v>182</v>
      </c>
      <c r="B186" s="27" t="s">
        <v>656</v>
      </c>
      <c r="C186" s="28" t="s">
        <v>657</v>
      </c>
      <c r="D186" s="30" t="s">
        <v>658</v>
      </c>
      <c r="E186" s="30" t="s">
        <v>659</v>
      </c>
      <c r="F186" s="31">
        <v>209.09342555555557</v>
      </c>
      <c r="G186" s="32">
        <v>9.4600250555555547</v>
      </c>
      <c r="H186" s="13">
        <v>-0.154861225484518</v>
      </c>
      <c r="I186" s="13">
        <v>0.31381334536537497</v>
      </c>
      <c r="J186" s="13">
        <v>1.7955410788157999</v>
      </c>
      <c r="K186" s="13">
        <v>-1.1282706687659201</v>
      </c>
      <c r="L186" s="13">
        <v>-0.55320923589458404</v>
      </c>
      <c r="M186" s="13">
        <v>-0.273013294036142</v>
      </c>
    </row>
    <row r="187" spans="1:13" ht="18" customHeight="1">
      <c r="A187" s="189">
        <v>183</v>
      </c>
      <c r="B187" s="27" t="s">
        <v>1122</v>
      </c>
      <c r="C187" s="28" t="s">
        <v>1123</v>
      </c>
      <c r="D187" s="30" t="s">
        <v>1125</v>
      </c>
      <c r="E187" s="29" t="s">
        <v>13</v>
      </c>
      <c r="F187" s="31">
        <v>218.15177</v>
      </c>
      <c r="G187" s="32">
        <v>6.5064932500000001</v>
      </c>
      <c r="H187" s="13">
        <v>-0.40824829046386302</v>
      </c>
      <c r="I187" s="13">
        <v>-0.40824829046386302</v>
      </c>
      <c r="J187" s="13">
        <v>2.0412414523193201</v>
      </c>
      <c r="K187" s="13">
        <v>-0.40824829046386302</v>
      </c>
      <c r="L187" s="13">
        <v>-0.40824829046386302</v>
      </c>
      <c r="M187" s="13">
        <v>-0.40824829046386302</v>
      </c>
    </row>
    <row r="188" spans="1:13" ht="18" customHeight="1">
      <c r="A188" s="189">
        <v>184</v>
      </c>
      <c r="B188" s="27" t="s">
        <v>987</v>
      </c>
      <c r="C188" s="28" t="s">
        <v>988</v>
      </c>
      <c r="D188" s="30" t="s">
        <v>989</v>
      </c>
      <c r="E188" s="30" t="s">
        <v>990</v>
      </c>
      <c r="F188" s="31">
        <v>265.11304222222225</v>
      </c>
      <c r="G188" s="32">
        <v>6.2636327666666674</v>
      </c>
      <c r="H188" s="13">
        <v>0.49180721308756098</v>
      </c>
      <c r="I188" s="13">
        <v>1.4709555054894601</v>
      </c>
      <c r="J188" s="13">
        <v>0.104806276967479</v>
      </c>
      <c r="K188" s="13">
        <v>0.185237745896185</v>
      </c>
      <c r="L188" s="13">
        <v>-1.0504129743255199</v>
      </c>
      <c r="M188" s="13">
        <v>-1.2023937671151701</v>
      </c>
    </row>
    <row r="189" spans="1:13" ht="18" customHeight="1">
      <c r="A189" s="203">
        <v>185</v>
      </c>
      <c r="B189" s="204" t="s">
        <v>714</v>
      </c>
      <c r="C189" s="212" t="s">
        <v>1160</v>
      </c>
      <c r="D189" s="211" t="s">
        <v>716</v>
      </c>
      <c r="E189" s="211" t="s">
        <v>717</v>
      </c>
      <c r="F189" s="207">
        <v>222.09756874999999</v>
      </c>
      <c r="G189" s="208">
        <v>22.142481875000001</v>
      </c>
      <c r="H189" s="209">
        <v>0.51519485219614503</v>
      </c>
      <c r="I189" s="209">
        <v>1.3799734317035901</v>
      </c>
      <c r="J189" s="209">
        <v>0.386760220274455</v>
      </c>
      <c r="K189" s="209">
        <v>-1.1530522240374499E-2</v>
      </c>
      <c r="L189" s="209">
        <v>-1.36233075112868</v>
      </c>
      <c r="M189" s="209">
        <v>-0.90806723080512497</v>
      </c>
    </row>
    <row r="190" spans="1:13" ht="18" customHeight="1">
      <c r="A190" s="189">
        <v>186</v>
      </c>
      <c r="B190" s="27" t="s">
        <v>895</v>
      </c>
      <c r="C190" s="28" t="s">
        <v>896</v>
      </c>
      <c r="D190" s="30" t="s">
        <v>897</v>
      </c>
      <c r="E190" s="30" t="s">
        <v>898</v>
      </c>
      <c r="F190" s="31">
        <v>191.05743444444443</v>
      </c>
      <c r="G190" s="32">
        <v>8.3390263888888896</v>
      </c>
      <c r="H190" s="13">
        <v>-0.20451927902219699</v>
      </c>
      <c r="I190" s="13">
        <v>1.7176011237325099</v>
      </c>
      <c r="J190" s="13">
        <v>-0.408181634582577</v>
      </c>
      <c r="K190" s="13">
        <v>0.60913903441222805</v>
      </c>
      <c r="L190" s="13">
        <v>-0.83065327729855498</v>
      </c>
      <c r="M190" s="13">
        <v>-0.88338596724141405</v>
      </c>
    </row>
    <row r="191" spans="1:13" ht="18" customHeight="1">
      <c r="A191" s="189">
        <v>187</v>
      </c>
      <c r="B191" s="27" t="s">
        <v>910</v>
      </c>
      <c r="C191" s="28" t="s">
        <v>911</v>
      </c>
      <c r="D191" s="30" t="s">
        <v>912</v>
      </c>
      <c r="E191" s="29" t="s">
        <v>13</v>
      </c>
      <c r="F191" s="31">
        <v>308.97942749999999</v>
      </c>
      <c r="G191" s="32">
        <v>16.387189875000001</v>
      </c>
      <c r="H191" s="13">
        <v>0.12585958033626901</v>
      </c>
      <c r="I191" s="13">
        <v>1.4942092905959501</v>
      </c>
      <c r="J191" s="13">
        <v>0.21810612694317799</v>
      </c>
      <c r="K191" s="13">
        <v>-3.2516080376027802E-2</v>
      </c>
      <c r="L191" s="13">
        <v>-0.17048107148149899</v>
      </c>
      <c r="M191" s="13">
        <v>-1.6351778460178801</v>
      </c>
    </row>
    <row r="192" spans="1:13" ht="18" customHeight="1">
      <c r="A192" s="189">
        <v>188</v>
      </c>
      <c r="B192" s="27" t="s">
        <v>930</v>
      </c>
      <c r="C192" s="46" t="s">
        <v>1187</v>
      </c>
      <c r="D192" s="30" t="s">
        <v>932</v>
      </c>
      <c r="E192" s="29" t="s">
        <v>13</v>
      </c>
      <c r="F192" s="31">
        <v>322.10833888888891</v>
      </c>
      <c r="G192" s="32">
        <v>12.913393777777777</v>
      </c>
      <c r="H192" s="13">
        <v>0.33108116374900598</v>
      </c>
      <c r="I192" s="13">
        <v>0.47798137786235001</v>
      </c>
      <c r="J192" s="13">
        <v>1.3326619051276201</v>
      </c>
      <c r="K192" s="13">
        <v>0.223742898333363</v>
      </c>
      <c r="L192" s="13">
        <v>-1.04461678871554</v>
      </c>
      <c r="M192" s="13">
        <v>-1.3208505563568</v>
      </c>
    </row>
    <row r="193" spans="1:13" ht="18" customHeight="1">
      <c r="A193" s="189">
        <v>189</v>
      </c>
      <c r="B193" s="27" t="s">
        <v>918</v>
      </c>
      <c r="C193" s="46" t="s">
        <v>1184</v>
      </c>
      <c r="D193" s="30" t="s">
        <v>920</v>
      </c>
      <c r="E193" s="30" t="s">
        <v>921</v>
      </c>
      <c r="F193" s="31">
        <v>385.13088444444452</v>
      </c>
      <c r="G193" s="32">
        <v>8.3465608888888898</v>
      </c>
      <c r="H193" s="13">
        <v>-2.55752637433685E-2</v>
      </c>
      <c r="I193" s="13">
        <v>0.70062141202411798</v>
      </c>
      <c r="J193" s="13">
        <v>1.2134090180007799</v>
      </c>
      <c r="K193" s="13">
        <v>0.47762207013551</v>
      </c>
      <c r="L193" s="13">
        <v>-1.11659122658862</v>
      </c>
      <c r="M193" s="13">
        <v>-1.24948600982842</v>
      </c>
    </row>
    <row r="194" spans="1:13" ht="18" customHeight="1">
      <c r="A194" s="203">
        <v>190</v>
      </c>
      <c r="B194" s="204" t="s">
        <v>1102</v>
      </c>
      <c r="C194" s="205" t="s">
        <v>1103</v>
      </c>
      <c r="D194" s="206" t="s">
        <v>221</v>
      </c>
      <c r="E194" s="210" t="s">
        <v>13</v>
      </c>
      <c r="F194" s="207">
        <v>310.11440555555555</v>
      </c>
      <c r="G194" s="208">
        <v>14.574370888888886</v>
      </c>
      <c r="H194" s="209">
        <v>0.58971090548759397</v>
      </c>
      <c r="I194" s="209">
        <v>0.58863396854969596</v>
      </c>
      <c r="J194" s="209">
        <v>0.81668767827656197</v>
      </c>
      <c r="K194" s="209">
        <v>0.57516568506222399</v>
      </c>
      <c r="L194" s="209">
        <v>-1.2351127195827101</v>
      </c>
      <c r="M194" s="209">
        <v>-1.33508551779337</v>
      </c>
    </row>
    <row r="195" spans="1:13" ht="36" customHeight="1">
      <c r="A195" s="189">
        <v>191</v>
      </c>
      <c r="B195" s="27" t="s">
        <v>831</v>
      </c>
      <c r="C195" s="46" t="s">
        <v>1183</v>
      </c>
      <c r="D195" s="30" t="s">
        <v>833</v>
      </c>
      <c r="E195" s="29" t="s">
        <v>13</v>
      </c>
      <c r="F195" s="31">
        <v>417.01613374999999</v>
      </c>
      <c r="G195" s="32">
        <v>11.057412374999998</v>
      </c>
      <c r="H195" s="13">
        <v>0.52934822694364003</v>
      </c>
      <c r="I195" s="13">
        <v>0.41184828212631602</v>
      </c>
      <c r="J195" s="13">
        <v>0.68541657992532101</v>
      </c>
      <c r="K195" s="13">
        <v>0.29865004385711003</v>
      </c>
      <c r="L195" s="13">
        <v>7.1260266660941998E-2</v>
      </c>
      <c r="M195" s="13">
        <v>-1.99652339951333</v>
      </c>
    </row>
    <row r="196" spans="1:13" ht="18" customHeight="1">
      <c r="A196" s="189">
        <v>192</v>
      </c>
      <c r="B196" s="27" t="s">
        <v>734</v>
      </c>
      <c r="C196" s="46" t="s">
        <v>1165</v>
      </c>
      <c r="D196" s="30" t="s">
        <v>736</v>
      </c>
      <c r="E196" s="30" t="s">
        <v>737</v>
      </c>
      <c r="F196" s="31">
        <v>116.03621575000001</v>
      </c>
      <c r="G196" s="32">
        <v>9.8472149374999987</v>
      </c>
      <c r="H196" s="13">
        <v>0.72892327576195004</v>
      </c>
      <c r="I196" s="13">
        <v>0.51961149117475403</v>
      </c>
      <c r="J196" s="13">
        <v>0.43480594748064599</v>
      </c>
      <c r="K196" s="13">
        <v>5.2045242220559999E-2</v>
      </c>
      <c r="L196" s="13">
        <v>0.25059312725538402</v>
      </c>
      <c r="M196" s="13">
        <v>-1.98597908389329</v>
      </c>
    </row>
    <row r="197" spans="1:13" ht="18" customHeight="1">
      <c r="A197" s="189">
        <v>193</v>
      </c>
      <c r="B197" s="27" t="s">
        <v>1108</v>
      </c>
      <c r="C197" s="28" t="s">
        <v>1109</v>
      </c>
      <c r="D197" s="30" t="s">
        <v>1110</v>
      </c>
      <c r="E197" s="30" t="s">
        <v>1111</v>
      </c>
      <c r="F197" s="31">
        <v>363.03439571428572</v>
      </c>
      <c r="G197" s="32">
        <v>12.973829428571431</v>
      </c>
      <c r="H197" s="13">
        <v>0.51120426736302504</v>
      </c>
      <c r="I197" s="13">
        <v>0.38223266124806299</v>
      </c>
      <c r="J197" s="13">
        <v>0.150100097476392</v>
      </c>
      <c r="K197" s="13">
        <v>0.97029102601244299</v>
      </c>
      <c r="L197" s="13">
        <v>-0.112257118746925</v>
      </c>
      <c r="M197" s="13">
        <v>-1.901570933353</v>
      </c>
    </row>
    <row r="198" spans="1:13" ht="18" customHeight="1">
      <c r="A198" s="189">
        <v>194</v>
      </c>
      <c r="B198" s="27" t="s">
        <v>796</v>
      </c>
      <c r="C198" s="28" t="s">
        <v>797</v>
      </c>
      <c r="D198" s="30" t="s">
        <v>798</v>
      </c>
      <c r="E198" s="30" t="s">
        <v>799</v>
      </c>
      <c r="F198" s="31">
        <v>123.05591166666666</v>
      </c>
      <c r="G198" s="32">
        <v>7.0359729666666659</v>
      </c>
      <c r="H198" s="13">
        <v>-0.46486912033095101</v>
      </c>
      <c r="I198" s="13">
        <v>0.59352994520896096</v>
      </c>
      <c r="J198" s="13">
        <v>1.5123292777966399</v>
      </c>
      <c r="K198" s="13">
        <v>-0.19811853263118401</v>
      </c>
      <c r="L198" s="13">
        <v>-1.4509181096295001</v>
      </c>
      <c r="M198" s="13">
        <v>8.0465395860298706E-3</v>
      </c>
    </row>
    <row r="199" spans="1:13" ht="36" customHeight="1">
      <c r="A199" s="203">
        <v>195</v>
      </c>
      <c r="B199" s="204" t="s">
        <v>772</v>
      </c>
      <c r="C199" s="212" t="s">
        <v>1175</v>
      </c>
      <c r="D199" s="206" t="s">
        <v>774</v>
      </c>
      <c r="E199" s="206" t="s">
        <v>775</v>
      </c>
      <c r="F199" s="207">
        <v>189.12470833333336</v>
      </c>
      <c r="G199" s="208">
        <v>10.990758166666666</v>
      </c>
      <c r="H199" s="209">
        <v>-1.2534087338759701</v>
      </c>
      <c r="I199" s="209">
        <v>0.36123519504905599</v>
      </c>
      <c r="J199" s="209">
        <v>0.90037502415211601</v>
      </c>
      <c r="K199" s="209">
        <v>0.35661819656723798</v>
      </c>
      <c r="L199" s="209">
        <v>-1.2534087338759701</v>
      </c>
      <c r="M199" s="209">
        <v>0.88858905198352101</v>
      </c>
    </row>
    <row r="200" spans="1:13" ht="18" customHeight="1">
      <c r="A200" s="189">
        <v>196</v>
      </c>
      <c r="B200" s="27" t="s">
        <v>67</v>
      </c>
      <c r="C200" s="28" t="s">
        <v>68</v>
      </c>
      <c r="D200" s="30" t="s">
        <v>69</v>
      </c>
      <c r="E200" s="29" t="s">
        <v>13</v>
      </c>
      <c r="F200" s="31">
        <v>243.02778888888892</v>
      </c>
      <c r="G200" s="32">
        <v>10.558949500000001</v>
      </c>
      <c r="H200" s="13">
        <v>-0.20434158192829799</v>
      </c>
      <c r="I200" s="13">
        <v>1.2776411244155499</v>
      </c>
      <c r="J200" s="13">
        <v>0.39669787762626502</v>
      </c>
      <c r="K200" s="13">
        <v>0.48200219617901402</v>
      </c>
      <c r="L200" s="13">
        <v>-1.6939939240203199</v>
      </c>
      <c r="M200" s="13">
        <v>-0.25800569227221498</v>
      </c>
    </row>
    <row r="201" spans="1:13" ht="18" customHeight="1">
      <c r="A201" s="189">
        <v>197</v>
      </c>
      <c r="B201" s="27" t="s">
        <v>18</v>
      </c>
      <c r="C201" s="28" t="s">
        <v>19</v>
      </c>
      <c r="D201" s="30" t="s">
        <v>21</v>
      </c>
      <c r="E201" s="30" t="s">
        <v>22</v>
      </c>
      <c r="F201" s="31">
        <v>141.06516999999999</v>
      </c>
      <c r="G201" s="32">
        <v>7.8591014624999991</v>
      </c>
      <c r="H201" s="13">
        <v>0.22797756397168401</v>
      </c>
      <c r="I201" s="13">
        <v>0.831758699043744</v>
      </c>
      <c r="J201" s="13">
        <v>0.25980980995607</v>
      </c>
      <c r="K201" s="13">
        <v>0.38009640244440501</v>
      </c>
      <c r="L201" s="13">
        <v>-1.9899609248233201</v>
      </c>
      <c r="M201" s="13">
        <v>0.29031844940741802</v>
      </c>
    </row>
    <row r="202" spans="1:13" ht="18" customHeight="1">
      <c r="A202" s="189">
        <v>198</v>
      </c>
      <c r="B202" s="27" t="s">
        <v>640</v>
      </c>
      <c r="C202" s="28" t="s">
        <v>641</v>
      </c>
      <c r="D202" s="30" t="s">
        <v>642</v>
      </c>
      <c r="E202" s="30" t="s">
        <v>643</v>
      </c>
      <c r="F202" s="31">
        <v>191.02018875000002</v>
      </c>
      <c r="G202" s="32">
        <v>30.013808499999996</v>
      </c>
      <c r="H202" s="13">
        <v>0.84224235785686896</v>
      </c>
      <c r="I202" s="13">
        <v>0.243823410854133</v>
      </c>
      <c r="J202" s="13">
        <v>0.50371259416964098</v>
      </c>
      <c r="K202" s="13">
        <v>0.233338895532122</v>
      </c>
      <c r="L202" s="13">
        <v>-1.97483805351042</v>
      </c>
      <c r="M202" s="13">
        <v>0.15172079509765601</v>
      </c>
    </row>
    <row r="203" spans="1:13" ht="18" customHeight="1">
      <c r="A203" s="189">
        <v>199</v>
      </c>
      <c r="B203" s="27" t="s">
        <v>975</v>
      </c>
      <c r="C203" s="28" t="s">
        <v>976</v>
      </c>
      <c r="D203" s="30" t="s">
        <v>977</v>
      </c>
      <c r="E203" s="30" t="s">
        <v>978</v>
      </c>
      <c r="F203" s="31">
        <v>149.00864000000001</v>
      </c>
      <c r="G203" s="32">
        <v>23.148233000000001</v>
      </c>
      <c r="H203" s="13">
        <v>-0.40824829046386302</v>
      </c>
      <c r="I203" s="13">
        <v>-0.40824829046386302</v>
      </c>
      <c r="J203" s="13">
        <v>-0.40824829046386302</v>
      </c>
      <c r="K203" s="13">
        <v>2.0412414523193201</v>
      </c>
      <c r="L203" s="13">
        <v>-0.40824829046386302</v>
      </c>
      <c r="M203" s="13">
        <v>-0.40824829046386302</v>
      </c>
    </row>
    <row r="204" spans="1:13" ht="18" customHeight="1">
      <c r="A204" s="203">
        <v>200</v>
      </c>
      <c r="B204" s="204" t="s">
        <v>242</v>
      </c>
      <c r="C204" s="205" t="s">
        <v>243</v>
      </c>
      <c r="D204" s="206" t="s">
        <v>244</v>
      </c>
      <c r="E204" s="206" t="s">
        <v>245</v>
      </c>
      <c r="F204" s="207">
        <v>187.09690666666665</v>
      </c>
      <c r="G204" s="208">
        <v>12.414358166666666</v>
      </c>
      <c r="H204" s="209">
        <v>-0.40824829046386302</v>
      </c>
      <c r="I204" s="209">
        <v>-0.40824829046386302</v>
      </c>
      <c r="J204" s="209">
        <v>-0.40824829046386302</v>
      </c>
      <c r="K204" s="209">
        <v>2.0412414523193201</v>
      </c>
      <c r="L204" s="209">
        <v>-0.40824829046386302</v>
      </c>
      <c r="M204" s="209">
        <v>-0.40824829046386302</v>
      </c>
    </row>
    <row r="205" spans="1:13" ht="18" customHeight="1">
      <c r="A205" s="189">
        <v>201</v>
      </c>
      <c r="B205" s="27" t="s">
        <v>381</v>
      </c>
      <c r="C205" s="28" t="s">
        <v>382</v>
      </c>
      <c r="D205" s="30" t="s">
        <v>383</v>
      </c>
      <c r="E205" s="30" t="s">
        <v>384</v>
      </c>
      <c r="F205" s="31">
        <v>106.08686777777777</v>
      </c>
      <c r="G205" s="32">
        <v>7.2876673888888881</v>
      </c>
      <c r="H205" s="13">
        <v>-0.45159018259857803</v>
      </c>
      <c r="I205" s="13">
        <v>-0.45886332492030502</v>
      </c>
      <c r="J205" s="13">
        <v>-0.444788560137933</v>
      </c>
      <c r="K205" s="13">
        <v>2.03810487719712</v>
      </c>
      <c r="L205" s="13">
        <v>-0.32338155694831999</v>
      </c>
      <c r="M205" s="13">
        <v>-0.35948125259197999</v>
      </c>
    </row>
    <row r="206" spans="1:13" ht="18" customHeight="1">
      <c r="A206" s="189">
        <v>202</v>
      </c>
      <c r="B206" s="27" t="s">
        <v>664</v>
      </c>
      <c r="C206" s="28" t="s">
        <v>665</v>
      </c>
      <c r="D206" s="30" t="s">
        <v>666</v>
      </c>
      <c r="E206" s="30" t="s">
        <v>667</v>
      </c>
      <c r="F206" s="31">
        <v>199.17104111111109</v>
      </c>
      <c r="G206" s="32">
        <v>7.9131839333333325</v>
      </c>
      <c r="H206" s="13">
        <v>-0.20321074549811</v>
      </c>
      <c r="I206" s="13">
        <v>-0.65111411486514603</v>
      </c>
      <c r="J206" s="13">
        <v>-0.26324623545889297</v>
      </c>
      <c r="K206" s="13">
        <v>2.0115953340602299</v>
      </c>
      <c r="L206" s="13">
        <v>-0.34877321500588199</v>
      </c>
      <c r="M206" s="13">
        <v>-0.54525102323220198</v>
      </c>
    </row>
    <row r="207" spans="1:13" ht="18" customHeight="1">
      <c r="A207" s="189">
        <v>203</v>
      </c>
      <c r="B207" s="27" t="s">
        <v>136</v>
      </c>
      <c r="C207" s="28" t="s">
        <v>137</v>
      </c>
      <c r="D207" s="30" t="s">
        <v>139</v>
      </c>
      <c r="E207" s="30" t="s">
        <v>140</v>
      </c>
      <c r="F207" s="31">
        <v>298.09837222222217</v>
      </c>
      <c r="G207" s="32">
        <v>9.6340682222222203</v>
      </c>
      <c r="H207" s="13">
        <v>-0.31918550143873597</v>
      </c>
      <c r="I207" s="13">
        <v>-1.0710727346889401E-2</v>
      </c>
      <c r="J207" s="13">
        <v>0.15350062191892899</v>
      </c>
      <c r="K207" s="13">
        <v>1.65410924825857</v>
      </c>
      <c r="L207" s="13">
        <v>-1.5480277355894899E-2</v>
      </c>
      <c r="M207" s="13">
        <v>-1.4622333640359799</v>
      </c>
    </row>
    <row r="208" spans="1:13" ht="18" customHeight="1">
      <c r="A208" s="189">
        <v>204</v>
      </c>
      <c r="B208" s="27" t="s">
        <v>207</v>
      </c>
      <c r="C208" s="28" t="s">
        <v>208</v>
      </c>
      <c r="D208" s="30" t="s">
        <v>209</v>
      </c>
      <c r="E208" s="30" t="s">
        <v>210</v>
      </c>
      <c r="F208" s="31">
        <v>74.060292111111096</v>
      </c>
      <c r="G208" s="32">
        <v>6.539971122222223</v>
      </c>
      <c r="H208" s="13">
        <v>-0.25944906186280903</v>
      </c>
      <c r="I208" s="13">
        <v>-1.5392587638567099</v>
      </c>
      <c r="J208" s="13">
        <v>4.0179861731591597E-2</v>
      </c>
      <c r="K208" s="13">
        <v>1.5639594432509101</v>
      </c>
      <c r="L208" s="13">
        <v>0.31734859884188499</v>
      </c>
      <c r="M208" s="13">
        <v>-0.122780078104871</v>
      </c>
    </row>
    <row r="209" spans="1:13" ht="18" customHeight="1">
      <c r="A209" s="203">
        <v>205</v>
      </c>
      <c r="B209" s="204" t="s">
        <v>465</v>
      </c>
      <c r="C209" s="205" t="s">
        <v>466</v>
      </c>
      <c r="D209" s="206" t="s">
        <v>467</v>
      </c>
      <c r="E209" s="206" t="s">
        <v>468</v>
      </c>
      <c r="F209" s="207">
        <v>442.01775125000006</v>
      </c>
      <c r="G209" s="208">
        <v>11.039123125</v>
      </c>
      <c r="H209" s="209">
        <v>-0.99052841414935799</v>
      </c>
      <c r="I209" s="209">
        <v>-1.84347067995859E-2</v>
      </c>
      <c r="J209" s="209">
        <v>7.7106633068697403E-2</v>
      </c>
      <c r="K209" s="209">
        <v>1.44388448420678</v>
      </c>
      <c r="L209" s="209">
        <v>-1.2038218508529901</v>
      </c>
      <c r="M209" s="209">
        <v>0.69179385452646702</v>
      </c>
    </row>
    <row r="210" spans="1:13" ht="18" customHeight="1">
      <c r="A210" s="189">
        <v>206</v>
      </c>
      <c r="B210" s="27" t="s">
        <v>189</v>
      </c>
      <c r="C210" s="28" t="s">
        <v>190</v>
      </c>
      <c r="D210" s="30" t="s">
        <v>191</v>
      </c>
      <c r="E210" s="30" t="s">
        <v>192</v>
      </c>
      <c r="F210" s="31">
        <v>426.02257111111112</v>
      </c>
      <c r="G210" s="32">
        <v>11.19769127777778</v>
      </c>
      <c r="H210" s="13">
        <v>-0.99805844404557298</v>
      </c>
      <c r="I210" s="13">
        <v>-0.41248777314700202</v>
      </c>
      <c r="J210" s="13">
        <v>0.88823547621865595</v>
      </c>
      <c r="K210" s="13">
        <v>1.44150202008551</v>
      </c>
      <c r="L210" s="13">
        <v>-0.98131708839231702</v>
      </c>
      <c r="M210" s="13">
        <v>6.2125809280717398E-2</v>
      </c>
    </row>
    <row r="211" spans="1:13" ht="18" customHeight="1">
      <c r="A211" s="189">
        <v>207</v>
      </c>
      <c r="B211" s="27" t="s">
        <v>972</v>
      </c>
      <c r="C211" s="28" t="s">
        <v>973</v>
      </c>
      <c r="D211" s="30" t="s">
        <v>974</v>
      </c>
      <c r="E211" s="29" t="s">
        <v>13</v>
      </c>
      <c r="F211" s="31">
        <v>260.02549999999997</v>
      </c>
      <c r="G211" s="32">
        <v>8.6293816666666672</v>
      </c>
      <c r="H211" s="13">
        <v>-0.88326528301086504</v>
      </c>
      <c r="I211" s="13">
        <v>1.2235109116375</v>
      </c>
      <c r="J211" s="13">
        <v>-0.88326528301086504</v>
      </c>
      <c r="K211" s="13">
        <v>0.982775559458967</v>
      </c>
      <c r="L211" s="13">
        <v>0.44350937793612299</v>
      </c>
      <c r="M211" s="13">
        <v>-0.88326528301086504</v>
      </c>
    </row>
    <row r="212" spans="1:13" ht="18" customHeight="1">
      <c r="A212" s="189">
        <v>208</v>
      </c>
      <c r="B212" s="27" t="s">
        <v>746</v>
      </c>
      <c r="C212" s="46" t="s">
        <v>1168</v>
      </c>
      <c r="D212" s="30" t="s">
        <v>748</v>
      </c>
      <c r="E212" s="30" t="s">
        <v>749</v>
      </c>
      <c r="F212" s="31">
        <v>131.11866222222221</v>
      </c>
      <c r="G212" s="32">
        <v>8.0540365000000005</v>
      </c>
      <c r="H212" s="13">
        <v>-0.23489827170914199</v>
      </c>
      <c r="I212" s="13">
        <v>0.59353913650622303</v>
      </c>
      <c r="J212" s="13">
        <v>-0.81293625531331304</v>
      </c>
      <c r="K212" s="13">
        <v>1.13101979861492</v>
      </c>
      <c r="L212" s="13">
        <v>0.76242955488226505</v>
      </c>
      <c r="M212" s="13">
        <v>-1.43915396298095</v>
      </c>
    </row>
    <row r="213" spans="1:13" ht="18" customHeight="1">
      <c r="A213" s="189">
        <v>209</v>
      </c>
      <c r="B213" s="27" t="s">
        <v>1104</v>
      </c>
      <c r="C213" s="28" t="s">
        <v>1105</v>
      </c>
      <c r="D213" s="30" t="s">
        <v>221</v>
      </c>
      <c r="E213" s="29" t="s">
        <v>13</v>
      </c>
      <c r="F213" s="31">
        <v>325.16117444444444</v>
      </c>
      <c r="G213" s="32">
        <v>8.291007333333333</v>
      </c>
      <c r="H213" s="13">
        <v>-1.4338824417504401</v>
      </c>
      <c r="I213" s="13">
        <v>0.72986650711577195</v>
      </c>
      <c r="J213" s="13">
        <v>0.17737904325915901</v>
      </c>
      <c r="K213" s="13">
        <v>1.2261982255630499</v>
      </c>
      <c r="L213" s="13">
        <v>0.212161314575049</v>
      </c>
      <c r="M213" s="13">
        <v>-0.91172264876259201</v>
      </c>
    </row>
    <row r="214" spans="1:13" ht="18" customHeight="1">
      <c r="A214" s="203">
        <v>210</v>
      </c>
      <c r="B214" s="204" t="s">
        <v>632</v>
      </c>
      <c r="C214" s="205" t="s">
        <v>633</v>
      </c>
      <c r="D214" s="206" t="s">
        <v>634</v>
      </c>
      <c r="E214" s="206" t="s">
        <v>635</v>
      </c>
      <c r="F214" s="207">
        <v>124.99146</v>
      </c>
      <c r="G214" s="208">
        <v>11.933699375</v>
      </c>
      <c r="H214" s="209">
        <v>-0.63913145454304399</v>
      </c>
      <c r="I214" s="209">
        <v>1.05675466345591</v>
      </c>
      <c r="J214" s="209">
        <v>-0.63913145454304399</v>
      </c>
      <c r="K214" s="209">
        <v>1.49977115471627</v>
      </c>
      <c r="L214" s="209">
        <v>-0.63913145454304399</v>
      </c>
      <c r="M214" s="209">
        <v>-0.63913145454304399</v>
      </c>
    </row>
    <row r="215" spans="1:13" ht="18" customHeight="1">
      <c r="A215" s="189">
        <v>211</v>
      </c>
      <c r="B215" s="27" t="s">
        <v>461</v>
      </c>
      <c r="C215" s="28" t="s">
        <v>462</v>
      </c>
      <c r="D215" s="35" t="s">
        <v>463</v>
      </c>
      <c r="E215" s="35" t="s">
        <v>464</v>
      </c>
      <c r="F215" s="31">
        <v>180.087155</v>
      </c>
      <c r="G215" s="32">
        <v>8.9013175000000011</v>
      </c>
      <c r="H215" s="13">
        <v>-0.64366698837139202</v>
      </c>
      <c r="I215" s="13">
        <v>1.1683514213600099</v>
      </c>
      <c r="J215" s="13">
        <v>-0.64366698837139202</v>
      </c>
      <c r="K215" s="13">
        <v>1.40631653212556</v>
      </c>
      <c r="L215" s="13">
        <v>-0.64366698837139202</v>
      </c>
      <c r="M215" s="13">
        <v>-0.64366698837139202</v>
      </c>
    </row>
    <row r="216" spans="1:13" ht="18" customHeight="1">
      <c r="A216" s="189">
        <v>212</v>
      </c>
      <c r="B216" s="27" t="s">
        <v>1064</v>
      </c>
      <c r="C216" s="28" t="s">
        <v>1065</v>
      </c>
      <c r="D216" s="30" t="s">
        <v>1066</v>
      </c>
      <c r="E216" s="30" t="s">
        <v>1067</v>
      </c>
      <c r="F216" s="31">
        <v>167.02147111111108</v>
      </c>
      <c r="G216" s="32">
        <v>9.3097831111111109</v>
      </c>
      <c r="H216" s="13">
        <v>-0.58236156147581197</v>
      </c>
      <c r="I216" s="13">
        <v>1.5569207913462799</v>
      </c>
      <c r="J216" s="13">
        <v>-1.0563019962681</v>
      </c>
      <c r="K216" s="13">
        <v>0.88964356789587895</v>
      </c>
      <c r="L216" s="13">
        <v>-0.36356956717748801</v>
      </c>
      <c r="M216" s="13">
        <v>-0.44433123432076299</v>
      </c>
    </row>
    <row r="217" spans="1:13" ht="18" customHeight="1">
      <c r="A217" s="189">
        <v>213</v>
      </c>
      <c r="B217" s="27" t="s">
        <v>357</v>
      </c>
      <c r="C217" s="28" t="s">
        <v>358</v>
      </c>
      <c r="D217" s="30" t="s">
        <v>359</v>
      </c>
      <c r="E217" s="30" t="s">
        <v>360</v>
      </c>
      <c r="F217" s="31">
        <v>330.06228555555555</v>
      </c>
      <c r="G217" s="32">
        <v>9.7251463888888896</v>
      </c>
      <c r="H217" s="13">
        <v>-1.31179873571392</v>
      </c>
      <c r="I217" s="13">
        <v>1.28142215866099</v>
      </c>
      <c r="J217" s="13">
        <v>-0.41800425977480898</v>
      </c>
      <c r="K217" s="13">
        <v>1.10622135286701</v>
      </c>
      <c r="L217" s="13">
        <v>-0.43453988988736802</v>
      </c>
      <c r="M217" s="13">
        <v>-0.223300626151895</v>
      </c>
    </row>
    <row r="218" spans="1:13" ht="18" customHeight="1">
      <c r="A218" s="189">
        <v>214</v>
      </c>
      <c r="B218" s="27" t="s">
        <v>954</v>
      </c>
      <c r="C218" s="28" t="s">
        <v>955</v>
      </c>
      <c r="D218" s="30" t="s">
        <v>221</v>
      </c>
      <c r="E218" s="29" t="s">
        <v>13</v>
      </c>
      <c r="F218" s="31">
        <v>235.09376444444445</v>
      </c>
      <c r="G218" s="32">
        <v>9.9513647222222215</v>
      </c>
      <c r="H218" s="13">
        <v>1.14038942585116</v>
      </c>
      <c r="I218" s="13">
        <v>-1.3405017682868701</v>
      </c>
      <c r="J218" s="13">
        <v>-0.74507131972641305</v>
      </c>
      <c r="K218" s="13">
        <v>0.96466591834897197</v>
      </c>
      <c r="L218" s="13">
        <v>0.44669374238134302</v>
      </c>
      <c r="M218" s="13">
        <v>-0.46617599856819503</v>
      </c>
    </row>
    <row r="219" spans="1:13" ht="18" customHeight="1">
      <c r="A219" s="203">
        <v>215</v>
      </c>
      <c r="B219" s="204" t="s">
        <v>154</v>
      </c>
      <c r="C219" s="205" t="s">
        <v>155</v>
      </c>
      <c r="D219" s="206" t="s">
        <v>157</v>
      </c>
      <c r="E219" s="206" t="s">
        <v>158</v>
      </c>
      <c r="F219" s="207">
        <v>128.03540333333331</v>
      </c>
      <c r="G219" s="208">
        <v>9.7978086111111118</v>
      </c>
      <c r="H219" s="209">
        <v>1.50368449343976</v>
      </c>
      <c r="I219" s="209">
        <v>-1.25096522534564</v>
      </c>
      <c r="J219" s="209">
        <v>-0.97124411094484198</v>
      </c>
      <c r="K219" s="209">
        <v>0.43630585584217602</v>
      </c>
      <c r="L219" s="209">
        <v>0.157191283881286</v>
      </c>
      <c r="M219" s="209">
        <v>0.12502770312726599</v>
      </c>
    </row>
    <row r="220" spans="1:13" ht="18" customHeight="1">
      <c r="A220" s="189">
        <v>216</v>
      </c>
      <c r="B220" s="27" t="s">
        <v>879</v>
      </c>
      <c r="C220" s="28" t="s">
        <v>880</v>
      </c>
      <c r="D220" s="30" t="s">
        <v>881</v>
      </c>
      <c r="E220" s="30" t="s">
        <v>882</v>
      </c>
      <c r="F220" s="31">
        <v>89.107599222222234</v>
      </c>
      <c r="G220" s="32">
        <v>4.4665495444444439</v>
      </c>
      <c r="H220" s="13">
        <v>0.87634361712519304</v>
      </c>
      <c r="I220" s="13">
        <v>-1.3504797498376999</v>
      </c>
      <c r="J220" s="13">
        <v>-1.0317871302466399</v>
      </c>
      <c r="K220" s="13">
        <v>0.58787044365728902</v>
      </c>
      <c r="L220" s="13">
        <v>0.99598054168632799</v>
      </c>
      <c r="M220" s="13">
        <v>-7.7927722384470002E-2</v>
      </c>
    </row>
    <row r="221" spans="1:13" ht="18" customHeight="1">
      <c r="A221" s="189">
        <v>217</v>
      </c>
      <c r="B221" s="27" t="s">
        <v>792</v>
      </c>
      <c r="C221" s="28" t="s">
        <v>793</v>
      </c>
      <c r="D221" s="30" t="s">
        <v>795</v>
      </c>
      <c r="E221" s="29" t="s">
        <v>13</v>
      </c>
      <c r="F221" s="31">
        <v>371.53881666666672</v>
      </c>
      <c r="G221" s="32">
        <v>11.612230666666667</v>
      </c>
      <c r="H221" s="13">
        <v>0.33709315253907601</v>
      </c>
      <c r="I221" s="13">
        <v>-1.34858097787186</v>
      </c>
      <c r="J221" s="13">
        <v>-0.96826516477017199</v>
      </c>
      <c r="K221" s="13">
        <v>1.1091115273596699</v>
      </c>
      <c r="L221" s="13">
        <v>0.94572423100700598</v>
      </c>
      <c r="M221" s="13">
        <v>-7.5082768263716904E-2</v>
      </c>
    </row>
    <row r="222" spans="1:13" ht="18" customHeight="1">
      <c r="A222" s="189">
        <v>218</v>
      </c>
      <c r="B222" s="27" t="s">
        <v>353</v>
      </c>
      <c r="C222" s="28" t="s">
        <v>354</v>
      </c>
      <c r="D222" s="30" t="s">
        <v>355</v>
      </c>
      <c r="E222" s="30" t="s">
        <v>356</v>
      </c>
      <c r="F222" s="31">
        <v>410.02933777777776</v>
      </c>
      <c r="G222" s="32">
        <v>11.302233722222221</v>
      </c>
      <c r="H222" s="13">
        <v>0.73403296038030297</v>
      </c>
      <c r="I222" s="13">
        <v>-1.11677971750617</v>
      </c>
      <c r="J222" s="13">
        <v>-0.95415733706967099</v>
      </c>
      <c r="K222" s="13">
        <v>1.5115557479473301</v>
      </c>
      <c r="L222" s="13">
        <v>-0.129338161532214</v>
      </c>
      <c r="M222" s="13">
        <v>-4.5313492219568097E-2</v>
      </c>
    </row>
    <row r="223" spans="1:13" ht="18" customHeight="1">
      <c r="A223" s="189">
        <v>219</v>
      </c>
      <c r="B223" s="27" t="s">
        <v>1086</v>
      </c>
      <c r="C223" s="28" t="s">
        <v>1087</v>
      </c>
      <c r="D223" s="30" t="s">
        <v>221</v>
      </c>
      <c r="E223" s="29" t="s">
        <v>13</v>
      </c>
      <c r="F223" s="31">
        <v>227.20171250000001</v>
      </c>
      <c r="G223" s="32">
        <v>7.6547737500000004</v>
      </c>
      <c r="H223" s="13">
        <v>0.419789567406821</v>
      </c>
      <c r="I223" s="13">
        <v>-0.88150134879233599</v>
      </c>
      <c r="J223" s="13">
        <v>-0.88150134879233599</v>
      </c>
      <c r="K223" s="13">
        <v>1.2071348182114701</v>
      </c>
      <c r="L223" s="13">
        <v>1.01757966075872</v>
      </c>
      <c r="M223" s="13">
        <v>-0.88150134879233599</v>
      </c>
    </row>
    <row r="224" spans="1:13" ht="18" customHeight="1">
      <c r="A224" s="203">
        <v>220</v>
      </c>
      <c r="B224" s="204" t="s">
        <v>933</v>
      </c>
      <c r="C224" s="212" t="s">
        <v>1188</v>
      </c>
      <c r="D224" s="206" t="s">
        <v>935</v>
      </c>
      <c r="E224" s="206" t="s">
        <v>936</v>
      </c>
      <c r="F224" s="207">
        <v>337.08300000000003</v>
      </c>
      <c r="G224" s="208">
        <v>12.987557375</v>
      </c>
      <c r="H224" s="209">
        <v>0.63592484627741797</v>
      </c>
      <c r="I224" s="209">
        <v>-1.0012454504178701</v>
      </c>
      <c r="J224" s="209">
        <v>-0.64818354313739601</v>
      </c>
      <c r="K224" s="209">
        <v>1.1606479199594499</v>
      </c>
      <c r="L224" s="209">
        <v>0.87906550356280999</v>
      </c>
      <c r="M224" s="209">
        <v>-1.0262092762444099</v>
      </c>
    </row>
    <row r="225" spans="1:13" ht="18" customHeight="1">
      <c r="A225" s="189">
        <v>221</v>
      </c>
      <c r="B225" s="27" t="s">
        <v>254</v>
      </c>
      <c r="C225" s="28" t="s">
        <v>255</v>
      </c>
      <c r="D225" s="30" t="s">
        <v>256</v>
      </c>
      <c r="E225" s="30" t="s">
        <v>257</v>
      </c>
      <c r="F225" s="31">
        <v>328.04531999999995</v>
      </c>
      <c r="G225" s="32">
        <v>7.743982077777777</v>
      </c>
      <c r="H225" s="13">
        <v>0.50571072971962405</v>
      </c>
      <c r="I225" s="13">
        <v>-0.37190978934263502</v>
      </c>
      <c r="J225" s="13">
        <v>-1.0727275758214301</v>
      </c>
      <c r="K225" s="13">
        <v>1.30883194460761</v>
      </c>
      <c r="L225" s="13">
        <v>0.72985314076815899</v>
      </c>
      <c r="M225" s="13">
        <v>-1.09975844993133</v>
      </c>
    </row>
    <row r="226" spans="1:13" ht="18" customHeight="1">
      <c r="A226" s="189">
        <v>222</v>
      </c>
      <c r="B226" s="27" t="s">
        <v>808</v>
      </c>
      <c r="C226" s="46" t="s">
        <v>1181</v>
      </c>
      <c r="D226" s="30" t="s">
        <v>810</v>
      </c>
      <c r="E226" s="30" t="s">
        <v>811</v>
      </c>
      <c r="F226" s="31">
        <v>184.0015822222222</v>
      </c>
      <c r="G226" s="32">
        <v>12.612570333333332</v>
      </c>
      <c r="H226" s="13">
        <v>0.188564949595284</v>
      </c>
      <c r="I226" s="13">
        <v>-0.78543984125286803</v>
      </c>
      <c r="J226" s="13">
        <v>-1.0105354714905199</v>
      </c>
      <c r="K226" s="13">
        <v>1.68988218251742</v>
      </c>
      <c r="L226" s="13">
        <v>0.44210816296511801</v>
      </c>
      <c r="M226" s="13">
        <v>-0.52457998233444003</v>
      </c>
    </row>
    <row r="227" spans="1:13" ht="18" customHeight="1">
      <c r="A227" s="189">
        <v>223</v>
      </c>
      <c r="B227" s="27" t="s">
        <v>859</v>
      </c>
      <c r="C227" s="28" t="s">
        <v>860</v>
      </c>
      <c r="D227" s="30" t="s">
        <v>861</v>
      </c>
      <c r="E227" s="30" t="s">
        <v>862</v>
      </c>
      <c r="F227" s="31">
        <v>165.019994</v>
      </c>
      <c r="G227" s="32">
        <v>15.702465699999999</v>
      </c>
      <c r="H227" s="13">
        <v>-0.63730007709711101</v>
      </c>
      <c r="I227" s="13">
        <v>-0.63730007709711101</v>
      </c>
      <c r="J227" s="13">
        <v>-0.63730007709711101</v>
      </c>
      <c r="K227" s="13">
        <v>1.52578070756589</v>
      </c>
      <c r="L227" s="13">
        <v>1.02341960082256</v>
      </c>
      <c r="M227" s="13">
        <v>-0.63730007709711101</v>
      </c>
    </row>
    <row r="228" spans="1:13" ht="18" customHeight="1">
      <c r="A228" s="189">
        <v>224</v>
      </c>
      <c r="B228" s="27" t="s">
        <v>478</v>
      </c>
      <c r="C228" s="28" t="s">
        <v>479</v>
      </c>
      <c r="D228" s="30" t="s">
        <v>480</v>
      </c>
      <c r="E228" s="30" t="s">
        <v>481</v>
      </c>
      <c r="F228" s="31">
        <v>148.08040666666665</v>
      </c>
      <c r="G228" s="32">
        <v>10.26876988888889</v>
      </c>
      <c r="H228" s="13">
        <v>1.35253674410947</v>
      </c>
      <c r="I228" s="13">
        <v>9.1528783093734994E-2</v>
      </c>
      <c r="J228" s="13">
        <v>-1.3113248099944601</v>
      </c>
      <c r="K228" s="13">
        <v>0.92968210120481198</v>
      </c>
      <c r="L228" s="13">
        <v>-0.614919678059488</v>
      </c>
      <c r="M228" s="13">
        <v>-0.44750314035406502</v>
      </c>
    </row>
    <row r="229" spans="1:13" ht="18" customHeight="1">
      <c r="A229" s="203">
        <v>225</v>
      </c>
      <c r="B229" s="204" t="s">
        <v>426</v>
      </c>
      <c r="C229" s="205" t="s">
        <v>427</v>
      </c>
      <c r="D229" s="206" t="s">
        <v>429</v>
      </c>
      <c r="E229" s="206" t="s">
        <v>430</v>
      </c>
      <c r="F229" s="207">
        <v>140.01180999999997</v>
      </c>
      <c r="G229" s="208">
        <v>8.272429388888888</v>
      </c>
      <c r="H229" s="209">
        <v>1.3096851985721001</v>
      </c>
      <c r="I229" s="209">
        <v>-2.2519814144476801E-2</v>
      </c>
      <c r="J229" s="209">
        <v>-1.0983298949532201</v>
      </c>
      <c r="K229" s="209">
        <v>1.0071548297828099</v>
      </c>
      <c r="L229" s="209">
        <v>-0.180663332762521</v>
      </c>
      <c r="M229" s="209">
        <v>-1.0153269864946901</v>
      </c>
    </row>
    <row r="230" spans="1:13" ht="18" customHeight="1">
      <c r="A230" s="189">
        <v>226</v>
      </c>
      <c r="B230" s="27" t="s">
        <v>522</v>
      </c>
      <c r="C230" s="28" t="s">
        <v>523</v>
      </c>
      <c r="D230" s="30" t="s">
        <v>525</v>
      </c>
      <c r="E230" s="29" t="s">
        <v>13</v>
      </c>
      <c r="F230" s="31">
        <v>307.08474777777775</v>
      </c>
      <c r="G230" s="32">
        <v>11.739729499999999</v>
      </c>
      <c r="H230" s="13">
        <v>1.67879137098632</v>
      </c>
      <c r="I230" s="13">
        <v>-0.39798560089076401</v>
      </c>
      <c r="J230" s="13">
        <v>-0.58487912893806104</v>
      </c>
      <c r="K230" s="13">
        <v>0.73011967127085697</v>
      </c>
      <c r="L230" s="13">
        <v>-0.45679608724389498</v>
      </c>
      <c r="M230" s="13">
        <v>-0.96925022518446202</v>
      </c>
    </row>
    <row r="231" spans="1:13" ht="18" customHeight="1">
      <c r="A231" s="189">
        <v>227</v>
      </c>
      <c r="B231" s="27" t="s">
        <v>850</v>
      </c>
      <c r="C231" s="28" t="s">
        <v>851</v>
      </c>
      <c r="D231" s="30" t="s">
        <v>853</v>
      </c>
      <c r="E231" s="30" t="s">
        <v>854</v>
      </c>
      <c r="F231" s="31">
        <v>166.97549222222221</v>
      </c>
      <c r="G231" s="32">
        <v>21.689690111111116</v>
      </c>
      <c r="H231" s="13">
        <v>1.0044774396116301</v>
      </c>
      <c r="I231" s="13">
        <v>0.28304805990204301</v>
      </c>
      <c r="J231" s="13">
        <v>-1.1716043593261001</v>
      </c>
      <c r="K231" s="13">
        <v>0.81821589022516905</v>
      </c>
      <c r="L231" s="13">
        <v>0.37923782870637501</v>
      </c>
      <c r="M231" s="13">
        <v>-1.3133748591191099</v>
      </c>
    </row>
    <row r="232" spans="1:13" ht="18" customHeight="1">
      <c r="A232" s="189">
        <v>228</v>
      </c>
      <c r="B232" s="27" t="s">
        <v>122</v>
      </c>
      <c r="C232" s="28" t="s">
        <v>123</v>
      </c>
      <c r="D232" s="30" t="s">
        <v>125</v>
      </c>
      <c r="E232" s="30" t="s">
        <v>126</v>
      </c>
      <c r="F232" s="31">
        <v>184.98636333333332</v>
      </c>
      <c r="G232" s="32">
        <v>20.376474111111108</v>
      </c>
      <c r="H232" s="13">
        <v>0.85873637739962105</v>
      </c>
      <c r="I232" s="13">
        <v>5.0801370132132102E-2</v>
      </c>
      <c r="J232" s="13">
        <v>-1.11745839536986</v>
      </c>
      <c r="K232" s="13">
        <v>1.00235122556995</v>
      </c>
      <c r="L232" s="13">
        <v>0.52229812558799904</v>
      </c>
      <c r="M232" s="13">
        <v>-1.31672870331985</v>
      </c>
    </row>
    <row r="233" spans="1:13" ht="18" customHeight="1">
      <c r="A233" s="189">
        <v>229</v>
      </c>
      <c r="B233" s="27" t="s">
        <v>215</v>
      </c>
      <c r="C233" s="28" t="s">
        <v>216</v>
      </c>
      <c r="D233" s="30" t="s">
        <v>217</v>
      </c>
      <c r="E233" s="30" t="s">
        <v>218</v>
      </c>
      <c r="F233" s="31">
        <v>175.11982777777777</v>
      </c>
      <c r="G233" s="32">
        <v>6.7645085555555546</v>
      </c>
      <c r="H233" s="13">
        <v>0.95690689220794001</v>
      </c>
      <c r="I233" s="13">
        <v>0.15797796831870201</v>
      </c>
      <c r="J233" s="13">
        <v>-1.3853889020066501</v>
      </c>
      <c r="K233" s="13">
        <v>1.0418230230355401</v>
      </c>
      <c r="L233" s="13">
        <v>0.229648584249215</v>
      </c>
      <c r="M233" s="13">
        <v>-1.0009675658047399</v>
      </c>
    </row>
    <row r="234" spans="1:13" ht="18" customHeight="1">
      <c r="A234" s="203">
        <v>230</v>
      </c>
      <c r="B234" s="204" t="s">
        <v>265</v>
      </c>
      <c r="C234" s="205" t="s">
        <v>266</v>
      </c>
      <c r="D234" s="206" t="s">
        <v>267</v>
      </c>
      <c r="E234" s="206" t="s">
        <v>268</v>
      </c>
      <c r="F234" s="207">
        <v>227.11591222222225</v>
      </c>
      <c r="G234" s="208">
        <v>6.4301951222222229</v>
      </c>
      <c r="H234" s="209">
        <v>1.2113317618311501</v>
      </c>
      <c r="I234" s="209">
        <v>-0.36768047616386601</v>
      </c>
      <c r="J234" s="209">
        <v>-0.81435674567653904</v>
      </c>
      <c r="K234" s="209">
        <v>0.92453675090191001</v>
      </c>
      <c r="L234" s="209">
        <v>0.367076135167336</v>
      </c>
      <c r="M234" s="209">
        <v>-1.32090742605999</v>
      </c>
    </row>
    <row r="235" spans="1:13" ht="18" customHeight="1">
      <c r="A235" s="189">
        <v>231</v>
      </c>
      <c r="B235" s="27" t="s">
        <v>754</v>
      </c>
      <c r="C235" s="46" t="s">
        <v>1170</v>
      </c>
      <c r="D235" s="30" t="s">
        <v>756</v>
      </c>
      <c r="E235" s="30" t="s">
        <v>757</v>
      </c>
      <c r="F235" s="31">
        <v>175.03586555555557</v>
      </c>
      <c r="G235" s="32">
        <v>15.873141166666667</v>
      </c>
      <c r="H235" s="13">
        <v>1.03259491323793</v>
      </c>
      <c r="I235" s="13">
        <v>-0.55454430900960106</v>
      </c>
      <c r="J235" s="13">
        <v>-1.26490058162538</v>
      </c>
      <c r="K235" s="13">
        <v>1.2428248780888</v>
      </c>
      <c r="L235" s="13">
        <v>0.20657246524523501</v>
      </c>
      <c r="M235" s="13">
        <v>-0.66254736593698704</v>
      </c>
    </row>
    <row r="236" spans="1:13" ht="18" customHeight="1">
      <c r="A236" s="189">
        <v>232</v>
      </c>
      <c r="B236" s="27" t="s">
        <v>349</v>
      </c>
      <c r="C236" s="28" t="s">
        <v>350</v>
      </c>
      <c r="D236" s="30" t="s">
        <v>351</v>
      </c>
      <c r="E236" s="30" t="s">
        <v>352</v>
      </c>
      <c r="F236" s="31">
        <v>152.00234555555554</v>
      </c>
      <c r="G236" s="32">
        <v>9.9308969999999999</v>
      </c>
      <c r="H236" s="13">
        <v>1.33550761983059</v>
      </c>
      <c r="I236" s="13">
        <v>-0.40838939608727798</v>
      </c>
      <c r="J236" s="13">
        <v>-1.2970057481602</v>
      </c>
      <c r="K236" s="13">
        <v>0.64916253483676101</v>
      </c>
      <c r="L236" s="13">
        <v>0.53378818683747797</v>
      </c>
      <c r="M236" s="13">
        <v>-0.81306319725735698</v>
      </c>
    </row>
    <row r="237" spans="1:13" ht="36" customHeight="1">
      <c r="A237" s="189">
        <v>233</v>
      </c>
      <c r="B237" s="27" t="s">
        <v>616</v>
      </c>
      <c r="C237" s="28" t="s">
        <v>617</v>
      </c>
      <c r="D237" s="30" t="s">
        <v>618</v>
      </c>
      <c r="E237" s="30" t="s">
        <v>619</v>
      </c>
      <c r="F237" s="31">
        <v>132.10332111111109</v>
      </c>
      <c r="G237" s="32">
        <v>9.777299444444445</v>
      </c>
      <c r="H237" s="13">
        <v>0.81273701860152003</v>
      </c>
      <c r="I237" s="13">
        <v>-0.194354568578989</v>
      </c>
      <c r="J237" s="13">
        <v>-1.68034454351859</v>
      </c>
      <c r="K237" s="13">
        <v>1.16115406883215</v>
      </c>
      <c r="L237" s="13">
        <v>0.20033276196222599</v>
      </c>
      <c r="M237" s="13">
        <v>-0.29952473729832102</v>
      </c>
    </row>
    <row r="238" spans="1:13" ht="18" customHeight="1">
      <c r="A238" s="189">
        <v>234</v>
      </c>
      <c r="B238" s="27" t="s">
        <v>589</v>
      </c>
      <c r="C238" s="28" t="s">
        <v>590</v>
      </c>
      <c r="D238" s="30" t="s">
        <v>591</v>
      </c>
      <c r="E238" s="30" t="s">
        <v>592</v>
      </c>
      <c r="F238" s="31">
        <v>156.07789111111111</v>
      </c>
      <c r="G238" s="32">
        <v>6.9335455333333327</v>
      </c>
      <c r="H238" s="13">
        <v>0.527756793944546</v>
      </c>
      <c r="I238" s="13">
        <v>8.24717548442266E-2</v>
      </c>
      <c r="J238" s="13">
        <v>-1.8153863082941499</v>
      </c>
      <c r="K238" s="13">
        <v>0.93301782244035103</v>
      </c>
      <c r="L238" s="13">
        <v>0.64178302852414604</v>
      </c>
      <c r="M238" s="13">
        <v>-0.369643091459116</v>
      </c>
    </row>
    <row r="239" spans="1:13" ht="18" customHeight="1">
      <c r="A239" s="203">
        <v>235</v>
      </c>
      <c r="B239" s="204" t="s">
        <v>1076</v>
      </c>
      <c r="C239" s="205" t="s">
        <v>1077</v>
      </c>
      <c r="D239" s="206" t="s">
        <v>1078</v>
      </c>
      <c r="E239" s="206" t="s">
        <v>1079</v>
      </c>
      <c r="F239" s="207">
        <v>118.08724366666667</v>
      </c>
      <c r="G239" s="208">
        <v>9.5871758888888881</v>
      </c>
      <c r="H239" s="209">
        <v>0.78384816689796999</v>
      </c>
      <c r="I239" s="209">
        <v>0.453708214572563</v>
      </c>
      <c r="J239" s="209">
        <v>-1.8421351996841699</v>
      </c>
      <c r="K239" s="209">
        <v>0.86443050853675296</v>
      </c>
      <c r="L239" s="209">
        <v>-0.181244744183468</v>
      </c>
      <c r="M239" s="209">
        <v>-7.8606946139644293E-2</v>
      </c>
    </row>
    <row r="240" spans="1:13" ht="18" customHeight="1">
      <c r="A240" s="189">
        <v>236</v>
      </c>
      <c r="B240" s="27" t="s">
        <v>887</v>
      </c>
      <c r="C240" s="28" t="s">
        <v>888</v>
      </c>
      <c r="D240" s="30" t="s">
        <v>889</v>
      </c>
      <c r="E240" s="30" t="s">
        <v>890</v>
      </c>
      <c r="F240" s="31">
        <v>170.08203222222221</v>
      </c>
      <c r="G240" s="32">
        <v>8.2478082222222238</v>
      </c>
      <c r="H240" s="13">
        <v>0.88257256532115402</v>
      </c>
      <c r="I240" s="13">
        <v>0.159174188964921</v>
      </c>
      <c r="J240" s="13">
        <v>-1.0444895540141499</v>
      </c>
      <c r="K240" s="13">
        <v>1.4387861605832299</v>
      </c>
      <c r="L240" s="13">
        <v>-0.76018169140493996</v>
      </c>
      <c r="M240" s="13">
        <v>-0.67586166945020498</v>
      </c>
    </row>
    <row r="241" spans="1:13" ht="18" customHeight="1">
      <c r="A241" s="189">
        <v>237</v>
      </c>
      <c r="B241" s="27" t="s">
        <v>819</v>
      </c>
      <c r="C241" s="28" t="s">
        <v>820</v>
      </c>
      <c r="D241" s="35" t="s">
        <v>821</v>
      </c>
      <c r="E241" s="35" t="s">
        <v>822</v>
      </c>
      <c r="F241" s="31">
        <v>154.08727999999996</v>
      </c>
      <c r="G241" s="32">
        <v>8.2539868888888872</v>
      </c>
      <c r="H241" s="13">
        <v>0.595187363471399</v>
      </c>
      <c r="I241" s="13">
        <v>5.1015564419753703E-2</v>
      </c>
      <c r="J241" s="13">
        <v>-0.66723660274755803</v>
      </c>
      <c r="K241" s="13">
        <v>1.6637612142662299</v>
      </c>
      <c r="L241" s="13">
        <v>-0.62065693369723696</v>
      </c>
      <c r="M241" s="13">
        <v>-1.0220706057125899</v>
      </c>
    </row>
    <row r="242" spans="1:13" ht="18" customHeight="1">
      <c r="A242" s="189">
        <v>238</v>
      </c>
      <c r="B242" s="27" t="s">
        <v>14</v>
      </c>
      <c r="C242" s="28" t="s">
        <v>15</v>
      </c>
      <c r="D242" s="35" t="s">
        <v>16</v>
      </c>
      <c r="E242" s="28" t="s">
        <v>17</v>
      </c>
      <c r="F242" s="31">
        <v>102.05556333333332</v>
      </c>
      <c r="G242" s="32">
        <v>6.7435889444444443</v>
      </c>
      <c r="H242" s="13">
        <v>0.14501231529693501</v>
      </c>
      <c r="I242" s="13">
        <v>0.68249775583017402</v>
      </c>
      <c r="J242" s="13">
        <v>-0.62797089848655496</v>
      </c>
      <c r="K242" s="13">
        <v>1.5853763517185799</v>
      </c>
      <c r="L242" s="13">
        <v>-0.81358792886113496</v>
      </c>
      <c r="M242" s="13">
        <v>-0.97132759549799896</v>
      </c>
    </row>
    <row r="243" spans="1:13" ht="18" customHeight="1">
      <c r="A243" s="189">
        <v>239</v>
      </c>
      <c r="B243" s="27" t="s">
        <v>672</v>
      </c>
      <c r="C243" s="28" t="s">
        <v>673</v>
      </c>
      <c r="D243" s="30" t="s">
        <v>674</v>
      </c>
      <c r="E243" s="30" t="s">
        <v>675</v>
      </c>
      <c r="F243" s="31">
        <v>147.11360333333334</v>
      </c>
      <c r="G243" s="32">
        <v>6.5399771888888889</v>
      </c>
      <c r="H243" s="13">
        <v>0.118661417698257</v>
      </c>
      <c r="I243" s="13">
        <v>0.23851821927979899</v>
      </c>
      <c r="J243" s="13">
        <v>-1.27130491881455</v>
      </c>
      <c r="K243" s="13">
        <v>1.63258988352735</v>
      </c>
      <c r="L243" s="13">
        <v>8.19971806503694E-2</v>
      </c>
      <c r="M243" s="13">
        <v>-0.800461782341224</v>
      </c>
    </row>
    <row r="244" spans="1:13" ht="18" customHeight="1">
      <c r="A244" s="203">
        <v>240</v>
      </c>
      <c r="B244" s="204" t="s">
        <v>88</v>
      </c>
      <c r="C244" s="205" t="s">
        <v>89</v>
      </c>
      <c r="D244" s="206" t="s">
        <v>91</v>
      </c>
      <c r="E244" s="206" t="s">
        <v>92</v>
      </c>
      <c r="F244" s="207">
        <v>184.98620777777776</v>
      </c>
      <c r="G244" s="208">
        <v>19.871969666666665</v>
      </c>
      <c r="H244" s="209">
        <v>0.35729887375714797</v>
      </c>
      <c r="I244" s="209">
        <v>0.18085813415146501</v>
      </c>
      <c r="J244" s="209">
        <v>-1.1825147915980001</v>
      </c>
      <c r="K244" s="209">
        <v>1.4769698424326101</v>
      </c>
      <c r="L244" s="209">
        <v>0.25942516057648701</v>
      </c>
      <c r="M244" s="209">
        <v>-1.0920372193197101</v>
      </c>
    </row>
    <row r="245" spans="1:13" ht="18" customHeight="1">
      <c r="A245" s="189">
        <v>241</v>
      </c>
      <c r="B245" s="27" t="s">
        <v>842</v>
      </c>
      <c r="C245" s="28" t="s">
        <v>843</v>
      </c>
      <c r="D245" s="30" t="s">
        <v>844</v>
      </c>
      <c r="E245" s="30" t="s">
        <v>845</v>
      </c>
      <c r="F245" s="31">
        <v>166.08724999999998</v>
      </c>
      <c r="G245" s="32">
        <v>10.645425111111113</v>
      </c>
      <c r="H245" s="13">
        <v>1.27448029429548</v>
      </c>
      <c r="I245" s="13">
        <v>0.60542974618208201</v>
      </c>
      <c r="J245" s="13">
        <v>-1.03258263024426</v>
      </c>
      <c r="K245" s="13">
        <v>0.47422193457084799</v>
      </c>
      <c r="L245" s="13">
        <v>-1.08534714076697E-2</v>
      </c>
      <c r="M245" s="13">
        <v>-1.31069587339647</v>
      </c>
    </row>
    <row r="246" spans="1:13" ht="18" customHeight="1">
      <c r="A246" s="189">
        <v>242</v>
      </c>
      <c r="B246" s="27" t="s">
        <v>585</v>
      </c>
      <c r="C246" s="28" t="s">
        <v>586</v>
      </c>
      <c r="D246" s="30" t="s">
        <v>587</v>
      </c>
      <c r="E246" s="30" t="s">
        <v>588</v>
      </c>
      <c r="F246" s="31">
        <v>178.04974222222222</v>
      </c>
      <c r="G246" s="32">
        <v>8.6992276666666672</v>
      </c>
      <c r="H246" s="13">
        <v>1.0108908339024101</v>
      </c>
      <c r="I246" s="13">
        <v>0.61550637097023697</v>
      </c>
      <c r="J246" s="13">
        <v>-0.88562470591601405</v>
      </c>
      <c r="K246" s="13">
        <v>0.97258154666772101</v>
      </c>
      <c r="L246" s="13">
        <v>-0.40878495894462802</v>
      </c>
      <c r="M246" s="13">
        <v>-1.3045690866797299</v>
      </c>
    </row>
    <row r="247" spans="1:13" ht="18" customHeight="1">
      <c r="A247" s="189">
        <v>243</v>
      </c>
      <c r="B247" s="27" t="s">
        <v>624</v>
      </c>
      <c r="C247" s="28" t="s">
        <v>625</v>
      </c>
      <c r="D247" s="30" t="s">
        <v>626</v>
      </c>
      <c r="E247" s="30" t="s">
        <v>627</v>
      </c>
      <c r="F247" s="31">
        <v>347.03995999999995</v>
      </c>
      <c r="G247" s="32">
        <v>9.9062827777777791</v>
      </c>
      <c r="H247" s="13">
        <v>1.4461564147655801</v>
      </c>
      <c r="I247" s="13">
        <v>0.85711376113844195</v>
      </c>
      <c r="J247" s="13">
        <v>-1.01867992536343</v>
      </c>
      <c r="K247" s="13">
        <v>0.18763459249640799</v>
      </c>
      <c r="L247" s="13">
        <v>-0.64297515821304596</v>
      </c>
      <c r="M247" s="13">
        <v>-0.829249684823962</v>
      </c>
    </row>
    <row r="248" spans="1:13" ht="18" customHeight="1">
      <c r="A248" s="189">
        <v>244</v>
      </c>
      <c r="B248" s="27" t="s">
        <v>418</v>
      </c>
      <c r="C248" s="28" t="s">
        <v>419</v>
      </c>
      <c r="D248" s="30" t="s">
        <v>420</v>
      </c>
      <c r="E248" s="30" t="s">
        <v>421</v>
      </c>
      <c r="F248" s="31">
        <v>307.03375111111114</v>
      </c>
      <c r="G248" s="32">
        <v>10.251123888888888</v>
      </c>
      <c r="H248" s="13">
        <v>1.41734536923021</v>
      </c>
      <c r="I248" s="13">
        <v>0.50883197540095704</v>
      </c>
      <c r="J248" s="13">
        <v>-1.0818674786762701</v>
      </c>
      <c r="K248" s="13">
        <v>0.61176769014746701</v>
      </c>
      <c r="L248" s="13">
        <v>-0.47560635906247001</v>
      </c>
      <c r="M248" s="13">
        <v>-0.98047119703989705</v>
      </c>
    </row>
    <row r="249" spans="1:13" ht="18" customHeight="1">
      <c r="A249" s="203">
        <v>245</v>
      </c>
      <c r="B249" s="204" t="s">
        <v>1060</v>
      </c>
      <c r="C249" s="205" t="s">
        <v>1061</v>
      </c>
      <c r="D249" s="206" t="s">
        <v>1062</v>
      </c>
      <c r="E249" s="206" t="s">
        <v>1063</v>
      </c>
      <c r="F249" s="207">
        <v>61.040269444444434</v>
      </c>
      <c r="G249" s="208">
        <v>21.131238444444445</v>
      </c>
      <c r="H249" s="209">
        <v>1.0557927910489699</v>
      </c>
      <c r="I249" s="209">
        <v>1.0692323095917899</v>
      </c>
      <c r="J249" s="209">
        <v>-1.0213395159657399</v>
      </c>
      <c r="K249" s="209">
        <v>0.55095847615312599</v>
      </c>
      <c r="L249" s="209">
        <v>-0.94228010355163405</v>
      </c>
      <c r="M249" s="209">
        <v>-0.71236395727651303</v>
      </c>
    </row>
    <row r="250" spans="1:13" ht="18" customHeight="1">
      <c r="A250" s="189">
        <v>246</v>
      </c>
      <c r="B250" s="27" t="s">
        <v>219</v>
      </c>
      <c r="C250" s="28" t="s">
        <v>220</v>
      </c>
      <c r="D250" s="30" t="s">
        <v>221</v>
      </c>
      <c r="E250" s="29" t="s">
        <v>13</v>
      </c>
      <c r="F250" s="31">
        <v>304.16307444444442</v>
      </c>
      <c r="G250" s="32">
        <v>7.1507048555555555</v>
      </c>
      <c r="H250" s="13">
        <v>1.00560785272089</v>
      </c>
      <c r="I250" s="13">
        <v>0.62162059686320104</v>
      </c>
      <c r="J250" s="13">
        <v>-0.87001231806294899</v>
      </c>
      <c r="K250" s="13">
        <v>1.0491257686678801</v>
      </c>
      <c r="L250" s="13">
        <v>-1.14120334058796</v>
      </c>
      <c r="M250" s="13">
        <v>-0.66513855960106105</v>
      </c>
    </row>
    <row r="251" spans="1:13" ht="18" customHeight="1">
      <c r="A251" s="189">
        <v>247</v>
      </c>
      <c r="B251" s="27" t="s">
        <v>688</v>
      </c>
      <c r="C251" s="28" t="s">
        <v>689</v>
      </c>
      <c r="D251" s="30" t="s">
        <v>690</v>
      </c>
      <c r="E251" s="30" t="s">
        <v>691</v>
      </c>
      <c r="F251" s="31">
        <v>166.05399111111109</v>
      </c>
      <c r="G251" s="32">
        <v>11.382810222222224</v>
      </c>
      <c r="H251" s="13">
        <v>1.21085813215618</v>
      </c>
      <c r="I251" s="13">
        <v>0.45528168187185197</v>
      </c>
      <c r="J251" s="13">
        <v>-1.15503479781241</v>
      </c>
      <c r="K251" s="13">
        <v>0.57400344727529895</v>
      </c>
      <c r="L251" s="13">
        <v>-1.2754340457436</v>
      </c>
      <c r="M251" s="13">
        <v>0.190325582252685</v>
      </c>
    </row>
    <row r="252" spans="1:13" ht="18" customHeight="1">
      <c r="A252" s="189">
        <v>248</v>
      </c>
      <c r="B252" s="27" t="s">
        <v>345</v>
      </c>
      <c r="C252" s="28" t="s">
        <v>346</v>
      </c>
      <c r="D252" s="30" t="s">
        <v>347</v>
      </c>
      <c r="E252" s="30" t="s">
        <v>348</v>
      </c>
      <c r="F252" s="31">
        <v>427.09498000000002</v>
      </c>
      <c r="G252" s="32">
        <v>11.213493944444444</v>
      </c>
      <c r="H252" s="13">
        <v>1.36241768196395</v>
      </c>
      <c r="I252" s="13">
        <v>0.24928135940544399</v>
      </c>
      <c r="J252" s="13">
        <v>-1.2214456439416801</v>
      </c>
      <c r="K252" s="13">
        <v>0.679125714045415</v>
      </c>
      <c r="L252" s="13">
        <v>-1.06230202010584</v>
      </c>
      <c r="M252" s="13">
        <v>-7.0770913672915997E-3</v>
      </c>
    </row>
    <row r="253" spans="1:13" ht="18" customHeight="1">
      <c r="A253" s="189">
        <v>249</v>
      </c>
      <c r="B253" s="27" t="s">
        <v>680</v>
      </c>
      <c r="C253" s="28" t="s">
        <v>681</v>
      </c>
      <c r="D253" s="30" t="s">
        <v>683</v>
      </c>
      <c r="E253" s="29" t="s">
        <v>13</v>
      </c>
      <c r="F253" s="31">
        <v>425.54988142857144</v>
      </c>
      <c r="G253" s="32">
        <v>12.332436857142856</v>
      </c>
      <c r="H253" s="13">
        <v>0.86147252621186299</v>
      </c>
      <c r="I253" s="13">
        <v>0.83526020124362099</v>
      </c>
      <c r="J253" s="13">
        <v>-0.61934070258496798</v>
      </c>
      <c r="K253" s="13">
        <v>0.27453391509795499</v>
      </c>
      <c r="L253" s="13">
        <v>-1.7217645364401599</v>
      </c>
      <c r="M253" s="13">
        <v>0.36983859647169298</v>
      </c>
    </row>
    <row r="254" spans="1:13" ht="18" customHeight="1">
      <c r="A254" s="203">
        <v>250</v>
      </c>
      <c r="B254" s="204" t="s">
        <v>1001</v>
      </c>
      <c r="C254" s="205" t="s">
        <v>1002</v>
      </c>
      <c r="D254" s="206" t="s">
        <v>1003</v>
      </c>
      <c r="E254" s="210" t="s">
        <v>13</v>
      </c>
      <c r="F254" s="207">
        <v>134.02812</v>
      </c>
      <c r="G254" s="208">
        <v>13.552238222222222</v>
      </c>
      <c r="H254" s="209">
        <v>0.59556802379353402</v>
      </c>
      <c r="I254" s="209">
        <v>-0.15349951150660501</v>
      </c>
      <c r="J254" s="209">
        <v>-1.2643559908853199</v>
      </c>
      <c r="K254" s="209">
        <v>1.5555359611481301</v>
      </c>
      <c r="L254" s="209">
        <v>-0.77566076917214699</v>
      </c>
      <c r="M254" s="209">
        <v>4.2412286622402401E-2</v>
      </c>
    </row>
    <row r="255" spans="1:13" ht="36" customHeight="1">
      <c r="A255" s="189">
        <v>251</v>
      </c>
      <c r="B255" s="27" t="s">
        <v>24</v>
      </c>
      <c r="C255" s="28" t="s">
        <v>25</v>
      </c>
      <c r="D255" s="30" t="s">
        <v>26</v>
      </c>
      <c r="E255" s="30" t="s">
        <v>27</v>
      </c>
      <c r="F255" s="31">
        <v>282.1199522222222</v>
      </c>
      <c r="G255" s="32">
        <v>9.5254257777777767</v>
      </c>
      <c r="H255" s="13">
        <v>0.19544973542573499</v>
      </c>
      <c r="I255" s="13">
        <v>0.143353661991556</v>
      </c>
      <c r="J255" s="13">
        <v>-0.94615891356846604</v>
      </c>
      <c r="K255" s="13">
        <v>1.4455580118429101</v>
      </c>
      <c r="L255" s="13">
        <v>-1.3149535686263101</v>
      </c>
      <c r="M255" s="13">
        <v>0.47675107293458102</v>
      </c>
    </row>
    <row r="256" spans="1:13" ht="18" customHeight="1">
      <c r="A256" s="189">
        <v>252</v>
      </c>
      <c r="B256" s="27" t="s">
        <v>1023</v>
      </c>
      <c r="C256" s="28" t="s">
        <v>1024</v>
      </c>
      <c r="D256" s="30" t="s">
        <v>1025</v>
      </c>
      <c r="E256" s="30" t="s">
        <v>1026</v>
      </c>
      <c r="F256" s="31">
        <v>205.09850444444444</v>
      </c>
      <c r="G256" s="32">
        <v>10.467559444444444</v>
      </c>
      <c r="H256" s="13">
        <v>1.10985084069614</v>
      </c>
      <c r="I256" s="13">
        <v>0.48026947481783699</v>
      </c>
      <c r="J256" s="13">
        <v>-1.7246062114769201</v>
      </c>
      <c r="K256" s="13">
        <v>0.17795110928048599</v>
      </c>
      <c r="L256" s="13">
        <v>-0.53685130590244001</v>
      </c>
      <c r="M256" s="13">
        <v>0.49338609258488803</v>
      </c>
    </row>
    <row r="257" spans="1:13" ht="36" customHeight="1">
      <c r="A257" s="189">
        <v>253</v>
      </c>
      <c r="B257" s="27" t="s">
        <v>596</v>
      </c>
      <c r="C257" s="28" t="s">
        <v>597</v>
      </c>
      <c r="D257" s="30" t="s">
        <v>599</v>
      </c>
      <c r="E257" s="29" t="s">
        <v>13</v>
      </c>
      <c r="F257" s="31">
        <v>454.57172777777782</v>
      </c>
      <c r="G257" s="32">
        <v>11.698272277777779</v>
      </c>
      <c r="H257" s="13">
        <v>0.92329662077880803</v>
      </c>
      <c r="I257" s="13">
        <v>0.69444172431248297</v>
      </c>
      <c r="J257" s="13">
        <v>-1.68595543288738</v>
      </c>
      <c r="K257" s="13">
        <v>-0.54728825196087905</v>
      </c>
      <c r="L257" s="13">
        <v>-0.100830539236126</v>
      </c>
      <c r="M257" s="13">
        <v>0.71633587899309503</v>
      </c>
    </row>
    <row r="258" spans="1:13" ht="18" customHeight="1">
      <c r="A258" s="189">
        <v>254</v>
      </c>
      <c r="B258" s="27" t="s">
        <v>321</v>
      </c>
      <c r="C258" s="28" t="s">
        <v>322</v>
      </c>
      <c r="D258" s="30" t="s">
        <v>323</v>
      </c>
      <c r="E258" s="30" t="s">
        <v>324</v>
      </c>
      <c r="F258" s="31">
        <v>114.06660444444444</v>
      </c>
      <c r="G258" s="32">
        <v>6.932294699999999</v>
      </c>
      <c r="H258" s="13">
        <v>0.57457108069457896</v>
      </c>
      <c r="I258" s="13">
        <v>-9.8279486726981294E-3</v>
      </c>
      <c r="J258" s="13">
        <v>-1.8927080730191399</v>
      </c>
      <c r="K258" s="13">
        <v>0.57788309555086903</v>
      </c>
      <c r="L258" s="13">
        <v>-0.110843515916769</v>
      </c>
      <c r="M258" s="13">
        <v>0.86092536136314901</v>
      </c>
    </row>
    <row r="259" spans="1:13" ht="18" customHeight="1">
      <c r="A259" s="203">
        <v>255</v>
      </c>
      <c r="B259" s="204" t="s">
        <v>668</v>
      </c>
      <c r="C259" s="205" t="s">
        <v>669</v>
      </c>
      <c r="D259" s="206" t="s">
        <v>670</v>
      </c>
      <c r="E259" s="206" t="s">
        <v>671</v>
      </c>
      <c r="F259" s="207">
        <v>132.1033477777778</v>
      </c>
      <c r="G259" s="208">
        <v>9.8810476666666656</v>
      </c>
      <c r="H259" s="209">
        <v>0.17920762718553301</v>
      </c>
      <c r="I259" s="209">
        <v>-0.38847057152063302</v>
      </c>
      <c r="J259" s="209">
        <v>-1.75798564458611</v>
      </c>
      <c r="K259" s="209">
        <v>1.1722990481328399</v>
      </c>
      <c r="L259" s="209">
        <v>0.532018946033883</v>
      </c>
      <c r="M259" s="209">
        <v>0.26293059475448999</v>
      </c>
    </row>
    <row r="260" spans="1:13" ht="18" customHeight="1">
      <c r="A260" s="189">
        <v>256</v>
      </c>
      <c r="B260" s="27" t="s">
        <v>53</v>
      </c>
      <c r="C260" s="28" t="s">
        <v>54</v>
      </c>
      <c r="D260" s="30" t="s">
        <v>56</v>
      </c>
      <c r="E260" s="30" t="s">
        <v>57</v>
      </c>
      <c r="F260" s="31">
        <v>228.09959555555554</v>
      </c>
      <c r="G260" s="32">
        <v>9.0205241111111096</v>
      </c>
      <c r="H260" s="13">
        <v>-0.100505512338093</v>
      </c>
      <c r="I260" s="13">
        <v>-0.92205870228173703</v>
      </c>
      <c r="J260" s="13">
        <v>-1.3534492416733801</v>
      </c>
      <c r="K260" s="13">
        <v>1.3147861559279801</v>
      </c>
      <c r="L260" s="13">
        <v>0.62038339567022605</v>
      </c>
      <c r="M260" s="13">
        <v>0.44084390469500101</v>
      </c>
    </row>
    <row r="261" spans="1:13" ht="18" customHeight="1">
      <c r="A261" s="189">
        <v>257</v>
      </c>
      <c r="B261" s="27" t="s">
        <v>699</v>
      </c>
      <c r="C261" s="28" t="s">
        <v>700</v>
      </c>
      <c r="D261" s="30" t="s">
        <v>701</v>
      </c>
      <c r="E261" s="30" t="s">
        <v>702</v>
      </c>
      <c r="F261" s="31">
        <v>225.18704999999997</v>
      </c>
      <c r="G261" s="32">
        <v>7.6710346666666664</v>
      </c>
      <c r="H261" s="13">
        <v>1.27099369938924E-2</v>
      </c>
      <c r="I261" s="13">
        <v>-1.23343658556978</v>
      </c>
      <c r="J261" s="13">
        <v>-1.1688919081393601</v>
      </c>
      <c r="K261" s="13">
        <v>0.91854650986242603</v>
      </c>
      <c r="L261" s="13">
        <v>0.43024093693664101</v>
      </c>
      <c r="M261" s="13">
        <v>1.04083110991618</v>
      </c>
    </row>
    <row r="262" spans="1:13" ht="18" customHeight="1">
      <c r="A262" s="189">
        <v>258</v>
      </c>
      <c r="B262" s="27" t="s">
        <v>950</v>
      </c>
      <c r="C262" s="28" t="s">
        <v>951</v>
      </c>
      <c r="D262" s="30" t="s">
        <v>952</v>
      </c>
      <c r="E262" s="30" t="s">
        <v>953</v>
      </c>
      <c r="F262" s="31">
        <v>106.05068766666668</v>
      </c>
      <c r="G262" s="32">
        <v>9.5513808888888878</v>
      </c>
      <c r="H262" s="13">
        <v>-0.66919642509066501</v>
      </c>
      <c r="I262" s="13">
        <v>-0.82067789906778998</v>
      </c>
      <c r="J262" s="13">
        <v>-1.20313817622024</v>
      </c>
      <c r="K262" s="13">
        <v>0.86793002220813298</v>
      </c>
      <c r="L262" s="13">
        <v>0.83393809017839604</v>
      </c>
      <c r="M262" s="13">
        <v>0.99114438799217197</v>
      </c>
    </row>
    <row r="263" spans="1:13" ht="18" customHeight="1">
      <c r="A263" s="189">
        <v>259</v>
      </c>
      <c r="B263" s="27" t="s">
        <v>937</v>
      </c>
      <c r="C263" s="28" t="s">
        <v>938</v>
      </c>
      <c r="D263" s="30" t="s">
        <v>939</v>
      </c>
      <c r="E263" s="30" t="s">
        <v>940</v>
      </c>
      <c r="F263" s="31">
        <v>277.14083444444441</v>
      </c>
      <c r="G263" s="32">
        <v>10.302069333333334</v>
      </c>
      <c r="H263" s="13">
        <v>-0.95244243625576797</v>
      </c>
      <c r="I263" s="13">
        <v>-0.59375564166107597</v>
      </c>
      <c r="J263" s="13">
        <v>-1.1113484798920501</v>
      </c>
      <c r="K263" s="13">
        <v>0.66643965867635102</v>
      </c>
      <c r="L263" s="13">
        <v>1.19406924152396</v>
      </c>
      <c r="M263" s="13">
        <v>0.79703765760858702</v>
      </c>
    </row>
    <row r="264" spans="1:13" ht="18" customHeight="1">
      <c r="A264" s="203">
        <v>260</v>
      </c>
      <c r="B264" s="204" t="s">
        <v>422</v>
      </c>
      <c r="C264" s="205" t="s">
        <v>423</v>
      </c>
      <c r="D264" s="206" t="s">
        <v>424</v>
      </c>
      <c r="E264" s="206" t="s">
        <v>425</v>
      </c>
      <c r="F264" s="207">
        <v>62.060525833333337</v>
      </c>
      <c r="G264" s="208">
        <v>6.0331725333333344</v>
      </c>
      <c r="H264" s="209">
        <v>-0.89850982039154803</v>
      </c>
      <c r="I264" s="209">
        <v>-0.89850982039154803</v>
      </c>
      <c r="J264" s="209">
        <v>-0.89850982039154803</v>
      </c>
      <c r="K264" s="209">
        <v>1.2125796484328899</v>
      </c>
      <c r="L264" s="209">
        <v>0.80519629458082498</v>
      </c>
      <c r="M264" s="209">
        <v>0.67775351816092899</v>
      </c>
    </row>
    <row r="265" spans="1:13" ht="18" customHeight="1">
      <c r="A265" s="189">
        <v>261</v>
      </c>
      <c r="B265" s="27" t="s">
        <v>1008</v>
      </c>
      <c r="C265" s="28" t="s">
        <v>1009</v>
      </c>
      <c r="D265" s="30" t="s">
        <v>1010</v>
      </c>
      <c r="E265" s="29" t="s">
        <v>13</v>
      </c>
      <c r="F265" s="31">
        <v>235.09219444444443</v>
      </c>
      <c r="G265" s="32">
        <v>10.209367</v>
      </c>
      <c r="H265" s="13">
        <v>-1.33126696123351</v>
      </c>
      <c r="I265" s="13">
        <v>-0.31355384385054502</v>
      </c>
      <c r="J265" s="13">
        <v>-0.75839070022065902</v>
      </c>
      <c r="K265" s="13">
        <v>1.2471587417379399</v>
      </c>
      <c r="L265" s="13">
        <v>0.98461086721348501</v>
      </c>
      <c r="M265" s="13">
        <v>0.17144189635329099</v>
      </c>
    </row>
    <row r="266" spans="1:13" ht="18" customHeight="1">
      <c r="A266" s="189">
        <v>262</v>
      </c>
      <c r="B266" s="27" t="s">
        <v>34</v>
      </c>
      <c r="C266" s="28" t="s">
        <v>35</v>
      </c>
      <c r="D266" s="30" t="s">
        <v>36</v>
      </c>
      <c r="E266" s="30" t="s">
        <v>37</v>
      </c>
      <c r="F266" s="31">
        <v>137.07183111111112</v>
      </c>
      <c r="G266" s="32">
        <v>6.9853868222222228</v>
      </c>
      <c r="H266" s="13">
        <v>-1.3901743316661399</v>
      </c>
      <c r="I266" s="13">
        <v>-5.2972583375502098E-2</v>
      </c>
      <c r="J266" s="13">
        <v>-0.78836802107108805</v>
      </c>
      <c r="K266" s="13">
        <v>1.0512256790380201</v>
      </c>
      <c r="L266" s="13">
        <v>1.15647858606049</v>
      </c>
      <c r="M266" s="13">
        <v>2.3810671014224301E-2</v>
      </c>
    </row>
    <row r="267" spans="1:13" ht="18" customHeight="1">
      <c r="A267" s="189">
        <v>263</v>
      </c>
      <c r="B267" s="27" t="s">
        <v>941</v>
      </c>
      <c r="C267" s="28" t="s">
        <v>942</v>
      </c>
      <c r="D267" s="30" t="s">
        <v>943</v>
      </c>
      <c r="E267" s="30" t="s">
        <v>944</v>
      </c>
      <c r="F267" s="31">
        <v>203.14981888888892</v>
      </c>
      <c r="G267" s="32">
        <v>7.4345022777777778</v>
      </c>
      <c r="H267" s="13">
        <v>-1.2175102220402101</v>
      </c>
      <c r="I267" s="13">
        <v>-0.281969352090157</v>
      </c>
      <c r="J267" s="13">
        <v>-0.60781681121651698</v>
      </c>
      <c r="K267" s="13">
        <v>1.7152703568071499</v>
      </c>
      <c r="L267" s="13">
        <v>0.35369349379158399</v>
      </c>
      <c r="M267" s="13">
        <v>3.83325347481559E-2</v>
      </c>
    </row>
    <row r="268" spans="1:13" ht="18" customHeight="1">
      <c r="A268" s="189">
        <v>264</v>
      </c>
      <c r="B268" s="27" t="s">
        <v>533</v>
      </c>
      <c r="C268" s="28" t="s">
        <v>534</v>
      </c>
      <c r="D268" s="30" t="s">
        <v>535</v>
      </c>
      <c r="E268" s="30" t="s">
        <v>536</v>
      </c>
      <c r="F268" s="31">
        <v>133.06138111111113</v>
      </c>
      <c r="G268" s="32">
        <v>7.9626829222222222</v>
      </c>
      <c r="H268" s="13">
        <v>-1.50740009454741</v>
      </c>
      <c r="I268" s="13">
        <v>0.27275334767322201</v>
      </c>
      <c r="J268" s="13">
        <v>-0.95132523245115896</v>
      </c>
      <c r="K268" s="13">
        <v>1.03318505129148</v>
      </c>
      <c r="L268" s="13">
        <v>0.48583776994363898</v>
      </c>
      <c r="M268" s="13">
        <v>0.66694915809022504</v>
      </c>
    </row>
    <row r="269" spans="1:13" ht="18" customHeight="1">
      <c r="A269" s="203">
        <v>265</v>
      </c>
      <c r="B269" s="204" t="s">
        <v>1004</v>
      </c>
      <c r="C269" s="205" t="s">
        <v>1005</v>
      </c>
      <c r="D269" s="206" t="s">
        <v>1006</v>
      </c>
      <c r="E269" s="206" t="s">
        <v>1007</v>
      </c>
      <c r="F269" s="207">
        <v>120.06680877777778</v>
      </c>
      <c r="G269" s="208">
        <v>10.055148055555556</v>
      </c>
      <c r="H269" s="209">
        <v>-0.97312565535617102</v>
      </c>
      <c r="I269" s="209">
        <v>0.52473248289578101</v>
      </c>
      <c r="J269" s="209">
        <v>-1.55233818372453</v>
      </c>
      <c r="K269" s="209">
        <v>0.66258169574325398</v>
      </c>
      <c r="L269" s="209">
        <v>0.79867360187467895</v>
      </c>
      <c r="M269" s="209">
        <v>0.53947605856699998</v>
      </c>
    </row>
    <row r="270" spans="1:13" ht="18" customHeight="1">
      <c r="A270" s="189">
        <v>266</v>
      </c>
      <c r="B270" s="27" t="s">
        <v>804</v>
      </c>
      <c r="C270" s="46" t="s">
        <v>1180</v>
      </c>
      <c r="D270" s="35" t="s">
        <v>806</v>
      </c>
      <c r="E270" s="35" t="s">
        <v>807</v>
      </c>
      <c r="F270" s="31">
        <v>162.07708222222223</v>
      </c>
      <c r="G270" s="32">
        <v>10.397161000000001</v>
      </c>
      <c r="H270" s="13">
        <v>-0.64791269718994504</v>
      </c>
      <c r="I270" s="13">
        <v>0.24809332541561399</v>
      </c>
      <c r="J270" s="13">
        <v>-1.69592918657207</v>
      </c>
      <c r="K270" s="13">
        <v>0.35905235082827203</v>
      </c>
      <c r="L270" s="13">
        <v>0.92082468709876197</v>
      </c>
      <c r="M270" s="13">
        <v>0.81587152041937006</v>
      </c>
    </row>
    <row r="271" spans="1:13" ht="18" customHeight="1">
      <c r="A271" s="189">
        <v>267</v>
      </c>
      <c r="B271" s="27" t="s">
        <v>604</v>
      </c>
      <c r="C271" s="28" t="s">
        <v>605</v>
      </c>
      <c r="D271" s="30" t="s">
        <v>606</v>
      </c>
      <c r="E271" s="30" t="s">
        <v>607</v>
      </c>
      <c r="F271" s="31">
        <v>120.06704416666666</v>
      </c>
      <c r="G271" s="32">
        <v>9.6608220833333327</v>
      </c>
      <c r="H271" s="13">
        <v>-7.5795254160984801E-2</v>
      </c>
      <c r="I271" s="13">
        <v>0.380425015713939</v>
      </c>
      <c r="J271" s="13">
        <v>-1.96742151071966</v>
      </c>
      <c r="K271" s="13">
        <v>0.74945826361696899</v>
      </c>
      <c r="L271" s="13">
        <v>0.458637682438434</v>
      </c>
      <c r="M271" s="13">
        <v>0.45469580311130198</v>
      </c>
    </row>
    <row r="272" spans="1:13" ht="18" customHeight="1">
      <c r="A272" s="189">
        <v>268</v>
      </c>
      <c r="B272" s="27" t="s">
        <v>385</v>
      </c>
      <c r="C272" s="28" t="s">
        <v>386</v>
      </c>
      <c r="D272" s="30" t="s">
        <v>387</v>
      </c>
      <c r="E272" s="29" t="s">
        <v>13</v>
      </c>
      <c r="F272" s="31">
        <v>176.0920266666667</v>
      </c>
      <c r="G272" s="32">
        <v>8.6219057777777763</v>
      </c>
      <c r="H272" s="13">
        <v>8.5762066919594197E-3</v>
      </c>
      <c r="I272" s="13">
        <v>0.47655312879754202</v>
      </c>
      <c r="J272" s="13">
        <v>-1.83688931462647</v>
      </c>
      <c r="K272" s="13">
        <v>-3.4096987542302198E-2</v>
      </c>
      <c r="L272" s="13">
        <v>1.1604746518176601</v>
      </c>
      <c r="M272" s="13">
        <v>0.22538231486160601</v>
      </c>
    </row>
    <row r="273" spans="1:13" ht="18" customHeight="1">
      <c r="A273" s="189">
        <v>269</v>
      </c>
      <c r="B273" s="27" t="s">
        <v>474</v>
      </c>
      <c r="C273" s="28" t="s">
        <v>475</v>
      </c>
      <c r="D273" s="30" t="s">
        <v>476</v>
      </c>
      <c r="E273" s="30" t="s">
        <v>477</v>
      </c>
      <c r="F273" s="31">
        <v>347.15135888888892</v>
      </c>
      <c r="G273" s="32">
        <v>22.191347555555556</v>
      </c>
      <c r="H273" s="13">
        <v>-0.13394174884072699</v>
      </c>
      <c r="I273" s="13">
        <v>1.1732703222605001</v>
      </c>
      <c r="J273" s="13">
        <v>-1.8414569154973099</v>
      </c>
      <c r="K273" s="13">
        <v>0.262721522212435</v>
      </c>
      <c r="L273" s="13">
        <v>0.27359765538122599</v>
      </c>
      <c r="M273" s="13">
        <v>0.26580916448387398</v>
      </c>
    </row>
    <row r="274" spans="1:13" ht="18" customHeight="1">
      <c r="A274" s="203">
        <v>270</v>
      </c>
      <c r="B274" s="204" t="s">
        <v>234</v>
      </c>
      <c r="C274" s="205" t="s">
        <v>235</v>
      </c>
      <c r="D274" s="206" t="s">
        <v>236</v>
      </c>
      <c r="E274" s="206" t="s">
        <v>237</v>
      </c>
      <c r="F274" s="207">
        <v>134.04591333333335</v>
      </c>
      <c r="G274" s="208">
        <v>11.111027666666667</v>
      </c>
      <c r="H274" s="209">
        <v>-0.78242948362245002</v>
      </c>
      <c r="I274" s="209">
        <v>1.3280957135838301</v>
      </c>
      <c r="J274" s="209">
        <v>-1.44778488434143</v>
      </c>
      <c r="K274" s="209">
        <v>0.112136646965936</v>
      </c>
      <c r="L274" s="209">
        <v>0.71379689588853201</v>
      </c>
      <c r="M274" s="209">
        <v>7.6185111525589405E-2</v>
      </c>
    </row>
    <row r="275" spans="1:13" ht="18" customHeight="1">
      <c r="A275" s="189">
        <v>271</v>
      </c>
      <c r="B275" s="27" t="s">
        <v>369</v>
      </c>
      <c r="C275" s="28" t="s">
        <v>370</v>
      </c>
      <c r="D275" s="30" t="s">
        <v>371</v>
      </c>
      <c r="E275" s="30" t="s">
        <v>372</v>
      </c>
      <c r="F275" s="31">
        <v>465.98312222222222</v>
      </c>
      <c r="G275" s="32">
        <v>12.789471000000001</v>
      </c>
      <c r="H275" s="13">
        <v>-0.15954263731683099</v>
      </c>
      <c r="I275" s="13">
        <v>-0.163684433193093</v>
      </c>
      <c r="J275" s="13">
        <v>-1.53596163547239</v>
      </c>
      <c r="K275" s="13">
        <v>-0.34896388159466801</v>
      </c>
      <c r="L275" s="13">
        <v>0.98401236936454795</v>
      </c>
      <c r="M275" s="13">
        <v>1.2241402182124399</v>
      </c>
    </row>
    <row r="276" spans="1:13" ht="18" customHeight="1">
      <c r="A276" s="189">
        <v>272</v>
      </c>
      <c r="B276" s="27" t="s">
        <v>301</v>
      </c>
      <c r="C276" s="28" t="s">
        <v>302</v>
      </c>
      <c r="D276" s="30" t="s">
        <v>303</v>
      </c>
      <c r="E276" s="30" t="s">
        <v>304</v>
      </c>
      <c r="F276" s="31">
        <v>176.10375555555558</v>
      </c>
      <c r="G276" s="32">
        <v>10.59483138888889</v>
      </c>
      <c r="H276" s="13">
        <v>-0.13541569590861199</v>
      </c>
      <c r="I276" s="13">
        <v>0.70156841513900203</v>
      </c>
      <c r="J276" s="13">
        <v>-1.66949380477961</v>
      </c>
      <c r="K276" s="13">
        <v>-0.32120850937727402</v>
      </c>
      <c r="L276" s="13">
        <v>0.17171531725573599</v>
      </c>
      <c r="M276" s="13">
        <v>1.2528342776707599</v>
      </c>
    </row>
    <row r="277" spans="1:13" ht="18" customHeight="1">
      <c r="A277" s="189">
        <v>273</v>
      </c>
      <c r="B277" s="27" t="s">
        <v>823</v>
      </c>
      <c r="C277" s="28" t="s">
        <v>824</v>
      </c>
      <c r="D277" s="30" t="s">
        <v>825</v>
      </c>
      <c r="E277" s="30" t="s">
        <v>826</v>
      </c>
      <c r="F277" s="31">
        <v>290.13489888888887</v>
      </c>
      <c r="G277" s="32">
        <v>12.763923722222223</v>
      </c>
      <c r="H277" s="13">
        <v>-0.85966409017805701</v>
      </c>
      <c r="I277" s="13">
        <v>0.82165694552758495</v>
      </c>
      <c r="J277" s="13">
        <v>-1.3168157397556599</v>
      </c>
      <c r="K277" s="13">
        <v>0.737498438918891</v>
      </c>
      <c r="L277" s="13">
        <v>-0.43880187022355699</v>
      </c>
      <c r="M277" s="13">
        <v>1.0561263157108001</v>
      </c>
    </row>
    <row r="278" spans="1:13" ht="18" customHeight="1">
      <c r="A278" s="189">
        <v>274</v>
      </c>
      <c r="B278" s="27" t="s">
        <v>329</v>
      </c>
      <c r="C278" s="28" t="s">
        <v>330</v>
      </c>
      <c r="D278" s="30" t="s">
        <v>331</v>
      </c>
      <c r="E278" s="30" t="s">
        <v>332</v>
      </c>
      <c r="F278" s="31">
        <v>122.02773555555557</v>
      </c>
      <c r="G278" s="32">
        <v>10.867681000000001</v>
      </c>
      <c r="H278" s="13">
        <v>-0.31360815761901101</v>
      </c>
      <c r="I278" s="13">
        <v>1.2445930303211801</v>
      </c>
      <c r="J278" s="13">
        <v>-1.0435516485479699</v>
      </c>
      <c r="K278" s="13">
        <v>0.19314267390926301</v>
      </c>
      <c r="L278" s="13">
        <v>-1.09458575776614</v>
      </c>
      <c r="M278" s="13">
        <v>1.0140098597026801</v>
      </c>
    </row>
    <row r="279" spans="1:13" ht="18" customHeight="1">
      <c r="A279" s="203">
        <v>275</v>
      </c>
      <c r="B279" s="204" t="s">
        <v>118</v>
      </c>
      <c r="C279" s="205" t="s">
        <v>119</v>
      </c>
      <c r="D279" s="206" t="s">
        <v>121</v>
      </c>
      <c r="E279" s="210" t="s">
        <v>13</v>
      </c>
      <c r="F279" s="207">
        <v>423.57035999999999</v>
      </c>
      <c r="G279" s="208">
        <v>10.254534</v>
      </c>
      <c r="H279" s="209">
        <v>-1.09830455865532</v>
      </c>
      <c r="I279" s="209">
        <v>1.35125479642401</v>
      </c>
      <c r="J279" s="209">
        <v>-0.122075169419692</v>
      </c>
      <c r="K279" s="209">
        <v>0.110417000940204</v>
      </c>
      <c r="L279" s="209">
        <v>-1.09830455865532</v>
      </c>
      <c r="M279" s="209">
        <v>0.85701248936611696</v>
      </c>
    </row>
    <row r="280" spans="1:13" ht="18" customHeight="1">
      <c r="A280" s="189">
        <v>276</v>
      </c>
      <c r="B280" s="27" t="s">
        <v>397</v>
      </c>
      <c r="C280" s="28" t="s">
        <v>398</v>
      </c>
      <c r="D280" s="30" t="s">
        <v>399</v>
      </c>
      <c r="E280" s="30" t="s">
        <v>400</v>
      </c>
      <c r="F280" s="31">
        <v>198.07458333333332</v>
      </c>
      <c r="G280" s="32">
        <v>11.009896666666668</v>
      </c>
      <c r="H280" s="13">
        <v>-0.40824829046386302</v>
      </c>
      <c r="I280" s="13">
        <v>-0.40824829046386302</v>
      </c>
      <c r="J280" s="13">
        <v>-0.40824829046386302</v>
      </c>
      <c r="K280" s="13">
        <v>-0.40824829046386302</v>
      </c>
      <c r="L280" s="13">
        <v>-0.40824829046386302</v>
      </c>
      <c r="M280" s="13">
        <v>2.0412414523193201</v>
      </c>
    </row>
    <row r="281" spans="1:13" ht="18" customHeight="1" thickBot="1">
      <c r="A281" s="197">
        <v>277</v>
      </c>
      <c r="B281" s="198" t="s">
        <v>333</v>
      </c>
      <c r="C281" s="199" t="s">
        <v>334</v>
      </c>
      <c r="D281" s="200" t="s">
        <v>335</v>
      </c>
      <c r="E281" s="200" t="s">
        <v>336</v>
      </c>
      <c r="F281" s="201">
        <v>179.04813000000001</v>
      </c>
      <c r="G281" s="202">
        <v>8.7999495000000003</v>
      </c>
      <c r="H281" s="16">
        <v>5.0476614158659699E-2</v>
      </c>
      <c r="I281" s="16">
        <v>0.29057031427209001</v>
      </c>
      <c r="J281" s="16">
        <v>-1.03491638358773</v>
      </c>
      <c r="K281" s="16">
        <v>6.5466476034748103E-2</v>
      </c>
      <c r="L281" s="16">
        <v>-1.03491638358773</v>
      </c>
      <c r="M281" s="16">
        <v>1.6633193627099601</v>
      </c>
    </row>
    <row r="282" spans="1:13">
      <c r="A282" s="11"/>
      <c r="B282" s="11"/>
      <c r="C282" s="11"/>
      <c r="D282" s="11"/>
      <c r="E282" s="11"/>
      <c r="F282" s="11"/>
      <c r="G282" s="11"/>
    </row>
    <row r="283" spans="1:13">
      <c r="A283" s="75" t="s">
        <v>2892</v>
      </c>
      <c r="B283" s="11"/>
      <c r="C283" s="11"/>
      <c r="D283" s="11"/>
      <c r="E283" s="11"/>
      <c r="F283" s="11"/>
      <c r="G283" s="11"/>
    </row>
    <row r="284" spans="1:13" ht="15">
      <c r="A284" s="76" t="s">
        <v>2894</v>
      </c>
      <c r="B284" s="11"/>
      <c r="C284" s="11"/>
      <c r="D284" s="11"/>
      <c r="E284" s="11"/>
      <c r="F284" s="11"/>
      <c r="G284" s="11"/>
    </row>
    <row r="285" spans="1:13" ht="15">
      <c r="A285" s="19" t="s">
        <v>2918</v>
      </c>
      <c r="B285" s="11"/>
      <c r="C285" s="11"/>
      <c r="D285" s="11"/>
      <c r="E285" s="11"/>
      <c r="F285" s="11"/>
      <c r="G285" s="11"/>
    </row>
    <row r="286" spans="1:13">
      <c r="A286" s="11" t="s">
        <v>2919</v>
      </c>
      <c r="B286" s="11"/>
      <c r="C286" s="11"/>
      <c r="D286" s="11"/>
      <c r="E286" s="11"/>
      <c r="F286" s="11"/>
      <c r="G286" s="11"/>
    </row>
    <row r="287" spans="1:13">
      <c r="A287" s="11"/>
      <c r="B287" s="11"/>
      <c r="C287" s="11"/>
      <c r="D287" s="11"/>
      <c r="E287" s="11"/>
      <c r="F287" s="11"/>
      <c r="G287" s="11"/>
    </row>
    <row r="288" spans="1:13">
      <c r="A288" s="11"/>
      <c r="B288" s="11"/>
      <c r="C288" s="11"/>
      <c r="D288" s="11"/>
      <c r="E288" s="11"/>
      <c r="F288" s="11"/>
      <c r="G288" s="11"/>
    </row>
    <row r="289" spans="1:7">
      <c r="B289" s="11"/>
      <c r="C289" s="11"/>
      <c r="D289" s="11"/>
      <c r="E289" s="11"/>
      <c r="F289" s="11"/>
      <c r="G289" s="11"/>
    </row>
    <row r="290" spans="1:7">
      <c r="A290" s="75"/>
      <c r="B290" s="11"/>
      <c r="C290" s="11"/>
      <c r="D290" s="11"/>
      <c r="E290" s="11"/>
      <c r="F290" s="11"/>
      <c r="G290" s="11"/>
    </row>
    <row r="291" spans="1:7">
      <c r="A291" s="75"/>
      <c r="B291" s="11"/>
      <c r="C291" s="11"/>
      <c r="D291" s="11"/>
      <c r="E291" s="11"/>
      <c r="F291" s="11"/>
      <c r="G291" s="11"/>
    </row>
    <row r="293" spans="1:7" ht="15">
      <c r="A293" s="76"/>
    </row>
    <row r="294" spans="1:7" ht="15">
      <c r="A294" s="19"/>
    </row>
    <row r="295" spans="1:7">
      <c r="A295" s="11"/>
    </row>
  </sheetData>
  <sortState ref="A5:M281">
    <sortCondition ref="A5:A281"/>
  </sortState>
  <mergeCells count="15">
    <mergeCell ref="A2:A4"/>
    <mergeCell ref="H2:M2"/>
    <mergeCell ref="H3:H4"/>
    <mergeCell ref="I3:I4"/>
    <mergeCell ref="J3:J4"/>
    <mergeCell ref="K3:K4"/>
    <mergeCell ref="L3:L4"/>
    <mergeCell ref="M3:M4"/>
    <mergeCell ref="B2:B4"/>
    <mergeCell ref="C2:E2"/>
    <mergeCell ref="F2:F4"/>
    <mergeCell ref="G2:G4"/>
    <mergeCell ref="C3:C4"/>
    <mergeCell ref="D3:D4"/>
    <mergeCell ref="E3:E4"/>
  </mergeCells>
  <phoneticPr fontId="4"/>
  <conditionalFormatting sqref="H5:M281">
    <cfRule type="colorScale" priority="1">
      <colorScale>
        <cfvo type="num" val="-2.0412414523193201"/>
        <cfvo type="num" val="0"/>
        <cfvo type="num" val="2.0412414523193201"/>
        <color rgb="FF00FF00"/>
        <color rgb="FFFFFFFF"/>
        <color rgb="FFFF0000"/>
      </colorScale>
    </cfRule>
  </conditionalFormatting>
  <hyperlinks>
    <hyperlink ref="D163" r:id="rId1" xr:uid="{93F42978-3BFB-4896-B2AD-A0B605DB0B4A}"/>
    <hyperlink ref="D242" r:id="rId2" xr:uid="{C861D852-D4E9-43B2-BEAD-F53186ACB535}"/>
    <hyperlink ref="D201" r:id="rId3" xr:uid="{C655EF87-6F76-45B3-92AB-31F979F9E45F}"/>
    <hyperlink ref="E201" r:id="rId4" xr:uid="{2B1013C7-DE44-4415-9971-84E8138D7E5E}"/>
    <hyperlink ref="D255" r:id="rId5" xr:uid="{EDE57A37-8B0F-4611-B011-21A68DA3F9DF}"/>
    <hyperlink ref="E255" r:id="rId6" xr:uid="{E08DB737-F6C8-46CF-947D-296E3C214E4D}"/>
    <hyperlink ref="D113" r:id="rId7" xr:uid="{56F8D6C7-AB72-425D-A2D0-9E6F7464E0B5}"/>
    <hyperlink ref="E113" r:id="rId8" xr:uid="{5B3CEC6A-1FE9-4F6B-9EDB-FB54114A7896}"/>
    <hyperlink ref="D266" r:id="rId9" xr:uid="{5B52F1E3-707D-4A52-95F1-7DE1E56E7B9A}"/>
    <hyperlink ref="E266" r:id="rId10" xr:uid="{DB051D4E-3A55-4A24-8301-A435AE8B6D38}"/>
    <hyperlink ref="D62" r:id="rId11" xr:uid="{166759D6-0454-43BC-B4B1-1CD2C42DFB15}"/>
    <hyperlink ref="E62" r:id="rId12" xr:uid="{987D48D6-C369-4398-9498-95632D13BF90}"/>
    <hyperlink ref="D27" r:id="rId13" xr:uid="{28D7E420-52F1-4C0D-8829-EF11171D42D1}"/>
    <hyperlink ref="D260" r:id="rId14" xr:uid="{2095B54D-7867-4E13-BBA6-4D73831F37AE}"/>
    <hyperlink ref="E260" r:id="rId15" xr:uid="{5B87C553-F604-46E7-9F87-DD7EA459E664}"/>
    <hyperlink ref="D65" r:id="rId16" xr:uid="{8EF2E822-BA6E-47E7-8327-5A998175C362}"/>
    <hyperlink ref="E65" r:id="rId17" xr:uid="{5A01E094-1845-4E74-8691-AC8F5F01AAF1}"/>
    <hyperlink ref="D12" r:id="rId18" xr:uid="{49B32E6A-FC77-4C24-8605-01D88603BEB1}"/>
    <hyperlink ref="E12" r:id="rId19" xr:uid="{25C1B0D8-EA50-4BA3-A520-7D21DDFD71AF}"/>
    <hyperlink ref="D200" r:id="rId20" xr:uid="{D97E11E9-4B70-448D-B131-599B52D7DCA3}"/>
    <hyperlink ref="D64" r:id="rId21" xr:uid="{A79EF937-E916-4DFF-9A7A-D18F48ED98F0}"/>
    <hyperlink ref="E64" r:id="rId22" xr:uid="{60B1B393-B148-485F-BABF-05187EB76C15}"/>
    <hyperlink ref="D92" r:id="rId23" xr:uid="{A0DB3134-8A80-4075-B5AD-FC776F010D65}"/>
    <hyperlink ref="E92" r:id="rId24" xr:uid="{1429677A-3180-4532-9754-98075F21DA02}"/>
    <hyperlink ref="D52" r:id="rId25" xr:uid="{5A8CB214-C9C8-456D-8EA2-563DAA1A72E1}"/>
    <hyperlink ref="E52" r:id="rId26" xr:uid="{A99B7131-0AB7-4A1A-81DA-A5E6F57FE02C}"/>
    <hyperlink ref="D98" r:id="rId27" xr:uid="{0DE303DF-A63D-42D2-B15F-84B047D77FFF}"/>
    <hyperlink ref="E98" r:id="rId28" xr:uid="{7CCF9321-8678-4CEB-AE75-1DAAB8E7B271}"/>
    <hyperlink ref="D244" r:id="rId29" xr:uid="{08D6E0C4-CEBC-4403-AEFB-BCE36384BFC5}"/>
    <hyperlink ref="E244" r:id="rId30" xr:uid="{3811F55E-F37C-42D3-8A72-465E678A88A8}"/>
    <hyperlink ref="D148" r:id="rId31" xr:uid="{CB027E3E-DD9A-4371-B1C4-777BCA1061FB}"/>
    <hyperlink ref="E148" r:id="rId32" xr:uid="{C8249120-2B1B-401B-AC0C-4947CA1D203F}"/>
    <hyperlink ref="D180" r:id="rId33" xr:uid="{36F3912F-752A-4915-869B-D0AC6EF48575}"/>
    <hyperlink ref="E180" r:id="rId34" xr:uid="{BA5DF47E-1A88-4CC9-BD1E-9B097E8073AC}"/>
    <hyperlink ref="D103" r:id="rId35" xr:uid="{5D9E4B48-A4EF-4C8E-9F2A-BCCBD07B7763}"/>
    <hyperlink ref="E103" r:id="rId36" xr:uid="{CE555954-0E46-48C8-B90E-010B496EB018}"/>
    <hyperlink ref="D144" r:id="rId37" xr:uid="{AE57BB9C-B647-428A-BC73-9D9A7FD9EF3B}"/>
    <hyperlink ref="E144" r:id="rId38" xr:uid="{50DCE5F3-2BD3-423C-B6D1-AB881F55CEAB}"/>
    <hyperlink ref="D182" r:id="rId39" xr:uid="{20B0442C-08C7-4979-8DC4-6EB1046B30BD}"/>
    <hyperlink ref="D111" r:id="rId40" xr:uid="{EE9FF5BB-7858-4B4D-994C-403F9A636533}"/>
    <hyperlink ref="E111" r:id="rId41" xr:uid="{71166F9A-008C-413D-903A-22D9187FB5C9}"/>
    <hyperlink ref="D279" r:id="rId42" xr:uid="{3283E05A-4665-4A83-90F3-4A7F649D9A31}"/>
    <hyperlink ref="D232" r:id="rId43" xr:uid="{6BDA33E6-E1C3-4A93-B397-A4EFEBD57C7F}"/>
    <hyperlink ref="E232" r:id="rId44" xr:uid="{F2CD016F-061D-42AF-9D5C-253C99278C21}"/>
    <hyperlink ref="D29" r:id="rId45" xr:uid="{10910C8B-7284-454D-97B3-EE92D6EB28B5}"/>
    <hyperlink ref="E29" r:id="rId46" xr:uid="{F139499E-900A-4C23-8907-F3F21B8315E3}"/>
    <hyperlink ref="D105" r:id="rId47" xr:uid="{BA07C7DE-73DF-4579-9AB4-AD6E3425957B}"/>
    <hyperlink ref="E105" r:id="rId48" xr:uid="{55B7CDEE-C99C-4B12-B9CC-CDB6C2CE0E07}"/>
    <hyperlink ref="D207" r:id="rId49" xr:uid="{D787FF61-71A9-461C-92A1-150C82D61EDD}"/>
    <hyperlink ref="E207" r:id="rId50" xr:uid="{6D2CF27B-A13E-42A3-AB89-4882945B81CC}"/>
    <hyperlink ref="D184" r:id="rId51" xr:uid="{AC8F280A-B76C-4E30-A01F-C1E2B08E5061}"/>
    <hyperlink ref="E184" r:id="rId52" xr:uid="{DF57CB8B-7C45-4017-A1A4-71DCA021A86A}"/>
    <hyperlink ref="D24" r:id="rId53" xr:uid="{4C23E08D-73ED-4C5D-A18C-5F5EBEBFDA4E}"/>
    <hyperlink ref="E24" r:id="rId54" xr:uid="{1EB01815-90A7-4506-B88E-F034DFB567F8}"/>
    <hyperlink ref="D90" r:id="rId55" xr:uid="{5E8D7335-8A52-4C4F-A2C6-AED029179AF4}"/>
    <hyperlink ref="E90" r:id="rId56" xr:uid="{6C71BFAA-5F60-4A00-B976-7C583317F195}"/>
    <hyperlink ref="D219" r:id="rId57" xr:uid="{3F867617-89F3-462C-ACA3-BF83905104C0}"/>
    <hyperlink ref="E219" r:id="rId58" xr:uid="{6BAE50EF-2D37-4859-A695-79262BAC0305}"/>
    <hyperlink ref="D63" r:id="rId59" xr:uid="{BFC336A5-2E48-4799-9273-93BB30A7E250}"/>
    <hyperlink ref="E63" r:id="rId60" xr:uid="{71A09ABF-B49A-4E06-B61F-BD6631D25F78}"/>
    <hyperlink ref="D42" r:id="rId61" xr:uid="{36D054A1-E531-43BF-AEF0-EDF244EEE187}"/>
    <hyperlink ref="E42" r:id="rId62" xr:uid="{F664080D-DE0A-4135-B47B-E8B0FE8839BD}"/>
    <hyperlink ref="D150" r:id="rId63" xr:uid="{113A4A85-357D-4CA0-B8B9-7F38734115FE}"/>
    <hyperlink ref="E150" r:id="rId64" xr:uid="{9D6CF5BE-D9EB-4B4C-A65A-FC3A65C64448}"/>
    <hyperlink ref="D179" r:id="rId65" xr:uid="{5AF8CAA4-6C80-46E5-979A-B0F0D128B427}"/>
    <hyperlink ref="E179" r:id="rId66" xr:uid="{8CCA2F29-ECB4-43BB-A884-3B672A3E047D}"/>
    <hyperlink ref="D67" r:id="rId67" xr:uid="{F1420074-0F09-4022-BC5D-3822A402D81C}"/>
    <hyperlink ref="E67" r:id="rId68" xr:uid="{8FFDA6C0-D14B-4EDC-9BB0-33D02938AA85}"/>
    <hyperlink ref="D183" r:id="rId69" xr:uid="{5E320D05-BA1D-4B1B-869B-96A51FC29583}"/>
    <hyperlink ref="E183" r:id="rId70" xr:uid="{EB63C446-675D-415C-B4C6-830C6BA4C73C}"/>
    <hyperlink ref="D127" r:id="rId71" xr:uid="{240FFC7F-B494-4AF6-94B8-E00D3F2DB757}"/>
    <hyperlink ref="E127" r:id="rId72" xr:uid="{15EC918C-954A-4931-9671-E9CD88BC156A}"/>
    <hyperlink ref="D210" r:id="rId73" xr:uid="{E6EFC075-0C3C-40EB-B4E3-787F648FB47C}"/>
    <hyperlink ref="E210" r:id="rId74" xr:uid="{94A23342-7A16-4116-86CE-CD58AF8B4005}"/>
    <hyperlink ref="D75" r:id="rId75" xr:uid="{FA870DD6-8F77-448E-AEF7-C3F12496D89F}"/>
    <hyperlink ref="E75" r:id="rId76" xr:uid="{533D68FE-D9C2-4A29-B7EF-C679949EB1D1}"/>
    <hyperlink ref="D110" r:id="rId77" xr:uid="{93355112-5B2E-40DB-8C5A-998C2DBB2EA8}"/>
    <hyperlink ref="E110" r:id="rId78" xr:uid="{09D5935E-7759-48E2-8646-C798BF2F7237}"/>
    <hyperlink ref="D37" r:id="rId79" xr:uid="{2B08CD0A-07D6-4ACD-B7F8-81B4EA4AC8E1}"/>
    <hyperlink ref="E37" r:id="rId80" xr:uid="{EB60A9C6-A39B-403D-8E46-AFAE6864DF7E}"/>
    <hyperlink ref="D208" r:id="rId81" xr:uid="{03D6157B-9929-42C4-A30F-99715E1B95DE}"/>
    <hyperlink ref="E208" r:id="rId82" xr:uid="{B9BE50E2-49A2-4209-A7C5-EE2186561399}"/>
    <hyperlink ref="D95" r:id="rId83" xr:uid="{458506BA-CB37-4AAE-8281-2E070C3046ED}"/>
    <hyperlink ref="E95" r:id="rId84" xr:uid="{89662A96-CC90-4BE4-A3A9-B13BD673C8E0}"/>
    <hyperlink ref="D233" r:id="rId85" xr:uid="{7FB554FB-A170-496C-B0C9-C144CDC04C29}"/>
    <hyperlink ref="E233" r:id="rId86" xr:uid="{767DF374-6A0D-4ECC-8B51-50299F17E1E4}"/>
    <hyperlink ref="D250" r:id="rId87" xr:uid="{EB6E806A-AB94-4F38-A930-00440E4343DA}"/>
    <hyperlink ref="D136" r:id="rId88" xr:uid="{649CFE65-BC53-4E56-8875-76CDE560D758}"/>
    <hyperlink ref="E136" r:id="rId89" xr:uid="{F0A0D184-16FA-4042-BC13-C866D9B5B364}"/>
    <hyperlink ref="D23" r:id="rId90" xr:uid="{C32D5015-69D1-479A-A2C7-04F4E2E416E2}"/>
    <hyperlink ref="D171" r:id="rId91" xr:uid="{C5EEF64C-83DE-4106-A1A5-D68D83AEF586}"/>
    <hyperlink ref="E171" r:id="rId92" xr:uid="{1E3672EE-F4C0-40A1-83D3-5F965E1B708C}"/>
    <hyperlink ref="D274" r:id="rId93" xr:uid="{B517DDE5-61B4-49EA-B532-2DCF168C62E4}"/>
    <hyperlink ref="E274" r:id="rId94" xr:uid="{660BF662-3BBB-4EF9-BF5E-402764167CBF}"/>
    <hyperlink ref="D133" r:id="rId95" xr:uid="{91368CA2-F036-453A-9A17-0FA5C2722354}"/>
    <hyperlink ref="E133" r:id="rId96" xr:uid="{837A4A02-8074-42B1-81CB-8C7A03F605B9}"/>
    <hyperlink ref="D204" r:id="rId97" xr:uid="{229EF430-8614-4739-A24B-9E431D11A7E9}"/>
    <hyperlink ref="E204" r:id="rId98" xr:uid="{E439A301-220C-4C26-8D76-F4FF07163D8B}"/>
    <hyperlink ref="D34" r:id="rId99" xr:uid="{76DE20EC-B2AA-4BAB-BE37-817F63BB314A}"/>
    <hyperlink ref="E34" r:id="rId100" xr:uid="{B3AA700F-89ED-44DA-BF0D-192C08AC9335}"/>
    <hyperlink ref="D13" r:id="rId101" xr:uid="{FA2128CA-110E-480D-B82B-391202271388}"/>
    <hyperlink ref="E13" r:id="rId102" xr:uid="{52B121F5-37B7-4E3E-A291-A8596B21B9D4}"/>
    <hyperlink ref="D225" r:id="rId103" xr:uid="{99BDFBA6-635D-46DE-A9FB-F1F32340C484}"/>
    <hyperlink ref="E225" r:id="rId104" xr:uid="{4CEF11DB-0889-4F81-8619-D39B8244214B}"/>
    <hyperlink ref="D108" r:id="rId105" xr:uid="{06535270-5915-471F-872B-685B1E980ACF}"/>
    <hyperlink ref="D107" r:id="rId106" xr:uid="{E07EC225-9219-41BE-A162-EED7DBFA836A}"/>
    <hyperlink ref="E107" r:id="rId107" xr:uid="{6C7394E2-E7FE-4640-A280-4FD4256BB435}"/>
    <hyperlink ref="D234" r:id="rId108" xr:uid="{7905152B-F8A6-4353-91B0-CFB875C9350A}"/>
    <hyperlink ref="E234" r:id="rId109" xr:uid="{70767825-DBBF-44C4-9F85-3AB9DAD003DA}"/>
    <hyperlink ref="D177" r:id="rId110" xr:uid="{821E1CAD-9C1C-4A40-AACA-50DB400DDEF6}"/>
    <hyperlink ref="E177" r:id="rId111" xr:uid="{280FA658-4E3C-4727-A95B-F1A888D49E83}"/>
    <hyperlink ref="D87" r:id="rId112" xr:uid="{6162C024-33BF-4E9B-AFD3-19B59E565D5C}"/>
    <hyperlink ref="E87" r:id="rId113" xr:uid="{C6C38920-9F64-48FC-B1AC-D1236E285D33}"/>
    <hyperlink ref="D140" r:id="rId114" xr:uid="{231C4377-2F61-4227-A937-70A6F6AFE5B5}"/>
    <hyperlink ref="E140" r:id="rId115" xr:uid="{C2A2128B-4F06-4298-8DB5-08FEA8EB38F4}"/>
    <hyperlink ref="D6" r:id="rId116" xr:uid="{8F471954-B93E-4E66-ABE1-24AA1BA76828}"/>
    <hyperlink ref="E6" r:id="rId117" xr:uid="{9FD52BA5-F63D-43BE-9AEB-653562156596}"/>
    <hyperlink ref="D74" r:id="rId118" xr:uid="{763B7F5A-BE6E-49E5-A6F1-BAD81665B1B2}"/>
    <hyperlink ref="E74" r:id="rId119" xr:uid="{0EEC1902-2789-4268-B150-16578460D3DA}"/>
    <hyperlink ref="D178" r:id="rId120" xr:uid="{0AE5C019-DE58-4B42-9B08-52D7C8C8DA9B}"/>
    <hyperlink ref="E178" r:id="rId121" xr:uid="{18D591FB-4AF2-4BE8-9899-AF117CB157B8}"/>
    <hyperlink ref="D15" r:id="rId122" xr:uid="{989347D8-F22E-4948-8468-4ACBEC17F879}"/>
    <hyperlink ref="E15" r:id="rId123" xr:uid="{45088CF6-CF33-4358-B177-6B96631B3B65}"/>
    <hyperlink ref="D181" r:id="rId124" xr:uid="{986A8B6A-37CA-4BB5-9EDC-1885C8FDC4C4}"/>
    <hyperlink ref="E181" r:id="rId125" xr:uid="{582391F9-EF08-4C32-BA33-CA59405AC534}"/>
    <hyperlink ref="D276" r:id="rId126" xr:uid="{8646554B-B88F-4158-BFF5-8157D3ACD680}"/>
    <hyperlink ref="E276" r:id="rId127" xr:uid="{D2567FF9-35B5-40D7-8155-1B26969D1B95}"/>
    <hyperlink ref="D91" r:id="rId128" xr:uid="{FDD620A8-EE1B-419E-B0F2-B6AB4B01C1D4}"/>
    <hyperlink ref="E91" r:id="rId129" xr:uid="{63CE81F4-1052-4500-BE26-01E46B0C0DE9}"/>
    <hyperlink ref="D59" r:id="rId130" xr:uid="{1E0595DF-095F-4BE3-8CD8-540620FA025E}"/>
    <hyperlink ref="E59" r:id="rId131" xr:uid="{493FE4C9-B94E-4707-8844-67B993C87994}"/>
    <hyperlink ref="D61" r:id="rId132" xr:uid="{07095128-05D9-4E15-AE48-0ADFC75093F7}"/>
    <hyperlink ref="D89" r:id="rId133" xr:uid="{0102D330-2CF2-4BC7-9C73-A8E64A7AF947}"/>
    <hyperlink ref="E89" r:id="rId134" xr:uid="{1C6C4B61-F8DB-4ACC-820D-7E86926CE2EA}"/>
    <hyperlink ref="D258" r:id="rId135" xr:uid="{2455546F-C7E6-4766-B8DF-42D28BE51C4C}"/>
    <hyperlink ref="E258" r:id="rId136" xr:uid="{A60C6DEE-2043-412B-A665-B2B945E1991D}"/>
    <hyperlink ref="D132" r:id="rId137" xr:uid="{7C65F684-9E2C-4ACF-A4EE-7BB670BA9893}"/>
    <hyperlink ref="E132" r:id="rId138" xr:uid="{0E0BECC8-F354-435D-A8DF-D697F4003DEB}"/>
    <hyperlink ref="D278" r:id="rId139" xr:uid="{623A7B7E-33EE-4CEE-A60B-8A6B195C0F3D}"/>
    <hyperlink ref="E278" r:id="rId140" xr:uid="{57517D85-21BA-4AFB-94B8-C3527ED9D174}"/>
    <hyperlink ref="D281" r:id="rId141" xr:uid="{AB41C9D3-4D11-4D52-8919-BA15A48F58E6}"/>
    <hyperlink ref="E281" r:id="rId142" xr:uid="{9C605109-2123-4478-A702-40DD8FBBE097}"/>
    <hyperlink ref="D78" r:id="rId143" xr:uid="{C8B3C5FB-DF31-411F-A146-47E63050978F}"/>
    <hyperlink ref="E78" r:id="rId144" xr:uid="{7041FE47-6062-4105-927E-4FE124AD96F2}"/>
    <hyperlink ref="D147" r:id="rId145" xr:uid="{C53A341D-0819-4D34-A6EE-3333544A7E4D}"/>
    <hyperlink ref="E147" r:id="rId146" xr:uid="{4D6AF8C0-57AB-4239-9D45-85D3D0748E37}"/>
    <hyperlink ref="D252" r:id="rId147" xr:uid="{92637C01-AEA6-4036-AAB1-2D992E3D4CCD}"/>
    <hyperlink ref="E252" r:id="rId148" xr:uid="{A9E3A2D9-DF77-491C-8F20-10D32ABFFB9F}"/>
    <hyperlink ref="D236" r:id="rId149" xr:uid="{2273FB03-A85F-406D-9ED8-9E3C33E17785}"/>
    <hyperlink ref="E236" r:id="rId150" xr:uid="{2B127FB5-64C7-4763-B463-F97B5E5B225E}"/>
    <hyperlink ref="D222" r:id="rId151" xr:uid="{7C37AD97-35CC-4F1E-8750-85A9411D838C}"/>
    <hyperlink ref="E222" r:id="rId152" xr:uid="{8ACFBF75-2D17-4300-A3AD-B8983A77E70B}"/>
    <hyperlink ref="D217" r:id="rId153" xr:uid="{C693FD51-A68E-4A92-803E-9FB970D1FE57}"/>
    <hyperlink ref="E217" r:id="rId154" xr:uid="{957B2D51-2555-472B-A141-0ABDC8528BA6}"/>
    <hyperlink ref="D120" r:id="rId155" xr:uid="{A3586F46-F749-456C-913F-1A258A700B7A}"/>
    <hyperlink ref="E120" r:id="rId156" xr:uid="{B79F274A-9BC1-4979-B660-D210534871FE}"/>
    <hyperlink ref="D39" r:id="rId157" xr:uid="{7D269D5D-80BC-4214-9E7A-2D92CA423D1C}"/>
    <hyperlink ref="E39" r:id="rId158" xr:uid="{62641242-0254-4A8F-A4AC-3481D25D1AC3}"/>
    <hyperlink ref="D275" r:id="rId159" xr:uid="{2CC25950-69EB-45F7-90C0-C6A72315E4DC}"/>
    <hyperlink ref="E275" r:id="rId160" xr:uid="{8B95FAB7-BB04-4D1D-915B-C7B52FE4ADAF}"/>
    <hyperlink ref="D167" r:id="rId161" xr:uid="{89C34E6D-01BA-47F5-97CC-192F7C8AE93A}"/>
    <hyperlink ref="E167" r:id="rId162" xr:uid="{4D3B1982-7F90-4B53-A225-252705249942}"/>
    <hyperlink ref="D40" r:id="rId163" xr:uid="{F69C74C3-6B50-4CE7-BCA9-B5BAAE6D31AD}"/>
    <hyperlink ref="E40" r:id="rId164" xr:uid="{B80668C8-07A3-422F-8AA0-501A0238DD2B}"/>
    <hyperlink ref="D205" r:id="rId165" xr:uid="{066E9811-EA08-4981-A620-6AD757044059}"/>
    <hyperlink ref="E205" r:id="rId166" xr:uid="{A6AC3326-2D39-4AB9-B510-DCA5B1795D17}"/>
    <hyperlink ref="D272" r:id="rId167" xr:uid="{0837B690-EE9D-4500-8AFD-730BC8DC0C7B}"/>
    <hyperlink ref="D31" r:id="rId168" xr:uid="{59715C53-382D-4954-B3D9-B2F338217110}"/>
    <hyperlink ref="E31" r:id="rId169" xr:uid="{528B2E0D-8AB7-45E0-B4BA-E56A5F79C2EE}"/>
    <hyperlink ref="D129" r:id="rId170" xr:uid="{5E9E1B5B-3E2A-484A-B915-5EC9DE721AA1}"/>
    <hyperlink ref="E129" r:id="rId171" xr:uid="{4646CD68-63E8-4510-B361-06C3563EEF2D}"/>
    <hyperlink ref="D280" r:id="rId172" xr:uid="{46FA0DF9-EF96-4F86-824F-26BBF7F75DBB}"/>
    <hyperlink ref="E280" r:id="rId173" xr:uid="{C3CC61B8-7B58-496E-A59A-025E26D0E174}"/>
    <hyperlink ref="D88" r:id="rId174" xr:uid="{9D46D9DC-6217-4AD2-9375-6F17C4A50B8D}"/>
    <hyperlink ref="E88" r:id="rId175" xr:uid="{6C7BF754-9D86-4317-B2F9-88B70FEE5DCA}"/>
    <hyperlink ref="D36" r:id="rId176" xr:uid="{616943A6-AF0C-4634-974F-7FBD50FCDE7E}"/>
    <hyperlink ref="E36" r:id="rId177" xr:uid="{A5837388-8A7D-4C94-876A-6211BD79864C}"/>
    <hyperlink ref="D139" r:id="rId178" xr:uid="{0D38492D-776E-4E4B-96DD-A52948F2AC04}"/>
    <hyperlink ref="E139" r:id="rId179" xr:uid="{F4F986E6-3715-403B-9506-AA503D93E401}"/>
    <hyperlink ref="D131" r:id="rId180" xr:uid="{05EBD910-9116-4BA0-BE59-6CD3BD734E01}"/>
    <hyperlink ref="E131" r:id="rId181" xr:uid="{0767403D-3AD8-48EF-B940-FA7DA5276497}"/>
    <hyperlink ref="D248" r:id="rId182" xr:uid="{CD847BAA-F952-4423-B86A-2937412619B1}"/>
    <hyperlink ref="E248" r:id="rId183" xr:uid="{E69297EC-1C4A-411C-B156-997E41258CEF}"/>
    <hyperlink ref="D264" r:id="rId184" xr:uid="{8BCCE1BB-2267-4330-958E-78A96E19D89D}"/>
    <hyperlink ref="E264" r:id="rId185" xr:uid="{B8CE965D-313B-4E9A-973F-4B6F9F901065}"/>
    <hyperlink ref="D229" r:id="rId186" xr:uid="{B25CB035-7E30-46E0-94C7-29EDABDB3EF1}"/>
    <hyperlink ref="E229" r:id="rId187" xr:uid="{6AA71393-560E-4936-AD5B-D8EDC7AE29A9}"/>
    <hyperlink ref="D135" r:id="rId188" xr:uid="{BA7D6910-2949-43DD-9C86-AEE79BBCB0E2}"/>
    <hyperlink ref="D21" r:id="rId189" xr:uid="{6CE685E7-DD2D-4D24-9FC5-B9213020233E}"/>
    <hyperlink ref="E21" r:id="rId190" xr:uid="{3E4A577A-4C6C-4862-9B52-70ED4A9B8F65}"/>
    <hyperlink ref="D174" r:id="rId191" xr:uid="{0E2326B6-C2A9-4E82-8D9E-B0E06BFA9282}"/>
    <hyperlink ref="E174" r:id="rId192" xr:uid="{FCD89229-BD10-4E60-9ED1-4F98DE7A43CC}"/>
    <hyperlink ref="D122" r:id="rId193" xr:uid="{8F7C8266-C969-408A-9415-7A1460FEAA96}"/>
    <hyperlink ref="E122" r:id="rId194" xr:uid="{DFA20186-2DB4-4CD5-A5F6-FFFD3B6860DF}"/>
    <hyperlink ref="D53" r:id="rId195" xr:uid="{FF85B5D2-7BFD-4F07-9233-48A6B06F9B41}"/>
    <hyperlink ref="E53" r:id="rId196" xr:uid="{E2E05FF7-30D5-48D4-A959-F63BF8422F10}"/>
    <hyperlink ref="D51" r:id="rId197" xr:uid="{92E2C40F-760F-4D9A-8465-685D18B4D700}"/>
    <hyperlink ref="E51" r:id="rId198" xr:uid="{D882FC10-5A90-410F-8A05-D162FAFE1BD7}"/>
    <hyperlink ref="D116" r:id="rId199" xr:uid="{8F78AE17-96A3-44A2-8E82-2AA371554E0C}"/>
    <hyperlink ref="E116" r:id="rId200" xr:uid="{84D76692-6D0B-4238-8B48-36552157145C}"/>
    <hyperlink ref="D215" r:id="rId201" xr:uid="{C05586EC-4C8B-4265-864E-214FE6200556}"/>
    <hyperlink ref="E215" r:id="rId202" xr:uid="{4D41D9CE-9C81-481E-9589-7E72DE8591EF}"/>
    <hyperlink ref="D209" r:id="rId203" xr:uid="{C4A84F5E-AC21-45D2-AF90-F48AE0B397AF}"/>
    <hyperlink ref="E209" r:id="rId204" xr:uid="{6CD53546-D5FC-4B05-AEE4-57FD618AAE8C}"/>
    <hyperlink ref="D49" r:id="rId205" xr:uid="{90CAE389-6C94-43C9-8513-7BBD4EB43474}"/>
    <hyperlink ref="E49" r:id="rId206" xr:uid="{356BEED3-EC3E-4DEB-AEAB-5BD8C43BB379}"/>
    <hyperlink ref="D273" r:id="rId207" xr:uid="{8E219ACF-4A4F-455F-80EE-A20A7DF5FC49}"/>
    <hyperlink ref="E273" r:id="rId208" xr:uid="{EA63D3E0-C8B3-4F35-A76D-6A999BF0B0EF}"/>
    <hyperlink ref="D228" r:id="rId209" xr:uid="{7BB31670-C1FF-4E82-9B95-CBB7E0862EAC}"/>
    <hyperlink ref="E228" r:id="rId210" xr:uid="{EDD6D231-F39E-435A-AC3C-EBAF3D5A26F4}"/>
    <hyperlink ref="D33" r:id="rId211" xr:uid="{DD2762F5-F55E-46EF-940F-7D1AFC723F4A}"/>
    <hyperlink ref="E33" r:id="rId212" xr:uid="{03491E9E-3F52-4145-AC30-02145B0498CF}"/>
    <hyperlink ref="D157" r:id="rId213" xr:uid="{08280562-D5D5-4175-9E13-4FADD9C4CC1A}"/>
    <hyperlink ref="E157" r:id="rId214" xr:uid="{727F8CBD-2A48-4D26-A2D5-20D8BD4EA8D6}"/>
    <hyperlink ref="D159" r:id="rId215" xr:uid="{523A6F10-DF5F-4871-9F04-2C6FF99E343D}"/>
    <hyperlink ref="E159" r:id="rId216" xr:uid="{2C10C147-2E43-4F8B-B292-3158705F52E7}"/>
    <hyperlink ref="D50" r:id="rId217" xr:uid="{07CC0E36-5EA7-4A96-AC13-90D0FCB6223B}"/>
    <hyperlink ref="E50" r:id="rId218" xr:uid="{789F51A2-96DF-420E-9552-57ECE4437C39}"/>
    <hyperlink ref="D48" r:id="rId219" xr:uid="{614235C8-CE34-4EE0-809C-BF8777A66C04}"/>
    <hyperlink ref="E48" r:id="rId220" xr:uid="{C1E4698A-E0D0-4AFB-8A5F-89EF3888FC20}"/>
    <hyperlink ref="D100" r:id="rId221" xr:uid="{56A55B99-B0A3-4C72-A141-695A8C03ECDF}"/>
    <hyperlink ref="E100" r:id="rId222" xr:uid="{4448C6F4-CEE7-48B8-A5B4-6FCB0312709A}"/>
    <hyperlink ref="D79" r:id="rId223" xr:uid="{1B9A0EEB-AE56-4ABB-952D-82D460507C7E}"/>
    <hyperlink ref="E79" r:id="rId224" xr:uid="{E26D0C6E-E8CE-43EF-9884-486E7FCCB18E}"/>
    <hyperlink ref="D71" r:id="rId225" xr:uid="{F56013CD-0515-4D35-9FF1-6C23540A7007}"/>
    <hyperlink ref="E71" r:id="rId226" xr:uid="{433761CF-81F3-4CBF-B7EB-61F4DAF8DD76}"/>
    <hyperlink ref="D230" r:id="rId227" xr:uid="{F65C1F33-4366-4282-B278-DEABF92C89D7}"/>
    <hyperlink ref="D170" r:id="rId228" xr:uid="{8D0C6A2B-1A88-445F-B360-C1D3EC0AD05D}"/>
    <hyperlink ref="E170" r:id="rId229" xr:uid="{D092EB9D-FAA2-487D-A2E8-8DD711A2C579}"/>
    <hyperlink ref="D99" r:id="rId230" xr:uid="{5A2A29E3-2C9C-4A35-BFEC-EEC5F9E8D72D}"/>
    <hyperlink ref="D268" r:id="rId231" xr:uid="{B61CB655-BB36-4496-8B6A-2F83B1DFB53A}"/>
    <hyperlink ref="E268" r:id="rId232" xr:uid="{19491704-7D79-4072-883A-BEC8A9F67157}"/>
    <hyperlink ref="D146" r:id="rId233" xr:uid="{6DE10548-9D87-47A1-B57B-B24086065989}"/>
    <hyperlink ref="D14" r:id="rId234" xr:uid="{B07EA9FF-C6BA-4A45-848B-B734643704F2}"/>
    <hyperlink ref="E14" r:id="rId235" xr:uid="{C06F537C-E29B-4410-B1C6-FA74B0841396}"/>
    <hyperlink ref="D158" r:id="rId236" xr:uid="{042C573B-7F56-48E8-964F-F07F5A7CB0BA}"/>
    <hyperlink ref="E158" r:id="rId237" xr:uid="{DDA05BE0-887E-4F75-8E34-7ABFEF7937EA}"/>
    <hyperlink ref="D137" r:id="rId238" xr:uid="{5FF0927B-FF55-4657-BDEF-4F1B053279D3}"/>
    <hyperlink ref="E137" r:id="rId239" xr:uid="{38793920-D6B6-4666-8054-F1A86F67870B}"/>
    <hyperlink ref="D44" r:id="rId240" xr:uid="{2F707F74-582D-455C-8DB8-131DB0EC7327}"/>
    <hyperlink ref="D38" r:id="rId241" xr:uid="{5DA89189-1B28-4EBB-8800-78946BDF7E47}"/>
    <hyperlink ref="E38" r:id="rId242" xr:uid="{A05FBF0E-E5D6-45E3-BBEB-6503DDCC3D57}"/>
    <hyperlink ref="D166" r:id="rId243" xr:uid="{3BF57A22-1A2A-4012-B9BB-F231D45B20A3}"/>
    <hyperlink ref="E166" r:id="rId244" xr:uid="{E09A2CB0-F7CE-4F8E-88CA-0DD1CB315426}"/>
    <hyperlink ref="D94" r:id="rId245" xr:uid="{2E088B72-22F4-4338-BF10-9FB7F848B62C}"/>
    <hyperlink ref="E94" r:id="rId246" xr:uid="{B390A2E5-4885-40C4-99DF-2A00DDB141C0}"/>
    <hyperlink ref="D134" r:id="rId247" xr:uid="{A2B44132-8546-4017-BD19-825710028079}"/>
    <hyperlink ref="E134" r:id="rId248" xr:uid="{B7594E39-5EF3-4230-923E-BEBBCFE2139D}"/>
    <hyperlink ref="D84" r:id="rId249" xr:uid="{22BA41CA-5B5B-45B5-993F-5DFC28A00DA9}"/>
    <hyperlink ref="E84" r:id="rId250" xr:uid="{E7EDA684-3512-445A-BA57-C3E2A48A2256}"/>
    <hyperlink ref="D114" r:id="rId251" xr:uid="{FAEEC96B-532D-4664-9357-3DA5DFFA9A9B}"/>
    <hyperlink ref="E114" r:id="rId252" xr:uid="{A3FD76CA-0181-445C-AD5B-66D231B74AEE}"/>
    <hyperlink ref="D97" r:id="rId253" xr:uid="{CFF825B1-29EC-4413-9481-5245FBB72988}"/>
    <hyperlink ref="E97" r:id="rId254" xr:uid="{000234C9-7FB5-4EB3-B2FB-4BEB07D5F54D}"/>
    <hyperlink ref="D246" r:id="rId255" xr:uid="{EFCC6AB3-57BD-43CD-A058-1FC16054B07D}"/>
    <hyperlink ref="E246" r:id="rId256" xr:uid="{2AEEAD4F-9B0E-44BA-8A93-A98E2240EE7A}"/>
    <hyperlink ref="D238" r:id="rId257" xr:uid="{D48FBF0F-D46F-44C9-838B-FC7FBFBAC70F}"/>
    <hyperlink ref="E238" r:id="rId258" xr:uid="{FABEF77B-CAD9-43BC-A5ED-069F3E1275E9}"/>
    <hyperlink ref="D8" r:id="rId259" xr:uid="{64F3D84F-11C3-4507-B147-54FE1910776A}"/>
    <hyperlink ref="D257" r:id="rId260" xr:uid="{B07D834E-1C9B-42EA-9C5E-2B1B3A5FAA87}"/>
    <hyperlink ref="D10" r:id="rId261" xr:uid="{9EB23CC9-6CFF-474B-938E-BAFAC9FCC670}"/>
    <hyperlink ref="E10" r:id="rId262" xr:uid="{AA469F2A-423F-412D-ACD0-07A1EE76E20B}"/>
    <hyperlink ref="D271" r:id="rId263" xr:uid="{83503BE0-180F-48B4-9071-BEBABC9D9C80}"/>
    <hyperlink ref="E271" r:id="rId264" xr:uid="{7503DA94-30A2-41EC-B0A4-55850C3A6C26}"/>
    <hyperlink ref="D77" r:id="rId265" xr:uid="{E0545A1B-1B51-4BD6-8A4A-F12D868FD045}"/>
    <hyperlink ref="E77" r:id="rId266" xr:uid="{11DDDB02-0379-4B94-AD63-E988736578B3}"/>
    <hyperlink ref="D138" r:id="rId267" xr:uid="{81686871-92BD-48A1-8D45-3029BEBA92FF}"/>
    <hyperlink ref="E138" r:id="rId268" xr:uid="{53F8F031-BAE0-4D8A-87A5-43AE92302ADE}"/>
    <hyperlink ref="D237" r:id="rId269" xr:uid="{C3F8DAE1-D78D-4B3A-8AEF-A245F42B126E}"/>
    <hyperlink ref="E237" r:id="rId270" xr:uid="{9D6AB710-B7C4-4B32-92EB-448F46C3F7FA}"/>
    <hyperlink ref="D247" r:id="rId271" xr:uid="{2FD1B36D-16C7-461A-815D-DF627DD595FA}"/>
    <hyperlink ref="E247" r:id="rId272" xr:uid="{64E695C3-4CE5-4EB7-9371-BD763BF6B4A9}"/>
    <hyperlink ref="D55" r:id="rId273" xr:uid="{0A45BFA1-9333-4D83-9125-1B138D2BC7E7}"/>
    <hyperlink ref="E55" r:id="rId274" xr:uid="{84D08946-7527-4129-9C68-04C7E3F336E5}"/>
    <hyperlink ref="D214" r:id="rId275" xr:uid="{F1AFACD8-4491-406D-957F-72274F666459}"/>
    <hyperlink ref="E214" r:id="rId276" xr:uid="{334B7D3F-4669-4CB5-A247-1AC8AD70AC1E}"/>
    <hyperlink ref="D154" r:id="rId277" xr:uid="{96D186E1-15DE-4351-B76F-4EB28824E73E}"/>
    <hyperlink ref="E154" r:id="rId278" xr:uid="{245B3364-2CAD-4EC3-8E66-7783DA0E3CAE}"/>
    <hyperlink ref="D202" r:id="rId279" xr:uid="{65C1FF38-5BA3-468B-9586-D3FEA4D54183}"/>
    <hyperlink ref="E202" r:id="rId280" xr:uid="{59CA135F-FCFB-4AE1-8C4F-9B3AB65DF0DE}"/>
    <hyperlink ref="D152" r:id="rId281" xr:uid="{0A9B99CA-CBD2-4419-86D8-B380F87272BA}"/>
    <hyperlink ref="E152" r:id="rId282" xr:uid="{65395ABB-A431-4D12-90CD-51096139D723}"/>
    <hyperlink ref="D142" r:id="rId283" xr:uid="{207F20DC-EF31-463D-91AA-5B1747EA718C}"/>
    <hyperlink ref="E142" r:id="rId284" xr:uid="{4E192473-256D-425E-8F81-DA9D4B5D692E}"/>
    <hyperlink ref="D11" r:id="rId285" xr:uid="{F0186C97-BC68-40A1-9CB0-B2F61FB94C66}"/>
    <hyperlink ref="E11" r:id="rId286" xr:uid="{626A6E42-EB71-4F2C-BA31-A2D578FFE565}"/>
    <hyperlink ref="D186" r:id="rId287" xr:uid="{73A926ED-197F-4EEC-823C-ADFDD5429486}"/>
    <hyperlink ref="E186" r:id="rId288" xr:uid="{D42DAF33-651F-484D-B5B9-850A1523DDDC}"/>
    <hyperlink ref="D102" r:id="rId289" xr:uid="{88849264-A5DC-4251-BE55-7EFD1CEEB057}"/>
    <hyperlink ref="E102" r:id="rId290" xr:uid="{5838D7BD-B3E7-4FCB-83E3-84A1372EF6E4}"/>
    <hyperlink ref="D206" r:id="rId291" xr:uid="{B74B9F4D-344E-41A4-A5AF-F9B4112BAFEC}"/>
    <hyperlink ref="E206" r:id="rId292" xr:uid="{A88FE0F8-D300-498A-A675-C22645B494C0}"/>
    <hyperlink ref="D259" r:id="rId293" xr:uid="{8F168AFB-2194-448D-8F35-C483FC70FA97}"/>
    <hyperlink ref="E259" r:id="rId294" xr:uid="{15766A68-F1DB-4F9E-B2C5-39CDA5B7A1BA}"/>
    <hyperlink ref="D243" r:id="rId295" xr:uid="{A29B3800-0BCE-43CF-A1EA-9946B962B4D7}"/>
    <hyperlink ref="E243" r:id="rId296" xr:uid="{FEDEEC6B-5E58-415C-9E0E-F36C72DD513F}"/>
    <hyperlink ref="D130" r:id="rId297" xr:uid="{F0D6D876-5FF3-40BD-9E57-C2EBDEC8C24F}"/>
    <hyperlink ref="E130" r:id="rId298" xr:uid="{73AE5F2C-FA1C-47B6-8B1D-19EF8CE7C4C8}"/>
    <hyperlink ref="D253" r:id="rId299" xr:uid="{5F67B2B9-D2E6-4D1D-9785-A9CD8A9160EA}"/>
    <hyperlink ref="D7" r:id="rId300" xr:uid="{FFE3AE85-9862-4B61-9B91-A0F9EA9D56D4}"/>
    <hyperlink ref="E7" r:id="rId301" xr:uid="{DB15B2E7-9C6A-47A4-9EEF-A0B950E1DBB9}"/>
    <hyperlink ref="D251" r:id="rId302" xr:uid="{A25DECCE-B6BE-4FE2-8305-46B9E7CECED6}"/>
    <hyperlink ref="E251" r:id="rId303" xr:uid="{9280C464-0C40-43E7-84C7-AD1BEA56F9CE}"/>
    <hyperlink ref="D43" r:id="rId304" xr:uid="{187B36D8-185C-4D07-B323-4D91942BD9E0}"/>
    <hyperlink ref="E43" r:id="rId305" xr:uid="{284BB807-5E9C-407F-BC7E-BE02DA37C4E2}"/>
    <hyperlink ref="D176" r:id="rId306" xr:uid="{05852D9C-A13A-4985-BFC7-226E334A12CC}"/>
    <hyperlink ref="D261" r:id="rId307" xr:uid="{22047FA7-F794-407D-88D9-CFA343AD742C}"/>
    <hyperlink ref="E261" r:id="rId308" xr:uid="{E1EA476A-65B8-4130-867B-AC8C67DED0E7}"/>
    <hyperlink ref="D22" r:id="rId309" xr:uid="{B52ABF6A-809F-4E0C-88E3-68EA7B3F92CE}"/>
    <hyperlink ref="D160" r:id="rId310" xr:uid="{A3A7799F-062E-4EC1-92C2-9511C448E628}"/>
    <hyperlink ref="E160" r:id="rId311" xr:uid="{67DB9750-4C84-40B8-AA70-365C884EFCE1}"/>
    <hyperlink ref="D126" r:id="rId312" xr:uid="{3373C652-1D7E-4955-AAE9-24BA3A08A7A1}"/>
    <hyperlink ref="E126" r:id="rId313" xr:uid="{BDBD2FD9-FAAD-4A23-B38E-8773A8A1A595}"/>
    <hyperlink ref="D189" r:id="rId314" xr:uid="{708858B9-5227-4E1F-ACF7-761E2A75D6A3}"/>
    <hyperlink ref="E189" r:id="rId315" xr:uid="{68F55898-18DA-48B3-8C42-3F07B5A6AB95}"/>
    <hyperlink ref="D30" r:id="rId316" xr:uid="{1F343562-B8BE-4FBC-ADA3-A728C1CD088F}"/>
    <hyperlink ref="E30" r:id="rId317" xr:uid="{749090A3-B384-430E-A228-257D61218C0B}"/>
    <hyperlink ref="D28" r:id="rId318" xr:uid="{04D8C3AA-5D9B-425B-8CB1-1DD14B5202BB}"/>
    <hyperlink ref="E28" r:id="rId319" xr:uid="{B85E01BF-1B37-44A2-8561-7E2307822060}"/>
    <hyperlink ref="D125" r:id="rId320" xr:uid="{0A4E4FE7-8D2A-4C0D-BFFE-AA69AF8A845B}"/>
    <hyperlink ref="E125" r:id="rId321" xr:uid="{04C9782E-FAA0-4276-8DD8-0EA450DB7C2F}"/>
    <hyperlink ref="D26" r:id="rId322" xr:uid="{EC67688E-2865-4396-97B7-E5B57F964BFB}"/>
    <hyperlink ref="E26" r:id="rId323" xr:uid="{A506EB3D-6DEC-48F5-BC43-C884B90AE804}"/>
    <hyperlink ref="D196" r:id="rId324" xr:uid="{AD7497E3-3C33-44BB-9DBE-1D46530F8ED2}"/>
    <hyperlink ref="E196" r:id="rId325" xr:uid="{7C3D9712-57D6-4760-A6CB-81D089E92EC1}"/>
    <hyperlink ref="D123" r:id="rId326" xr:uid="{AA93652E-7ABE-4839-A628-2D0BD2AFE0F2}"/>
    <hyperlink ref="E123" r:id="rId327" xr:uid="{C22976B0-C7CA-4FA4-AD8A-C61B59B04C7A}"/>
    <hyperlink ref="D57" r:id="rId328" xr:uid="{97A1A8F4-9C67-4552-8A94-AB5EDE1A0CC5}"/>
    <hyperlink ref="E57" r:id="rId329" xr:uid="{F047EBBD-288C-4985-A9B1-572666FB69A7}"/>
    <hyperlink ref="D212" r:id="rId330" xr:uid="{032834DA-36E9-4A87-B2E2-D5405977AF41}"/>
    <hyperlink ref="E212" r:id="rId331" xr:uid="{0C733C85-A75A-4B7A-BDE7-880FA8CD64E7}"/>
    <hyperlink ref="D156" r:id="rId332" xr:uid="{7CB9331B-9C42-4FE5-8D9A-ADA9DB17FDE5}"/>
    <hyperlink ref="E156" r:id="rId333" xr:uid="{A356B891-5280-476C-A42A-0C2DBDB0FC58}"/>
    <hyperlink ref="D235" r:id="rId334" xr:uid="{8DB0D57A-2636-4536-BF0D-7948AEA05140}"/>
    <hyperlink ref="E235" r:id="rId335" xr:uid="{6B540C02-F818-4D4A-AF55-1DDF23119A02}"/>
    <hyperlink ref="D85" r:id="rId336" xr:uid="{3FBE7DAB-6AE8-46F0-99D8-5FD8CD6E29EB}"/>
    <hyperlink ref="E85" r:id="rId337" xr:uid="{8D790296-0741-422E-8EA4-A73142E2A16E}"/>
    <hyperlink ref="D96" r:id="rId338" xr:uid="{C43013C4-85A9-4356-AC07-DC9E4FEADC50}"/>
    <hyperlink ref="E96" r:id="rId339" xr:uid="{F33FB6F3-F41F-4BCC-8916-565BAD90FD00}"/>
    <hyperlink ref="D115" r:id="rId340" xr:uid="{936DC874-555F-4C79-9F0A-BEB89F28A5F2}"/>
    <hyperlink ref="D118" r:id="rId341" xr:uid="{9D882A4D-25AF-43D9-886C-044E56BB1FFB}"/>
    <hyperlink ref="D199" r:id="rId342" xr:uid="{1B5F7047-0D65-4566-BE77-1FE8C03009E8}"/>
    <hyperlink ref="E199" r:id="rId343" xr:uid="{81146151-70F6-4B81-8227-D867D42CDC96}"/>
    <hyperlink ref="D172" r:id="rId344" xr:uid="{C88F7F09-1C6B-45AC-B28A-76352E16639F}"/>
    <hyperlink ref="E172" r:id="rId345" xr:uid="{8AC73346-D4C8-41A3-94B6-50FBE88D6225}"/>
    <hyperlink ref="D35" r:id="rId346" xr:uid="{97155937-EE5F-48E9-AB7E-492D8D2D94C5}"/>
    <hyperlink ref="E35" r:id="rId347" xr:uid="{A3C1AB69-0A1A-4121-A514-154BA1827B03}"/>
    <hyperlink ref="D155" r:id="rId348" xr:uid="{525DB12B-40DE-490A-8D58-6F1C77B4EB60}"/>
    <hyperlink ref="E155" r:id="rId349" xr:uid="{535E6426-A4B4-4829-B419-011322975D44}"/>
    <hyperlink ref="D83" r:id="rId350" xr:uid="{DAC39AF8-9C0B-47CB-BD56-AE0FC3E360CF}"/>
    <hyperlink ref="E83" r:id="rId351" xr:uid="{9CAE111A-05DE-4A83-AC28-B15A29B7F7D9}"/>
    <hyperlink ref="D221" r:id="rId352" xr:uid="{B4B0F0B6-4736-43E6-8833-838EAEAA077C}"/>
    <hyperlink ref="D198" r:id="rId353" xr:uid="{41C33A64-B64D-4300-B4EC-C381C219AE06}"/>
    <hyperlink ref="E198" r:id="rId354" xr:uid="{5A92ACD1-C7D6-438F-90E2-313BAF1C0497}"/>
    <hyperlink ref="D169" r:id="rId355" xr:uid="{4AB78704-6F28-442A-9BFB-049331F42A31}"/>
    <hyperlink ref="E169" r:id="rId356" xr:uid="{54159035-E2CB-4719-BC2C-696B1BB96528}"/>
    <hyperlink ref="D270" r:id="rId357" xr:uid="{1899C40B-B86B-494F-A591-619BA54E045E}"/>
    <hyperlink ref="E270" r:id="rId358" xr:uid="{99630333-F37A-4895-8332-BB7B6E6DE225}"/>
    <hyperlink ref="D226" r:id="rId359" xr:uid="{00CABE5E-7F11-40F3-A66E-9E36ED9F9265}"/>
    <hyperlink ref="E226" r:id="rId360" xr:uid="{A4CCE9E6-0D37-4FD8-82D7-C9F9626E6187}"/>
    <hyperlink ref="D66" r:id="rId361" xr:uid="{B9DE6C8B-D357-4BA6-AA43-C44B470565B6}"/>
    <hyperlink ref="D16" r:id="rId362" xr:uid="{6ED30548-14C9-4743-9F29-897196C049ED}"/>
    <hyperlink ref="E16" r:id="rId363" xr:uid="{E080E1B1-5045-458F-9710-CCD218A270B8}"/>
    <hyperlink ref="D241" r:id="rId364" xr:uid="{B31ABA5D-CBF2-423E-B653-3CD8B4F52B7F}"/>
    <hyperlink ref="E241" r:id="rId365" xr:uid="{769B4B0D-370F-429C-84CE-8349BC53B224}"/>
    <hyperlink ref="D277" r:id="rId366" xr:uid="{D763E32B-ED35-41A3-949A-3211F6E995A6}"/>
    <hyperlink ref="E277" r:id="rId367" xr:uid="{5C6337EC-C73D-4871-8434-55332758DDB9}"/>
    <hyperlink ref="D109" r:id="rId368" xr:uid="{723CC80D-81D8-44EC-8D72-B399D5ADA8D9}"/>
    <hyperlink ref="E109" r:id="rId369" xr:uid="{676F911A-1976-46F7-9669-F1EC4C4E8BFB}"/>
    <hyperlink ref="D195" r:id="rId370" xr:uid="{E701D05D-8590-4406-A97E-85CDB9881665}"/>
    <hyperlink ref="D162" r:id="rId371" xr:uid="{62E18FF3-696A-4CA2-9E6F-711AF8B9B011}"/>
    <hyperlink ref="E162" r:id="rId372" xr:uid="{8312EAC1-5FF3-4B97-9F11-B8388A25209F}"/>
    <hyperlink ref="D93" r:id="rId373" xr:uid="{923D37ED-98C6-443C-88C1-FB433FDFB775}"/>
    <hyperlink ref="E93" r:id="rId374" xr:uid="{E05443CC-89F4-48F2-8841-353143ACC955}"/>
    <hyperlink ref="D245" r:id="rId375" xr:uid="{7BEED700-48FA-4443-9D28-86FED4948213}"/>
    <hyperlink ref="E245" r:id="rId376" xr:uid="{C002427E-07A1-4067-81BB-344DB322772F}"/>
    <hyperlink ref="D161" r:id="rId377" xr:uid="{F5DDB441-A09F-4258-A0EC-3C94A2BAF1BF}"/>
    <hyperlink ref="E161" r:id="rId378" xr:uid="{81C429B3-945F-4160-A2B5-D3901E156B03}"/>
    <hyperlink ref="D231" r:id="rId379" xr:uid="{FF9E83C6-A44A-42EF-A720-6BE1642D3167}"/>
    <hyperlink ref="E231" r:id="rId380" xr:uid="{65EA5533-5398-4867-889D-1FF380C89FC8}"/>
    <hyperlink ref="D173" r:id="rId381" xr:uid="{33912EFB-ACB1-4D5D-9601-23DCB9836605}"/>
    <hyperlink ref="E173" r:id="rId382" xr:uid="{5D3E0569-8E87-4AD1-9214-1786A9F73C5E}"/>
    <hyperlink ref="D227" r:id="rId383" xr:uid="{7387E254-741F-4206-B2B9-A9A139AC1130}"/>
    <hyperlink ref="E227" r:id="rId384" xr:uid="{F5B08C8D-A903-4AE8-9B36-2E319C6AA775}"/>
    <hyperlink ref="D60" r:id="rId385" xr:uid="{3A4F9C87-9465-4131-BAAB-C775BCA9BA76}"/>
    <hyperlink ref="D20" r:id="rId386" xr:uid="{A9CA28C6-5CD8-4F2D-9D90-1CEB90042654}"/>
    <hyperlink ref="E20" r:id="rId387" xr:uid="{EA2A7778-2838-40B0-9393-D9680FCFC638}"/>
    <hyperlink ref="D72" r:id="rId388" xr:uid="{B6CA3710-4F24-4FBD-BB95-14EB93889AD2}"/>
    <hyperlink ref="E72" r:id="rId389" xr:uid="{4C79DBD6-5A16-492E-A174-B99D6CB5F9FE}"/>
    <hyperlink ref="D56" r:id="rId390" xr:uid="{A83D060B-B582-4689-922B-A757161B7CE2}"/>
    <hyperlink ref="E56" r:id="rId391" xr:uid="{BC083DC3-7E75-4C8A-8E2F-28C2010CE559}"/>
    <hyperlink ref="D220" r:id="rId392" xr:uid="{369DF965-1C15-428D-B36A-2111D0575ADD}"/>
    <hyperlink ref="E220" r:id="rId393" xr:uid="{A7C02BD7-64DD-4454-BCE9-8E00ADF0F509}"/>
    <hyperlink ref="D143" r:id="rId394" xr:uid="{6226E672-3058-4F9A-A51A-E42D00006469}"/>
    <hyperlink ref="E143" r:id="rId395" xr:uid="{B33CEFFD-6F12-4430-8A98-D0E3533041E1}"/>
    <hyperlink ref="D240" r:id="rId396" xr:uid="{CFD28AFA-B6B9-43AE-9A53-8A3D490FF8A6}"/>
    <hyperlink ref="E240" r:id="rId397" xr:uid="{ED7736DF-879D-4B7C-BD36-9C24FA0FE117}"/>
    <hyperlink ref="D101" r:id="rId398" xr:uid="{2525319F-6081-4576-BF57-0655EA77D041}"/>
    <hyperlink ref="E101" r:id="rId399" xr:uid="{F4EE8EE6-DE76-4A2D-93E4-294A9D650CBA}"/>
    <hyperlink ref="D190" r:id="rId400" xr:uid="{5C6A0585-3E8C-4A61-89D8-572C6E1BD3EC}"/>
    <hyperlink ref="E190" r:id="rId401" xr:uid="{72988F19-C01F-46D6-81F5-349E5D4BFD0A}"/>
    <hyperlink ref="D70" r:id="rId402" xr:uid="{2F7F8832-A1D1-4434-B0E6-B30730DF336D}"/>
    <hyperlink ref="D151" r:id="rId403" xr:uid="{C0A4B9A9-E0F9-46B7-8CCF-C81110EF85C3}"/>
    <hyperlink ref="D117" r:id="rId404" xr:uid="{1317897B-05CB-4F25-BF54-9F48C21148C8}"/>
    <hyperlink ref="E117" r:id="rId405" xr:uid="{C5B87E45-D107-4F43-A636-27E7ED68AB1A}"/>
    <hyperlink ref="D191" r:id="rId406" xr:uid="{C43371E1-5DD7-4DA3-A3F8-43E7602D1E10}"/>
    <hyperlink ref="D128" r:id="rId407" xr:uid="{53E7B4CC-6856-40F2-99D2-A8C883C1B90F}"/>
    <hyperlink ref="E128" r:id="rId408" xr:uid="{57DAB37E-5DC8-433B-A00F-3A624845917A}"/>
    <hyperlink ref="D193" r:id="rId409" xr:uid="{9039A0D1-14BB-4BD4-B60B-0F1823B28FD4}"/>
    <hyperlink ref="E193" r:id="rId410" xr:uid="{679562BB-3E9F-4365-84AB-D611B89DB434}"/>
    <hyperlink ref="D119" r:id="rId411" xr:uid="{07288DD0-7C8B-468B-AE03-4C46E3ACA3B1}"/>
    <hyperlink ref="E119" r:id="rId412" xr:uid="{EE302744-F242-4BA1-94EB-50A8E6DF8E39}"/>
    <hyperlink ref="D141" r:id="rId413" xr:uid="{26144DFA-1285-466C-851E-F7D9CABA41E6}"/>
    <hyperlink ref="E141" r:id="rId414" xr:uid="{7925E347-100C-4F7E-B79D-5FDFBBAB464A}"/>
    <hyperlink ref="D192" r:id="rId415" xr:uid="{D47E76C6-8862-4A9B-A480-29F55FA29C2F}"/>
    <hyperlink ref="D224" r:id="rId416" xr:uid="{EB648E41-3832-4237-8748-664CE31D0367}"/>
    <hyperlink ref="E224" r:id="rId417" xr:uid="{6D831E2B-A540-43B2-97A0-9F73655E6CDB}"/>
    <hyperlink ref="D263" r:id="rId418" xr:uid="{8363A8FD-8878-49F7-9782-94219AA6F8EC}"/>
    <hyperlink ref="E263" r:id="rId419" xr:uid="{21B182ED-CBF0-491B-B3DF-928E3A798517}"/>
    <hyperlink ref="D267" r:id="rId420" xr:uid="{C53F34AE-A9D8-4E80-87B0-CF2076D86FFE}"/>
    <hyperlink ref="E267" r:id="rId421" xr:uid="{60BA9418-586D-489C-ACD8-9D169D6EBE73}"/>
    <hyperlink ref="D46" r:id="rId422" xr:uid="{63440E9F-0853-4BD5-BCDE-DEE9C0EA930D}"/>
    <hyperlink ref="E46" r:id="rId423" xr:uid="{8B9473AE-37B1-4582-A143-FF754D2D759E}"/>
    <hyperlink ref="D262" r:id="rId424" xr:uid="{D07EE473-C728-4E76-87E5-60FF4A315AF6}"/>
    <hyperlink ref="E262" r:id="rId425" xr:uid="{1312C357-295C-42F0-8F42-99A8BBAB1C8D}"/>
    <hyperlink ref="D218" r:id="rId426" xr:uid="{7D3524F6-2BAA-45DA-82A0-896631D4E345}"/>
    <hyperlink ref="D69" r:id="rId427" xr:uid="{B18B0C60-3D40-4ECC-9FBF-109BA87AE3F3}"/>
    <hyperlink ref="E69" r:id="rId428" xr:uid="{5E2CA040-2FAC-4050-93AF-EA0794F8A6A9}"/>
    <hyperlink ref="D47" r:id="rId429" xr:uid="{052B02BE-A71A-4327-9709-1AA4EB6B2391}"/>
    <hyperlink ref="E47" r:id="rId430" xr:uid="{289EDBE6-28D5-4DC5-A8F4-2B625CC8788A}"/>
    <hyperlink ref="D145" r:id="rId431" xr:uid="{DA717CBE-44D9-4F12-B155-123F80D80E3E}"/>
    <hyperlink ref="E145" r:id="rId432" xr:uid="{904ABBE3-F0CF-465C-9FC9-73FE7499B942}"/>
    <hyperlink ref="D112" r:id="rId433" xr:uid="{B18285A9-821F-4DA5-8855-8154E5B67F9B}"/>
    <hyperlink ref="D211" r:id="rId434" xr:uid="{A73104D4-B5FA-423B-A5E1-4177166C33C5}"/>
    <hyperlink ref="D203" r:id="rId435" xr:uid="{9A8E61EE-4BA1-4F40-9279-21D6A923751B}"/>
    <hyperlink ref="E203" r:id="rId436" xr:uid="{07BEA03C-A0A8-485D-8C44-E30DDF07BB00}"/>
    <hyperlink ref="D18" r:id="rId437" xr:uid="{12EBBC2B-66E8-4829-ABF5-59EFD8C5D3F5}"/>
    <hyperlink ref="E18" r:id="rId438" xr:uid="{109B8BBB-FF36-46A6-9296-1290BA3CCA6E}"/>
    <hyperlink ref="D17" r:id="rId439" xr:uid="{E8A28F8E-2A1D-4E65-856B-F97E4F691F69}"/>
    <hyperlink ref="E17" r:id="rId440" xr:uid="{B663A90A-D412-4BCF-A1AC-F584F19E4C59}"/>
    <hyperlink ref="D188" r:id="rId441" xr:uid="{D6715484-F280-4B4A-8F66-EC6E922A0217}"/>
    <hyperlink ref="E188" r:id="rId442" xr:uid="{E2A8AB79-BC2F-4C8A-87AC-214232A54947}"/>
    <hyperlink ref="D153" r:id="rId443" xr:uid="{1BDAF514-F7EB-498B-B671-2F4497ACA9E0}"/>
    <hyperlink ref="E153" r:id="rId444" xr:uid="{221F65E5-C65E-436D-96E0-7D82E508C1AB}"/>
    <hyperlink ref="D104" r:id="rId445" xr:uid="{837CE698-AFC0-4BCA-8A80-8CB10F0C2BD0}"/>
    <hyperlink ref="E104" r:id="rId446" xr:uid="{4AAF1DE6-BCBA-4995-BBA6-B99ADBE6FD41}"/>
    <hyperlink ref="D254" r:id="rId447" xr:uid="{0F017A3C-E12F-4176-9A44-8B1FB75034DA}"/>
    <hyperlink ref="D269" r:id="rId448" xr:uid="{539DE055-7A56-40F2-8AEA-249EB89D96E6}"/>
    <hyperlink ref="E269" r:id="rId449" xr:uid="{2647CD89-2C1B-4FF9-8994-769FE59AAA59}"/>
    <hyperlink ref="D265" r:id="rId450" xr:uid="{C27FC5E7-DFB8-403C-87F1-A5822957A344}"/>
    <hyperlink ref="D45" r:id="rId451" xr:uid="{402F929B-E8BE-401C-B548-7F6E83110984}"/>
    <hyperlink ref="E45" r:id="rId452" xr:uid="{628A02A9-9468-4E81-BD9B-05657F9C0A6D}"/>
    <hyperlink ref="D81" r:id="rId453" xr:uid="{9EC2A8E6-9FB4-40FD-9E7A-83F90D06AC43}"/>
    <hyperlink ref="E81" r:id="rId454" xr:uid="{CE73BFE1-4658-4259-A131-ED3226AC27EF}"/>
    <hyperlink ref="D9" r:id="rId455" xr:uid="{EEBDA93B-48CD-4FC0-9DC2-822D7A02CD88}"/>
    <hyperlink ref="E9" r:id="rId456" xr:uid="{9A3A232F-F280-453C-933A-ACC1F3C44FFD}"/>
    <hyperlink ref="D256" r:id="rId457" xr:uid="{8381D7DD-FBDD-46FF-A1ED-19C911B8654E}"/>
    <hyperlink ref="E256" r:id="rId458" xr:uid="{3596A394-AB6D-4D3B-94E9-E7346E1C279D}"/>
    <hyperlink ref="D164" r:id="rId459" xr:uid="{DE9ECDA8-C2CD-4962-A878-3F86C9804F6B}"/>
    <hyperlink ref="E164" r:id="rId460" xr:uid="{BEC68278-E86A-4243-84B4-4F1C0DC51556}"/>
    <hyperlink ref="D19" r:id="rId461" xr:uid="{6773B5AE-A21C-4C65-A1BA-1E6430627EEA}"/>
    <hyperlink ref="D86" r:id="rId462" xr:uid="{8AF62BFF-E7EB-434F-8E59-9146E8E69F01}"/>
    <hyperlink ref="E86" r:id="rId463" xr:uid="{22F70CA4-4A94-4F54-BA62-DA023FF6F15F}"/>
    <hyperlink ref="D121" r:id="rId464" xr:uid="{D7890BDC-1B8B-4A61-816B-D4F621FC50BD}"/>
    <hyperlink ref="E121" r:id="rId465" xr:uid="{E2E4137D-8CB2-44A5-A9B9-3C74C1DB6782}"/>
    <hyperlink ref="D68" r:id="rId466" xr:uid="{CBD0F807-FF10-4DC9-82ED-07240F5E2797}"/>
    <hyperlink ref="E68" r:id="rId467" xr:uid="{6EDA00D7-6AE1-4F7D-923B-0CC7BDE4F6E4}"/>
    <hyperlink ref="D58" r:id="rId468" xr:uid="{669D19C5-D84F-4EC9-93BA-71D7F4732090}"/>
    <hyperlink ref="E58" r:id="rId469" xr:uid="{C8C95280-9AC0-481B-9556-8DE623645946}"/>
    <hyperlink ref="D185" r:id="rId470" xr:uid="{FA57C75B-52D7-4A5F-8552-82A93CF39412}"/>
    <hyperlink ref="E185" r:id="rId471" xr:uid="{C7E999E3-3BB6-4C8B-9F23-A01E8A34917D}"/>
    <hyperlink ref="D249" r:id="rId472" xr:uid="{3BAB6DE0-5F71-4A65-B8B2-263B072535BD}"/>
    <hyperlink ref="E249" r:id="rId473" xr:uid="{AC3BC67B-3485-42A0-B2B4-D0DD72B69830}"/>
    <hyperlink ref="D216" r:id="rId474" xr:uid="{301CD877-4EA8-4C48-9ECF-CC97CC3206D5}"/>
    <hyperlink ref="E216" r:id="rId475" xr:uid="{AC6CC414-C550-4F2C-B530-30BD8DEF589D}"/>
    <hyperlink ref="D82" r:id="rId476" xr:uid="{1AC97691-B440-4902-A71B-CF519CDD0A89}"/>
    <hyperlink ref="E82" r:id="rId477" xr:uid="{37868CDA-8D58-4136-A134-01D7AD5CC977}"/>
    <hyperlink ref="D239" r:id="rId478" xr:uid="{8C9330FE-ABA2-4539-8815-BD22E2C58B24}"/>
    <hyperlink ref="E239" r:id="rId479" xr:uid="{97F47DEA-4458-4B14-A02A-613F52AE3962}"/>
    <hyperlink ref="D54" r:id="rId480" xr:uid="{14E1EB75-99B6-4C50-ADD4-F39F8143C065}"/>
    <hyperlink ref="D165" r:id="rId481" xr:uid="{8F709F14-7F61-47CB-9E1E-97667A54E53F}"/>
    <hyperlink ref="D149" r:id="rId482" xr:uid="{F8FCA172-EBD5-4721-87A6-C74EA86AE0C3}"/>
    <hyperlink ref="D223" r:id="rId483" xr:uid="{931A1130-4024-425B-9111-7BE262EF874E}"/>
    <hyperlink ref="D175" r:id="rId484" xr:uid="{F14F9020-249A-41FF-92C3-F256C407D855}"/>
    <hyperlink ref="D76" r:id="rId485" xr:uid="{14889AEA-D789-4699-A09A-004B24369EED}"/>
    <hyperlink ref="D5" r:id="rId486" xr:uid="{2D3E556D-266E-4892-A90B-2D245BA8D7A9}"/>
    <hyperlink ref="D168" r:id="rId487" xr:uid="{3C56EA17-1875-4461-BAD8-59A3CAA4F879}"/>
    <hyperlink ref="D106" r:id="rId488" xr:uid="{91D35A61-EA7E-4C82-A1C2-146675C14612}"/>
    <hyperlink ref="D124" r:id="rId489" xr:uid="{E4D1E13C-A39A-48C8-AF86-F5125131EE21}"/>
    <hyperlink ref="D194" r:id="rId490" xr:uid="{EA700316-3DFD-4294-833F-6C7F23F8779B}"/>
    <hyperlink ref="D213" r:id="rId491" xr:uid="{3A0A5722-D211-409B-9965-8D7D3B45C9A5}"/>
    <hyperlink ref="D32" r:id="rId492" xr:uid="{0D9DD392-2BB7-4C6A-BC98-1142ED45D116}"/>
    <hyperlink ref="D197" r:id="rId493" xr:uid="{FC0E5AF7-499A-4445-B6AA-569E72197B8D}"/>
    <hyperlink ref="E197" r:id="rId494" xr:uid="{3B1926D7-52E0-4643-B4C2-5A2D05BA6EA3}"/>
    <hyperlink ref="D25" r:id="rId495" xr:uid="{ED252FCD-C1C1-4F64-A5CA-0BACDC60E69E}"/>
    <hyperlink ref="E25" r:id="rId496" xr:uid="{561CF446-FD73-4FEE-9876-977789BBC691}"/>
    <hyperlink ref="D73" r:id="rId497" xr:uid="{2342928B-ED0F-45A6-860C-E953B05FEB54}"/>
    <hyperlink ref="E73" r:id="rId498" xr:uid="{D4D960E8-72CC-4632-8A7F-732FE45170BC}"/>
    <hyperlink ref="D187" r:id="rId499" xr:uid="{F898BEE8-6F5F-42E7-A4BA-B72881DE544F}"/>
    <hyperlink ref="D80" r:id="rId500" xr:uid="{3278E563-D031-4BE7-A1A4-0F67987F3EA9}"/>
    <hyperlink ref="E80" r:id="rId501" xr:uid="{44E29F70-FD1A-4BB2-87A9-AE4262A7A63A}"/>
    <hyperlink ref="D41" r:id="rId502" xr:uid="{1A882472-E0E1-43DF-AC24-FF6654D5754F}"/>
    <hyperlink ref="E41" r:id="rId503" xr:uid="{A86A9EA4-0BCF-418B-A8C9-BD0BB0B44504}"/>
  </hyperlinks>
  <pageMargins left="0.7" right="0.7" top="0.75" bottom="0.75" header="0.3" footer="0.3"/>
  <pageSetup paperSize="9" orientation="portrait" r:id="rId504"/>
  <drawing r:id="rId50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132"/>
  <sheetViews>
    <sheetView zoomScale="75" zoomScaleNormal="75" workbookViewId="0">
      <selection activeCell="B132" sqref="B132"/>
    </sheetView>
  </sheetViews>
  <sheetFormatPr baseColWidth="10" defaultColWidth="8.83203125" defaultRowHeight="14"/>
  <cols>
    <col min="1" max="1" width="10.6640625" customWidth="1"/>
    <col min="2" max="2" width="31.83203125" customWidth="1"/>
    <col min="3" max="4" width="9.1640625" customWidth="1"/>
    <col min="5" max="14" width="13.6640625" customWidth="1"/>
    <col min="15" max="16" width="13" customWidth="1"/>
    <col min="17" max="17" width="4" customWidth="1"/>
  </cols>
  <sheetData>
    <row r="1" spans="1:33" ht="25" customHeight="1" thickBot="1">
      <c r="A1" s="25" t="s">
        <v>2915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ht="18" customHeight="1" thickBot="1">
      <c r="A2" s="291" t="s">
        <v>1272</v>
      </c>
      <c r="B2" s="291" t="s">
        <v>1273</v>
      </c>
      <c r="C2" s="291" t="s">
        <v>1274</v>
      </c>
      <c r="D2" s="291" t="s">
        <v>1275</v>
      </c>
      <c r="E2" s="291" t="s">
        <v>1276</v>
      </c>
      <c r="F2" s="301"/>
      <c r="G2" s="301"/>
      <c r="H2" s="301"/>
      <c r="I2" s="301"/>
      <c r="J2" s="301"/>
      <c r="K2" s="301"/>
      <c r="L2" s="301"/>
      <c r="M2" s="301"/>
      <c r="N2" s="301"/>
      <c r="O2" s="289" t="s">
        <v>1277</v>
      </c>
      <c r="P2" s="290"/>
      <c r="Q2" s="290"/>
      <c r="R2" s="11"/>
      <c r="S2" s="11"/>
      <c r="T2" s="11"/>
      <c r="U2" s="11"/>
      <c r="V2" s="11"/>
      <c r="W2" s="11"/>
      <c r="X2" s="11"/>
      <c r="Y2" s="11"/>
      <c r="Z2" s="11"/>
      <c r="AA2" s="11"/>
      <c r="AB2" s="1"/>
      <c r="AC2" s="1"/>
      <c r="AD2" s="1"/>
      <c r="AE2" s="1"/>
      <c r="AF2" s="1"/>
      <c r="AG2" s="1"/>
    </row>
    <row r="3" spans="1:33" ht="54" customHeight="1" thickBot="1">
      <c r="A3" s="297"/>
      <c r="B3" s="297"/>
      <c r="C3" s="297"/>
      <c r="D3" s="297"/>
      <c r="E3" s="302" t="s">
        <v>2882</v>
      </c>
      <c r="F3" s="299"/>
      <c r="G3" s="299"/>
      <c r="H3" s="302" t="s">
        <v>2901</v>
      </c>
      <c r="I3" s="299"/>
      <c r="J3" s="299"/>
      <c r="K3" s="302" t="s">
        <v>2882</v>
      </c>
      <c r="L3" s="299"/>
      <c r="M3" s="302" t="s">
        <v>2901</v>
      </c>
      <c r="N3" s="299"/>
      <c r="O3" s="293" t="s">
        <v>2916</v>
      </c>
      <c r="P3" s="294"/>
      <c r="Q3" s="294"/>
      <c r="R3" s="74"/>
      <c r="S3" s="11"/>
      <c r="T3" s="11"/>
      <c r="U3" s="11"/>
      <c r="V3" s="11"/>
      <c r="W3" s="11"/>
      <c r="X3" s="11"/>
      <c r="Y3" s="11"/>
      <c r="Z3" s="11"/>
      <c r="AA3" s="11"/>
      <c r="AB3" s="1"/>
      <c r="AC3" s="1"/>
      <c r="AD3" s="1"/>
      <c r="AE3" s="1"/>
      <c r="AF3" s="1"/>
      <c r="AG3" s="1"/>
    </row>
    <row r="4" spans="1:33" ht="18" customHeight="1" thickBot="1">
      <c r="A4" s="292"/>
      <c r="B4" s="292"/>
      <c r="C4" s="292"/>
      <c r="D4" s="292"/>
      <c r="E4" s="62" t="s">
        <v>0</v>
      </c>
      <c r="F4" s="26" t="s">
        <v>1</v>
      </c>
      <c r="G4" s="26" t="s">
        <v>2</v>
      </c>
      <c r="H4" s="62" t="s">
        <v>3</v>
      </c>
      <c r="I4" s="26" t="s">
        <v>4</v>
      </c>
      <c r="J4" s="26" t="s">
        <v>5</v>
      </c>
      <c r="K4" s="62" t="s">
        <v>8</v>
      </c>
      <c r="L4" s="26" t="s">
        <v>9</v>
      </c>
      <c r="M4" s="62" t="s">
        <v>8</v>
      </c>
      <c r="N4" s="26" t="s">
        <v>9</v>
      </c>
      <c r="O4" s="68" t="s">
        <v>1278</v>
      </c>
      <c r="P4" s="295" t="s">
        <v>1279</v>
      </c>
      <c r="Q4" s="296"/>
      <c r="R4" s="74"/>
      <c r="S4" s="11"/>
      <c r="T4" s="11"/>
      <c r="U4" s="11"/>
      <c r="V4" s="11"/>
      <c r="W4" s="11"/>
      <c r="X4" s="11"/>
      <c r="Y4" s="11"/>
      <c r="Z4" s="11"/>
      <c r="AA4" s="11"/>
      <c r="AB4" s="1"/>
      <c r="AC4" s="1"/>
      <c r="AD4" s="1"/>
      <c r="AE4" s="1"/>
      <c r="AF4" s="1"/>
      <c r="AG4" s="1"/>
    </row>
    <row r="5" spans="1:33" ht="18" customHeight="1">
      <c r="A5" s="27" t="s">
        <v>1200</v>
      </c>
      <c r="B5" s="28" t="s">
        <v>1201</v>
      </c>
      <c r="C5" s="30" t="s">
        <v>1202</v>
      </c>
      <c r="D5" s="30" t="s">
        <v>1203</v>
      </c>
      <c r="E5" s="84" t="s">
        <v>23</v>
      </c>
      <c r="F5" s="15" t="s">
        <v>23</v>
      </c>
      <c r="G5" s="15" t="s">
        <v>23</v>
      </c>
      <c r="H5" s="84" t="s">
        <v>23</v>
      </c>
      <c r="I5" s="15" t="s">
        <v>23</v>
      </c>
      <c r="J5" s="15" t="s">
        <v>23</v>
      </c>
      <c r="K5" s="90" t="s">
        <v>47</v>
      </c>
      <c r="L5" s="77" t="s">
        <v>47</v>
      </c>
      <c r="M5" s="90" t="s">
        <v>47</v>
      </c>
      <c r="N5" s="77" t="s">
        <v>47</v>
      </c>
      <c r="O5" s="71" t="s">
        <v>47</v>
      </c>
      <c r="P5" s="59" t="s">
        <v>47</v>
      </c>
      <c r="Q5" s="55"/>
      <c r="R5" s="74"/>
      <c r="S5" s="11"/>
      <c r="T5" s="11"/>
      <c r="U5" s="11"/>
      <c r="V5" s="11"/>
      <c r="W5" s="11"/>
      <c r="X5" s="11"/>
      <c r="Y5" s="11"/>
      <c r="Z5" s="11"/>
      <c r="AA5" s="11"/>
      <c r="AB5" s="1"/>
      <c r="AC5" s="1"/>
      <c r="AD5" s="1"/>
      <c r="AE5" s="1"/>
      <c r="AF5" s="1"/>
      <c r="AG5" s="1"/>
    </row>
    <row r="6" spans="1:33" ht="18" customHeight="1">
      <c r="A6" s="27" t="s">
        <v>78</v>
      </c>
      <c r="B6" s="28" t="s">
        <v>79</v>
      </c>
      <c r="C6" s="30" t="s">
        <v>81</v>
      </c>
      <c r="D6" s="30" t="s">
        <v>82</v>
      </c>
      <c r="E6" s="85">
        <v>1397.7918583553001</v>
      </c>
      <c r="F6" s="78">
        <v>1766.32252868459</v>
      </c>
      <c r="G6" s="78">
        <v>1872.0377120435401</v>
      </c>
      <c r="H6" s="85">
        <v>1371.75064094861</v>
      </c>
      <c r="I6" s="78">
        <v>1828.5042308693201</v>
      </c>
      <c r="J6" s="78">
        <v>1933.38984238897</v>
      </c>
      <c r="K6" s="85">
        <v>1678.7173663611436</v>
      </c>
      <c r="L6" s="78">
        <v>248.96441670329108</v>
      </c>
      <c r="M6" s="85">
        <v>1711.2149047356334</v>
      </c>
      <c r="N6" s="78">
        <v>298.62558106651221</v>
      </c>
      <c r="O6" s="69">
        <v>0.98100908408139986</v>
      </c>
      <c r="P6" s="54">
        <v>0.89210999999999996</v>
      </c>
      <c r="Q6" s="55"/>
      <c r="R6" s="74"/>
      <c r="S6" s="11"/>
      <c r="T6" s="11"/>
      <c r="U6" s="11"/>
      <c r="V6" s="11"/>
      <c r="W6" s="11"/>
      <c r="X6" s="11"/>
      <c r="Y6" s="11"/>
      <c r="Z6" s="11"/>
      <c r="AA6" s="11"/>
      <c r="AB6" s="1"/>
      <c r="AC6" s="1"/>
      <c r="AD6" s="1"/>
      <c r="AE6" s="1"/>
      <c r="AF6" s="1"/>
      <c r="AG6" s="1"/>
    </row>
    <row r="7" spans="1:33" ht="18" customHeight="1">
      <c r="A7" s="27" t="s">
        <v>83</v>
      </c>
      <c r="B7" s="28" t="s">
        <v>84</v>
      </c>
      <c r="C7" s="30" t="s">
        <v>86</v>
      </c>
      <c r="D7" s="30" t="s">
        <v>87</v>
      </c>
      <c r="E7" s="85">
        <v>348.73103277218001</v>
      </c>
      <c r="F7" s="78">
        <v>339.48834949765501</v>
      </c>
      <c r="G7" s="78">
        <v>366.50132089421902</v>
      </c>
      <c r="H7" s="85">
        <v>309.47135062496602</v>
      </c>
      <c r="I7" s="78">
        <v>358.87339721947501</v>
      </c>
      <c r="J7" s="78">
        <v>381.28386507634701</v>
      </c>
      <c r="K7" s="85">
        <v>351.57356772135137</v>
      </c>
      <c r="L7" s="78">
        <v>13.728989752375872</v>
      </c>
      <c r="M7" s="85">
        <v>349.87620430692937</v>
      </c>
      <c r="N7" s="78">
        <v>36.741957190473975</v>
      </c>
      <c r="O7" s="69">
        <v>1.0048513256789906</v>
      </c>
      <c r="P7" s="54">
        <v>0.94574000000000003</v>
      </c>
      <c r="Q7" s="55"/>
      <c r="R7" s="74"/>
      <c r="S7" s="11"/>
      <c r="T7" s="11"/>
      <c r="U7" s="11"/>
      <c r="V7" s="11"/>
      <c r="W7" s="11"/>
      <c r="X7" s="11"/>
      <c r="Y7" s="11"/>
      <c r="Z7" s="11"/>
      <c r="AA7" s="11"/>
      <c r="AB7" s="1"/>
      <c r="AC7" s="1"/>
      <c r="AD7" s="1"/>
      <c r="AE7" s="1"/>
      <c r="AF7" s="1"/>
      <c r="AG7" s="1"/>
    </row>
    <row r="8" spans="1:33" ht="18" customHeight="1">
      <c r="A8" s="27" t="s">
        <v>88</v>
      </c>
      <c r="B8" s="28" t="s">
        <v>89</v>
      </c>
      <c r="C8" s="30" t="s">
        <v>91</v>
      </c>
      <c r="D8" s="30" t="s">
        <v>92</v>
      </c>
      <c r="E8" s="85">
        <v>64.496757376175395</v>
      </c>
      <c r="F8" s="78">
        <v>62.4824569575404</v>
      </c>
      <c r="G8" s="78">
        <v>46.917782601534803</v>
      </c>
      <c r="H8" s="85">
        <v>77.279257075380301</v>
      </c>
      <c r="I8" s="78">
        <v>63.379401702684198</v>
      </c>
      <c r="J8" s="78">
        <v>47.950701711520303</v>
      </c>
      <c r="K8" s="85">
        <v>57.965665645083533</v>
      </c>
      <c r="L8" s="79">
        <v>9.6206102380294425</v>
      </c>
      <c r="M8" s="85">
        <v>62.869786829861603</v>
      </c>
      <c r="N8" s="78">
        <v>14.670917504426972</v>
      </c>
      <c r="O8" s="69">
        <v>0.92199558115172842</v>
      </c>
      <c r="P8" s="54">
        <v>0.65736000000000006</v>
      </c>
      <c r="Q8" s="55"/>
      <c r="R8" s="74"/>
      <c r="S8" s="11"/>
      <c r="T8" s="11"/>
      <c r="U8" s="11"/>
      <c r="V8" s="11"/>
      <c r="W8" s="11"/>
      <c r="X8" s="11"/>
      <c r="Y8" s="11"/>
      <c r="Z8" s="11"/>
      <c r="AA8" s="11"/>
      <c r="AB8" s="1"/>
      <c r="AC8" s="1"/>
      <c r="AD8" s="1"/>
      <c r="AE8" s="1"/>
      <c r="AF8" s="1"/>
      <c r="AG8" s="1"/>
    </row>
    <row r="9" spans="1:33" ht="18" customHeight="1">
      <c r="A9" s="36" t="s">
        <v>113</v>
      </c>
      <c r="B9" s="37" t="s">
        <v>114</v>
      </c>
      <c r="C9" s="44" t="s">
        <v>116</v>
      </c>
      <c r="D9" s="44" t="s">
        <v>117</v>
      </c>
      <c r="E9" s="86">
        <v>104.51333727794299</v>
      </c>
      <c r="F9" s="80">
        <v>107.177887729487</v>
      </c>
      <c r="G9" s="80">
        <v>124.071811139259</v>
      </c>
      <c r="H9" s="86">
        <v>102.04965304160601</v>
      </c>
      <c r="I9" s="80">
        <v>125.55834263499101</v>
      </c>
      <c r="J9" s="80">
        <v>127.537796146926</v>
      </c>
      <c r="K9" s="86">
        <v>111.92101204889633</v>
      </c>
      <c r="L9" s="80">
        <v>10.606903232233927</v>
      </c>
      <c r="M9" s="86">
        <v>118.381930607841</v>
      </c>
      <c r="N9" s="80">
        <v>14.178752657652405</v>
      </c>
      <c r="O9" s="70">
        <v>0.94542310193987722</v>
      </c>
      <c r="P9" s="56">
        <v>0.56428</v>
      </c>
      <c r="Q9" s="57"/>
      <c r="R9" s="74"/>
      <c r="S9" s="11"/>
      <c r="T9" s="11"/>
      <c r="U9" s="11"/>
      <c r="V9" s="11"/>
      <c r="W9" s="11"/>
      <c r="X9" s="11"/>
      <c r="Y9" s="11"/>
      <c r="Z9" s="11"/>
      <c r="AA9" s="11"/>
      <c r="AB9" s="1"/>
      <c r="AC9" s="1"/>
      <c r="AD9" s="1"/>
      <c r="AE9" s="1"/>
      <c r="AF9" s="1"/>
      <c r="AG9" s="1"/>
    </row>
    <row r="10" spans="1:33" ht="18" customHeight="1">
      <c r="A10" s="27" t="s">
        <v>122</v>
      </c>
      <c r="B10" s="28" t="s">
        <v>123</v>
      </c>
      <c r="C10" s="30" t="s">
        <v>125</v>
      </c>
      <c r="D10" s="30" t="s">
        <v>126</v>
      </c>
      <c r="E10" s="85">
        <v>429.68372126983797</v>
      </c>
      <c r="F10" s="78">
        <v>365.86947575449102</v>
      </c>
      <c r="G10" s="78">
        <v>273.595202662171</v>
      </c>
      <c r="H10" s="85">
        <v>441.02705099110699</v>
      </c>
      <c r="I10" s="78">
        <v>403.11035458968098</v>
      </c>
      <c r="J10" s="78">
        <v>257.85596096444601</v>
      </c>
      <c r="K10" s="85">
        <v>356.3827998955</v>
      </c>
      <c r="L10" s="78">
        <v>78.475500472594447</v>
      </c>
      <c r="M10" s="85">
        <v>367.33112218174466</v>
      </c>
      <c r="N10" s="78">
        <v>96.685196173791923</v>
      </c>
      <c r="O10" s="69">
        <v>0.97019495048168625</v>
      </c>
      <c r="P10" s="54">
        <v>0.88663000000000003</v>
      </c>
      <c r="Q10" s="55"/>
      <c r="R10" s="74"/>
      <c r="S10" s="11"/>
      <c r="T10" s="11"/>
      <c r="U10" s="11"/>
      <c r="V10" s="11"/>
      <c r="W10" s="11"/>
      <c r="X10" s="11"/>
      <c r="Y10" s="11"/>
      <c r="Z10" s="11"/>
      <c r="AA10" s="11"/>
      <c r="AB10" s="1"/>
      <c r="AC10" s="1"/>
      <c r="AD10" s="1"/>
      <c r="AE10" s="1"/>
      <c r="AF10" s="1"/>
      <c r="AG10" s="1"/>
    </row>
    <row r="11" spans="1:33" ht="18" customHeight="1">
      <c r="A11" s="27" t="s">
        <v>159</v>
      </c>
      <c r="B11" s="28" t="s">
        <v>160</v>
      </c>
      <c r="C11" s="30" t="s">
        <v>162</v>
      </c>
      <c r="D11" s="30" t="s">
        <v>163</v>
      </c>
      <c r="E11" s="85">
        <v>70.752420947641497</v>
      </c>
      <c r="F11" s="78">
        <v>132.572193567309</v>
      </c>
      <c r="G11" s="78">
        <v>141.35262231303099</v>
      </c>
      <c r="H11" s="85">
        <v>77.137452754528496</v>
      </c>
      <c r="I11" s="78">
        <v>150.70237646571999</v>
      </c>
      <c r="J11" s="78">
        <v>158.50875079084901</v>
      </c>
      <c r="K11" s="85">
        <v>114.89241227599382</v>
      </c>
      <c r="L11" s="78">
        <v>38.477631269218477</v>
      </c>
      <c r="M11" s="85">
        <v>128.78286000369917</v>
      </c>
      <c r="N11" s="78">
        <v>44.896224089287578</v>
      </c>
      <c r="O11" s="69">
        <v>0.89214055560416694</v>
      </c>
      <c r="P11" s="54">
        <v>0.70538000000000001</v>
      </c>
      <c r="Q11" s="55"/>
      <c r="R11" s="74"/>
      <c r="S11" s="11"/>
      <c r="T11" s="11"/>
      <c r="U11" s="11"/>
      <c r="V11" s="11"/>
      <c r="W11" s="11"/>
      <c r="X11" s="11"/>
      <c r="Y11" s="11"/>
      <c r="Z11" s="11"/>
      <c r="AA11" s="11"/>
      <c r="AB11" s="1"/>
      <c r="AC11" s="1"/>
      <c r="AD11" s="1"/>
      <c r="AE11" s="1"/>
      <c r="AF11" s="1"/>
      <c r="AG11" s="1"/>
    </row>
    <row r="12" spans="1:33" ht="18" customHeight="1">
      <c r="A12" s="27" t="s">
        <v>1204</v>
      </c>
      <c r="B12" s="28" t="s">
        <v>1205</v>
      </c>
      <c r="C12" s="30" t="s">
        <v>1206</v>
      </c>
      <c r="D12" s="29" t="s">
        <v>13</v>
      </c>
      <c r="E12" s="84" t="s">
        <v>23</v>
      </c>
      <c r="F12" s="15" t="s">
        <v>23</v>
      </c>
      <c r="G12" s="15" t="s">
        <v>23</v>
      </c>
      <c r="H12" s="84" t="s">
        <v>23</v>
      </c>
      <c r="I12" s="15" t="s">
        <v>23</v>
      </c>
      <c r="J12" s="15" t="s">
        <v>23</v>
      </c>
      <c r="K12" s="90" t="s">
        <v>47</v>
      </c>
      <c r="L12" s="77" t="s">
        <v>47</v>
      </c>
      <c r="M12" s="90" t="s">
        <v>47</v>
      </c>
      <c r="N12" s="77" t="s">
        <v>47</v>
      </c>
      <c r="O12" s="71" t="s">
        <v>47</v>
      </c>
      <c r="P12" s="59" t="s">
        <v>47</v>
      </c>
      <c r="Q12" s="55"/>
      <c r="R12" s="74"/>
      <c r="S12" s="11"/>
      <c r="T12" s="11"/>
      <c r="U12" s="11"/>
      <c r="V12" s="11"/>
      <c r="W12" s="11"/>
      <c r="X12" s="11"/>
      <c r="Y12" s="11"/>
      <c r="Z12" s="11"/>
      <c r="AA12" s="11"/>
      <c r="AB12" s="1"/>
      <c r="AC12" s="1"/>
      <c r="AD12" s="1"/>
      <c r="AE12" s="1"/>
      <c r="AF12" s="1"/>
      <c r="AG12" s="1"/>
    </row>
    <row r="13" spans="1:33" ht="18" customHeight="1">
      <c r="A13" s="27" t="s">
        <v>168</v>
      </c>
      <c r="B13" s="28" t="s">
        <v>169</v>
      </c>
      <c r="C13" s="30" t="s">
        <v>170</v>
      </c>
      <c r="D13" s="30" t="s">
        <v>171</v>
      </c>
      <c r="E13" s="85">
        <v>12.860663892733299</v>
      </c>
      <c r="F13" s="78">
        <v>10.9256937300704</v>
      </c>
      <c r="G13" s="78">
        <v>13.7003222304853</v>
      </c>
      <c r="H13" s="85">
        <v>12.7608486051901</v>
      </c>
      <c r="I13" s="78">
        <v>12.005160533842499</v>
      </c>
      <c r="J13" s="78">
        <v>11.022809430549501</v>
      </c>
      <c r="K13" s="85">
        <v>12.495559951096332</v>
      </c>
      <c r="L13" s="79">
        <v>1.4228901907658922</v>
      </c>
      <c r="M13" s="85">
        <v>11.929606189860699</v>
      </c>
      <c r="N13" s="79">
        <v>0.87147942449448235</v>
      </c>
      <c r="O13" s="69">
        <v>1.0474411101446628</v>
      </c>
      <c r="P13" s="54">
        <v>0.59450999999999998</v>
      </c>
      <c r="Q13" s="55"/>
      <c r="R13" s="74"/>
      <c r="S13" s="11"/>
      <c r="T13" s="11"/>
      <c r="U13" s="11"/>
      <c r="V13" s="11"/>
      <c r="W13" s="11"/>
      <c r="X13" s="11"/>
      <c r="Y13" s="11"/>
      <c r="Z13" s="11"/>
      <c r="AA13" s="11"/>
      <c r="AB13" s="1"/>
      <c r="AC13" s="1"/>
      <c r="AD13" s="1"/>
      <c r="AE13" s="1"/>
      <c r="AF13" s="1"/>
      <c r="AG13" s="1"/>
    </row>
    <row r="14" spans="1:33" ht="18" customHeight="1">
      <c r="A14" s="36" t="s">
        <v>172</v>
      </c>
      <c r="B14" s="37" t="s">
        <v>173</v>
      </c>
      <c r="C14" s="44" t="s">
        <v>174</v>
      </c>
      <c r="D14" s="44" t="s">
        <v>175</v>
      </c>
      <c r="E14" s="86">
        <v>66.720484812983401</v>
      </c>
      <c r="F14" s="80">
        <v>63.639854280892898</v>
      </c>
      <c r="G14" s="80">
        <v>73.237011029486993</v>
      </c>
      <c r="H14" s="86">
        <v>48.7701019706059</v>
      </c>
      <c r="I14" s="80">
        <v>53.489176742822302</v>
      </c>
      <c r="J14" s="80">
        <v>64.988640973455404</v>
      </c>
      <c r="K14" s="86">
        <v>67.865783374454438</v>
      </c>
      <c r="L14" s="81">
        <v>4.9000138785978971</v>
      </c>
      <c r="M14" s="86">
        <v>55.749306562294542</v>
      </c>
      <c r="N14" s="81">
        <v>8.3421455242274654</v>
      </c>
      <c r="O14" s="70">
        <v>1.2173386102770782</v>
      </c>
      <c r="P14" s="56">
        <v>0.11205</v>
      </c>
      <c r="Q14" s="57"/>
      <c r="R14" s="74"/>
      <c r="S14" s="11"/>
      <c r="T14" s="11"/>
      <c r="U14" s="11"/>
      <c r="V14" s="11"/>
      <c r="W14" s="11"/>
      <c r="X14" s="11"/>
      <c r="Y14" s="11"/>
      <c r="Z14" s="11"/>
      <c r="AA14" s="11"/>
      <c r="AB14" s="1"/>
      <c r="AC14" s="1"/>
      <c r="AD14" s="1"/>
      <c r="AE14" s="1"/>
      <c r="AF14" s="1"/>
      <c r="AG14" s="1"/>
    </row>
    <row r="15" spans="1:33" ht="18" customHeight="1">
      <c r="A15" s="27" t="s">
        <v>189</v>
      </c>
      <c r="B15" s="28" t="s">
        <v>190</v>
      </c>
      <c r="C15" s="30" t="s">
        <v>191</v>
      </c>
      <c r="D15" s="30" t="s">
        <v>192</v>
      </c>
      <c r="E15" s="85">
        <v>942.33843605737695</v>
      </c>
      <c r="F15" s="78">
        <v>974.41614796712599</v>
      </c>
      <c r="G15" s="78">
        <v>1045.67010200043</v>
      </c>
      <c r="H15" s="85">
        <v>1075.9781855255701</v>
      </c>
      <c r="I15" s="78">
        <v>943.255531824488</v>
      </c>
      <c r="J15" s="78">
        <v>1000.41560204191</v>
      </c>
      <c r="K15" s="85">
        <v>987.47489534164436</v>
      </c>
      <c r="L15" s="78">
        <v>52.889095841064389</v>
      </c>
      <c r="M15" s="85">
        <v>1006.549773130656</v>
      </c>
      <c r="N15" s="78">
        <v>66.573618968581286</v>
      </c>
      <c r="O15" s="69">
        <v>0.98104924535457061</v>
      </c>
      <c r="P15" s="54">
        <v>0.71835000000000004</v>
      </c>
      <c r="Q15" s="55"/>
      <c r="R15" s="74"/>
      <c r="S15" s="11"/>
      <c r="T15" s="11"/>
      <c r="U15" s="11"/>
      <c r="V15" s="11"/>
      <c r="W15" s="11"/>
      <c r="X15" s="11"/>
      <c r="Y15" s="11"/>
      <c r="Z15" s="11"/>
      <c r="AA15" s="11"/>
      <c r="AB15" s="1"/>
      <c r="AC15" s="1"/>
      <c r="AD15" s="1"/>
      <c r="AE15" s="1"/>
      <c r="AF15" s="1"/>
      <c r="AG15" s="1"/>
    </row>
    <row r="16" spans="1:33" ht="18" customHeight="1">
      <c r="A16" s="27" t="s">
        <v>203</v>
      </c>
      <c r="B16" s="28" t="s">
        <v>204</v>
      </c>
      <c r="C16" s="30" t="s">
        <v>205</v>
      </c>
      <c r="D16" s="30" t="s">
        <v>206</v>
      </c>
      <c r="E16" s="85">
        <v>18081.7760035873</v>
      </c>
      <c r="F16" s="78">
        <v>19437.800635088101</v>
      </c>
      <c r="G16" s="78">
        <v>19342.901588363598</v>
      </c>
      <c r="H16" s="85">
        <v>17688.922747360401</v>
      </c>
      <c r="I16" s="78">
        <v>18776.7409720904</v>
      </c>
      <c r="J16" s="78">
        <v>18906.530806485898</v>
      </c>
      <c r="K16" s="85">
        <v>18954.159409012998</v>
      </c>
      <c r="L16" s="78">
        <v>756.99475679420027</v>
      </c>
      <c r="M16" s="85">
        <v>18457.398175312232</v>
      </c>
      <c r="N16" s="78">
        <v>668.67571572655197</v>
      </c>
      <c r="O16" s="69">
        <v>1.0269139360262169</v>
      </c>
      <c r="P16" s="54">
        <v>0.44296999999999997</v>
      </c>
      <c r="Q16" s="55"/>
      <c r="R16" s="74"/>
      <c r="S16" s="11"/>
      <c r="T16" s="11"/>
      <c r="U16" s="11"/>
      <c r="V16" s="11"/>
      <c r="W16" s="11"/>
      <c r="X16" s="11"/>
      <c r="Y16" s="11"/>
      <c r="Z16" s="11"/>
      <c r="AA16" s="11"/>
      <c r="AB16" s="1"/>
      <c r="AC16" s="1"/>
      <c r="AD16" s="1"/>
      <c r="AE16" s="1"/>
      <c r="AF16" s="1"/>
      <c r="AG16" s="1"/>
    </row>
    <row r="17" spans="1:33" ht="18" customHeight="1">
      <c r="A17" s="27" t="s">
        <v>211</v>
      </c>
      <c r="B17" s="28" t="s">
        <v>212</v>
      </c>
      <c r="C17" s="30" t="s">
        <v>213</v>
      </c>
      <c r="D17" s="30" t="s">
        <v>214</v>
      </c>
      <c r="E17" s="85">
        <v>187.58898598911699</v>
      </c>
      <c r="F17" s="78">
        <v>215.84110446261599</v>
      </c>
      <c r="G17" s="78">
        <v>267.16235665701703</v>
      </c>
      <c r="H17" s="85">
        <v>198.55168647156199</v>
      </c>
      <c r="I17" s="78">
        <v>222.41924374529199</v>
      </c>
      <c r="J17" s="78">
        <v>250.74856607180399</v>
      </c>
      <c r="K17" s="85">
        <v>223.5308157029167</v>
      </c>
      <c r="L17" s="78">
        <v>40.340167006126272</v>
      </c>
      <c r="M17" s="85">
        <v>223.906498762886</v>
      </c>
      <c r="N17" s="78">
        <v>26.130202938669626</v>
      </c>
      <c r="O17" s="69">
        <v>0.99832214311757361</v>
      </c>
      <c r="P17" s="54">
        <v>0.98995</v>
      </c>
      <c r="Q17" s="55"/>
      <c r="R17" s="74"/>
      <c r="S17" s="11"/>
      <c r="T17" s="11"/>
      <c r="U17" s="11"/>
      <c r="V17" s="11"/>
      <c r="W17" s="11"/>
      <c r="X17" s="11"/>
      <c r="Y17" s="11"/>
      <c r="Z17" s="11"/>
      <c r="AA17" s="11"/>
      <c r="AB17" s="1"/>
      <c r="AC17" s="1"/>
      <c r="AD17" s="1"/>
      <c r="AE17" s="1"/>
      <c r="AF17" s="1"/>
      <c r="AG17" s="1"/>
    </row>
    <row r="18" spans="1:33" ht="18" customHeight="1">
      <c r="A18" s="27" t="s">
        <v>1207</v>
      </c>
      <c r="B18" s="28" t="s">
        <v>1208</v>
      </c>
      <c r="C18" s="30" t="s">
        <v>1209</v>
      </c>
      <c r="D18" s="30" t="s">
        <v>1210</v>
      </c>
      <c r="E18" s="84" t="s">
        <v>23</v>
      </c>
      <c r="F18" s="15" t="s">
        <v>23</v>
      </c>
      <c r="G18" s="15" t="s">
        <v>23</v>
      </c>
      <c r="H18" s="84" t="s">
        <v>23</v>
      </c>
      <c r="I18" s="15" t="s">
        <v>23</v>
      </c>
      <c r="J18" s="15" t="s">
        <v>23</v>
      </c>
      <c r="K18" s="90" t="s">
        <v>47</v>
      </c>
      <c r="L18" s="77" t="s">
        <v>47</v>
      </c>
      <c r="M18" s="90" t="s">
        <v>47</v>
      </c>
      <c r="N18" s="77" t="s">
        <v>47</v>
      </c>
      <c r="O18" s="71" t="s">
        <v>47</v>
      </c>
      <c r="P18" s="59" t="s">
        <v>47</v>
      </c>
      <c r="Q18" s="55"/>
      <c r="R18" s="74"/>
      <c r="S18" s="11"/>
      <c r="T18" s="11"/>
      <c r="U18" s="11"/>
      <c r="V18" s="11"/>
      <c r="W18" s="11"/>
      <c r="X18" s="11"/>
      <c r="Y18" s="11"/>
      <c r="Z18" s="11"/>
      <c r="AA18" s="11"/>
      <c r="AB18" s="1"/>
      <c r="AC18" s="1"/>
      <c r="AD18" s="1"/>
      <c r="AE18" s="1"/>
      <c r="AF18" s="1"/>
      <c r="AG18" s="1"/>
    </row>
    <row r="19" spans="1:33" ht="18" customHeight="1">
      <c r="A19" s="36" t="s">
        <v>215</v>
      </c>
      <c r="B19" s="37" t="s">
        <v>216</v>
      </c>
      <c r="C19" s="44" t="s">
        <v>217</v>
      </c>
      <c r="D19" s="44" t="s">
        <v>218</v>
      </c>
      <c r="E19" s="86">
        <v>1484.1683669035899</v>
      </c>
      <c r="F19" s="80">
        <v>1390.3517893286801</v>
      </c>
      <c r="G19" s="80">
        <v>1209.1173973985799</v>
      </c>
      <c r="H19" s="86">
        <v>1494.13989320204</v>
      </c>
      <c r="I19" s="80">
        <v>1398.7679221012299</v>
      </c>
      <c r="J19" s="80">
        <v>1254.25920292199</v>
      </c>
      <c r="K19" s="86">
        <v>1361.21251787695</v>
      </c>
      <c r="L19" s="80">
        <v>139.82160709977802</v>
      </c>
      <c r="M19" s="86">
        <v>1382.3890060750866</v>
      </c>
      <c r="N19" s="80">
        <v>120.77618995460946</v>
      </c>
      <c r="O19" s="70">
        <v>0.98468123798361107</v>
      </c>
      <c r="P19" s="56">
        <v>0.85251999999999994</v>
      </c>
      <c r="Q19" s="57"/>
      <c r="R19" s="74"/>
      <c r="S19" s="11"/>
      <c r="T19" s="11"/>
      <c r="U19" s="11"/>
      <c r="V19" s="11"/>
      <c r="W19" s="11"/>
      <c r="X19" s="11"/>
      <c r="Y19" s="11"/>
      <c r="Z19" s="11"/>
      <c r="AA19" s="11"/>
      <c r="AB19" s="1"/>
      <c r="AC19" s="1"/>
      <c r="AD19" s="1"/>
      <c r="AE19" s="1"/>
      <c r="AF19" s="1"/>
      <c r="AG19" s="1"/>
    </row>
    <row r="20" spans="1:33" ht="18" customHeight="1">
      <c r="A20" s="27" t="s">
        <v>230</v>
      </c>
      <c r="B20" s="28" t="s">
        <v>231</v>
      </c>
      <c r="C20" s="30" t="s">
        <v>232</v>
      </c>
      <c r="D20" s="30" t="s">
        <v>233</v>
      </c>
      <c r="E20" s="85">
        <v>1649.2143528948</v>
      </c>
      <c r="F20" s="78">
        <v>1750.53405615715</v>
      </c>
      <c r="G20" s="78">
        <v>1669.8003262580401</v>
      </c>
      <c r="H20" s="85">
        <v>1488.5959938421299</v>
      </c>
      <c r="I20" s="78">
        <v>1541.9412328470301</v>
      </c>
      <c r="J20" s="78">
        <v>1557.91049864874</v>
      </c>
      <c r="K20" s="85">
        <v>1689.8495784366635</v>
      </c>
      <c r="L20" s="78">
        <v>53.552777257432567</v>
      </c>
      <c r="M20" s="85">
        <v>1529.4825751126334</v>
      </c>
      <c r="N20" s="78">
        <v>36.297916724703718</v>
      </c>
      <c r="O20" s="69">
        <v>1.1048504938424817</v>
      </c>
      <c r="P20" s="54">
        <v>1.6729999999999998E-2</v>
      </c>
      <c r="Q20" s="55" t="s">
        <v>38</v>
      </c>
      <c r="R20" s="74"/>
      <c r="S20" s="11"/>
      <c r="T20" s="11"/>
      <c r="U20" s="11"/>
      <c r="V20" s="11"/>
      <c r="W20" s="11"/>
      <c r="X20" s="11"/>
      <c r="Y20" s="11"/>
      <c r="Z20" s="11"/>
      <c r="AA20" s="11"/>
      <c r="AB20" s="1"/>
      <c r="AC20" s="1"/>
      <c r="AD20" s="1"/>
      <c r="AE20" s="1"/>
      <c r="AF20" s="1"/>
      <c r="AG20" s="1"/>
    </row>
    <row r="21" spans="1:33" ht="18" customHeight="1">
      <c r="A21" s="27" t="s">
        <v>234</v>
      </c>
      <c r="B21" s="28" t="s">
        <v>235</v>
      </c>
      <c r="C21" s="30" t="s">
        <v>236</v>
      </c>
      <c r="D21" s="30" t="s">
        <v>237</v>
      </c>
      <c r="E21" s="85">
        <v>23304.620540371499</v>
      </c>
      <c r="F21" s="78">
        <v>24401.869320484198</v>
      </c>
      <c r="G21" s="78">
        <v>22958.706450955899</v>
      </c>
      <c r="H21" s="85">
        <v>23769.699847085099</v>
      </c>
      <c r="I21" s="78">
        <v>24082.4992275646</v>
      </c>
      <c r="J21" s="78">
        <v>23751.008869854701</v>
      </c>
      <c r="K21" s="85">
        <v>23555.065437270532</v>
      </c>
      <c r="L21" s="78">
        <v>753.47312611888447</v>
      </c>
      <c r="M21" s="85">
        <v>23867.735981501468</v>
      </c>
      <c r="N21" s="78">
        <v>186.22507095484559</v>
      </c>
      <c r="O21" s="69">
        <v>0.98689986580741174</v>
      </c>
      <c r="P21" s="54">
        <v>0.55061000000000004</v>
      </c>
      <c r="Q21" s="55"/>
      <c r="R21" s="74"/>
      <c r="S21" s="11"/>
      <c r="T21" s="11"/>
      <c r="U21" s="11"/>
      <c r="V21" s="11"/>
      <c r="W21" s="11"/>
      <c r="X21" s="11"/>
      <c r="Y21" s="11"/>
      <c r="Z21" s="11"/>
      <c r="AA21" s="11"/>
      <c r="AB21" s="1"/>
      <c r="AC21" s="1"/>
      <c r="AD21" s="1"/>
      <c r="AE21" s="1"/>
      <c r="AF21" s="1"/>
      <c r="AG21" s="1"/>
    </row>
    <row r="22" spans="1:33" ht="18" customHeight="1">
      <c r="A22" s="27" t="s">
        <v>238</v>
      </c>
      <c r="B22" s="28" t="s">
        <v>239</v>
      </c>
      <c r="C22" s="30" t="s">
        <v>240</v>
      </c>
      <c r="D22" s="30" t="s">
        <v>241</v>
      </c>
      <c r="E22" s="85">
        <v>12416.6847009182</v>
      </c>
      <c r="F22" s="78">
        <v>13682.5639888735</v>
      </c>
      <c r="G22" s="78">
        <v>12740.8352903042</v>
      </c>
      <c r="H22" s="85">
        <v>11881.4188560982</v>
      </c>
      <c r="I22" s="78">
        <v>13088.881409495199</v>
      </c>
      <c r="J22" s="78">
        <v>13856.493769013199</v>
      </c>
      <c r="K22" s="85">
        <v>12946.694660031966</v>
      </c>
      <c r="L22" s="78">
        <v>657.5683637440975</v>
      </c>
      <c r="M22" s="85">
        <v>12942.2646782022</v>
      </c>
      <c r="N22" s="78">
        <v>995.66690078953138</v>
      </c>
      <c r="O22" s="69">
        <v>1.000342287995178</v>
      </c>
      <c r="P22" s="54">
        <v>0.99521999999999999</v>
      </c>
      <c r="Q22" s="55"/>
      <c r="R22" s="74"/>
      <c r="S22" s="11"/>
      <c r="T22" s="11"/>
      <c r="U22" s="11"/>
      <c r="V22" s="11"/>
      <c r="W22" s="11"/>
      <c r="X22" s="11"/>
      <c r="Y22" s="11"/>
      <c r="Z22" s="11"/>
      <c r="AA22" s="11"/>
      <c r="AB22" s="1"/>
      <c r="AC22" s="1"/>
      <c r="AD22" s="1"/>
      <c r="AE22" s="1"/>
      <c r="AF22" s="1"/>
      <c r="AG22" s="1"/>
    </row>
    <row r="23" spans="1:33" ht="18" customHeight="1">
      <c r="A23" s="27" t="s">
        <v>246</v>
      </c>
      <c r="B23" s="28" t="s">
        <v>247</v>
      </c>
      <c r="C23" s="30" t="s">
        <v>248</v>
      </c>
      <c r="D23" s="30" t="s">
        <v>249</v>
      </c>
      <c r="E23" s="85">
        <v>217.12156817474701</v>
      </c>
      <c r="F23" s="78">
        <v>257.60011897180902</v>
      </c>
      <c r="G23" s="78">
        <v>236.99419174922599</v>
      </c>
      <c r="H23" s="85">
        <v>221.04373936726401</v>
      </c>
      <c r="I23" s="78">
        <v>230.62259004123601</v>
      </c>
      <c r="J23" s="78">
        <v>220.456141805691</v>
      </c>
      <c r="K23" s="85">
        <v>237.238626298594</v>
      </c>
      <c r="L23" s="78">
        <v>20.240382403607793</v>
      </c>
      <c r="M23" s="85">
        <v>224.04082373806366</v>
      </c>
      <c r="N23" s="79">
        <v>5.707543558815189</v>
      </c>
      <c r="O23" s="69">
        <v>1.0589080255121741</v>
      </c>
      <c r="P23" s="54">
        <v>0.37709999999999999</v>
      </c>
      <c r="Q23" s="55"/>
      <c r="R23" s="74"/>
      <c r="S23" s="11"/>
      <c r="T23" s="11"/>
      <c r="U23" s="11"/>
      <c r="V23" s="11"/>
      <c r="W23" s="11"/>
      <c r="X23" s="11"/>
      <c r="Y23" s="11"/>
      <c r="Z23" s="11"/>
      <c r="AA23" s="11"/>
      <c r="AB23" s="1"/>
      <c r="AC23" s="1"/>
      <c r="AD23" s="1"/>
      <c r="AE23" s="1"/>
      <c r="AF23" s="1"/>
      <c r="AG23" s="1"/>
    </row>
    <row r="24" spans="1:33" ht="18" customHeight="1">
      <c r="A24" s="36" t="s">
        <v>1211</v>
      </c>
      <c r="B24" s="37" t="s">
        <v>1280</v>
      </c>
      <c r="C24" s="44" t="s">
        <v>1212</v>
      </c>
      <c r="D24" s="43" t="s">
        <v>13</v>
      </c>
      <c r="E24" s="87" t="s">
        <v>23</v>
      </c>
      <c r="F24" s="23" t="s">
        <v>23</v>
      </c>
      <c r="G24" s="23" t="s">
        <v>23</v>
      </c>
      <c r="H24" s="87" t="s">
        <v>23</v>
      </c>
      <c r="I24" s="23" t="s">
        <v>23</v>
      </c>
      <c r="J24" s="23" t="s">
        <v>23</v>
      </c>
      <c r="K24" s="91" t="s">
        <v>47</v>
      </c>
      <c r="L24" s="82" t="s">
        <v>47</v>
      </c>
      <c r="M24" s="91" t="s">
        <v>47</v>
      </c>
      <c r="N24" s="82" t="s">
        <v>47</v>
      </c>
      <c r="O24" s="92" t="s">
        <v>47</v>
      </c>
      <c r="P24" s="58" t="s">
        <v>47</v>
      </c>
      <c r="Q24" s="57"/>
      <c r="R24" s="74"/>
      <c r="S24" s="11"/>
      <c r="T24" s="11"/>
      <c r="U24" s="11"/>
      <c r="V24" s="11"/>
      <c r="W24" s="11"/>
      <c r="X24" s="11"/>
      <c r="Y24" s="11"/>
      <c r="Z24" s="11"/>
      <c r="AA24" s="11"/>
      <c r="AB24" s="1"/>
      <c r="AC24" s="1"/>
      <c r="AD24" s="1"/>
      <c r="AE24" s="1"/>
      <c r="AF24" s="1"/>
      <c r="AG24" s="1"/>
    </row>
    <row r="25" spans="1:33" ht="18" customHeight="1">
      <c r="A25" s="27" t="s">
        <v>254</v>
      </c>
      <c r="B25" s="28" t="s">
        <v>255</v>
      </c>
      <c r="C25" s="30" t="s">
        <v>256</v>
      </c>
      <c r="D25" s="30" t="s">
        <v>257</v>
      </c>
      <c r="E25" s="85">
        <v>10.5844971578487</v>
      </c>
      <c r="F25" s="79">
        <v>9.1496977393643792</v>
      </c>
      <c r="G25" s="79">
        <v>8.0039486021658295</v>
      </c>
      <c r="H25" s="85">
        <v>11.897499562721901</v>
      </c>
      <c r="I25" s="78">
        <v>10.950941872897699</v>
      </c>
      <c r="J25" s="79">
        <v>7.9597565150268998</v>
      </c>
      <c r="K25" s="88">
        <v>9.246047833126303</v>
      </c>
      <c r="L25" s="79">
        <v>1.2929695346314956</v>
      </c>
      <c r="M25" s="85">
        <v>10.269399316882167</v>
      </c>
      <c r="N25" s="79">
        <v>2.0554391913074728</v>
      </c>
      <c r="O25" s="69">
        <v>0.90034943114213639</v>
      </c>
      <c r="P25" s="54">
        <v>0.51290999999999998</v>
      </c>
      <c r="Q25" s="55"/>
      <c r="R25" s="74"/>
      <c r="S25" s="11"/>
      <c r="T25" s="11"/>
      <c r="U25" s="11"/>
      <c r="V25" s="11"/>
      <c r="W25" s="11"/>
      <c r="X25" s="11"/>
      <c r="Y25" s="11"/>
      <c r="Z25" s="11"/>
      <c r="AA25" s="11"/>
      <c r="AB25" s="1"/>
      <c r="AC25" s="1"/>
      <c r="AD25" s="1"/>
      <c r="AE25" s="1"/>
      <c r="AF25" s="1"/>
      <c r="AG25" s="1"/>
    </row>
    <row r="26" spans="1:33" ht="18" customHeight="1">
      <c r="A26" s="27" t="s">
        <v>265</v>
      </c>
      <c r="B26" s="28" t="s">
        <v>266</v>
      </c>
      <c r="C26" s="30" t="s">
        <v>267</v>
      </c>
      <c r="D26" s="30" t="s">
        <v>268</v>
      </c>
      <c r="E26" s="88">
        <v>8.0011901684268896</v>
      </c>
      <c r="F26" s="79">
        <v>6.3151784585484299</v>
      </c>
      <c r="G26" s="79">
        <v>5.8382338201190205</v>
      </c>
      <c r="H26" s="88">
        <v>7.6949609099523597</v>
      </c>
      <c r="I26" s="79">
        <v>7.0997247849207197</v>
      </c>
      <c r="J26" s="79">
        <v>5.2973574682945204</v>
      </c>
      <c r="K26" s="88">
        <v>6.7182008156981139</v>
      </c>
      <c r="L26" s="79">
        <v>1.1364045522802138</v>
      </c>
      <c r="M26" s="88">
        <v>6.6973477210558663</v>
      </c>
      <c r="N26" s="79">
        <v>1.2484214200364212</v>
      </c>
      <c r="O26" s="69">
        <v>1.0031136347567391</v>
      </c>
      <c r="P26" s="54">
        <v>0.98395999999999995</v>
      </c>
      <c r="Q26" s="55"/>
      <c r="R26" s="74"/>
      <c r="S26" s="11"/>
      <c r="T26" s="11"/>
      <c r="U26" s="11"/>
      <c r="V26" s="11"/>
      <c r="W26" s="11"/>
      <c r="X26" s="11"/>
      <c r="Y26" s="11"/>
      <c r="Z26" s="11"/>
      <c r="AA26" s="11"/>
      <c r="AB26" s="1"/>
      <c r="AC26" s="1"/>
      <c r="AD26" s="1"/>
      <c r="AE26" s="1"/>
      <c r="AF26" s="1"/>
      <c r="AG26" s="1"/>
    </row>
    <row r="27" spans="1:33" ht="18" customHeight="1">
      <c r="A27" s="27" t="s">
        <v>273</v>
      </c>
      <c r="B27" s="28" t="s">
        <v>274</v>
      </c>
      <c r="C27" s="30" t="s">
        <v>275</v>
      </c>
      <c r="D27" s="30" t="s">
        <v>276</v>
      </c>
      <c r="E27" s="85">
        <v>54.883196600570201</v>
      </c>
      <c r="F27" s="78">
        <v>65.2562266572304</v>
      </c>
      <c r="G27" s="78">
        <v>75.0007619159678</v>
      </c>
      <c r="H27" s="85">
        <v>66.055664248352997</v>
      </c>
      <c r="I27" s="78">
        <v>63.4952399417785</v>
      </c>
      <c r="J27" s="78">
        <v>74.352600452151705</v>
      </c>
      <c r="K27" s="85">
        <v>65.046728391256138</v>
      </c>
      <c r="L27" s="78">
        <v>10.060418763521069</v>
      </c>
      <c r="M27" s="85">
        <v>67.96783488076106</v>
      </c>
      <c r="N27" s="79">
        <v>5.6756380001402293</v>
      </c>
      <c r="O27" s="69">
        <v>0.95702222242874813</v>
      </c>
      <c r="P27" s="54">
        <v>0.68962999999999997</v>
      </c>
      <c r="Q27" s="55"/>
      <c r="R27" s="74"/>
      <c r="S27" s="11"/>
      <c r="T27" s="11"/>
      <c r="U27" s="11"/>
      <c r="V27" s="11"/>
      <c r="W27" s="11"/>
      <c r="X27" s="11"/>
      <c r="Y27" s="11"/>
      <c r="Z27" s="11"/>
      <c r="AA27" s="11"/>
      <c r="AB27" s="1"/>
      <c r="AC27" s="1"/>
      <c r="AD27" s="1"/>
      <c r="AE27" s="1"/>
      <c r="AF27" s="1"/>
      <c r="AG27" s="1"/>
    </row>
    <row r="28" spans="1:33" ht="18" customHeight="1">
      <c r="A28" s="27" t="s">
        <v>1213</v>
      </c>
      <c r="B28" s="28" t="s">
        <v>1214</v>
      </c>
      <c r="C28" s="30" t="s">
        <v>1215</v>
      </c>
      <c r="D28" s="30" t="s">
        <v>1216</v>
      </c>
      <c r="E28" s="84" t="s">
        <v>23</v>
      </c>
      <c r="F28" s="15" t="s">
        <v>23</v>
      </c>
      <c r="G28" s="15" t="s">
        <v>23</v>
      </c>
      <c r="H28" s="84" t="s">
        <v>23</v>
      </c>
      <c r="I28" s="15" t="s">
        <v>23</v>
      </c>
      <c r="J28" s="15" t="s">
        <v>23</v>
      </c>
      <c r="K28" s="90" t="s">
        <v>47</v>
      </c>
      <c r="L28" s="77" t="s">
        <v>47</v>
      </c>
      <c r="M28" s="90" t="s">
        <v>47</v>
      </c>
      <c r="N28" s="77" t="s">
        <v>47</v>
      </c>
      <c r="O28" s="71" t="s">
        <v>47</v>
      </c>
      <c r="P28" s="59" t="s">
        <v>47</v>
      </c>
      <c r="Q28" s="55"/>
      <c r="R28" s="74"/>
      <c r="S28" s="11"/>
      <c r="T28" s="11"/>
      <c r="U28" s="11"/>
      <c r="V28" s="11"/>
      <c r="W28" s="11"/>
      <c r="X28" s="11"/>
      <c r="Y28" s="11"/>
      <c r="Z28" s="11"/>
      <c r="AA28" s="11"/>
      <c r="AB28" s="1"/>
      <c r="AC28" s="1"/>
      <c r="AD28" s="1"/>
      <c r="AE28" s="1"/>
      <c r="AF28" s="1"/>
      <c r="AG28" s="1"/>
    </row>
    <row r="29" spans="1:33" ht="18" customHeight="1">
      <c r="A29" s="36" t="s">
        <v>281</v>
      </c>
      <c r="B29" s="37" t="s">
        <v>282</v>
      </c>
      <c r="C29" s="44" t="s">
        <v>283</v>
      </c>
      <c r="D29" s="44" t="s">
        <v>284</v>
      </c>
      <c r="E29" s="86">
        <v>164.27781530990401</v>
      </c>
      <c r="F29" s="80">
        <v>165.673642554503</v>
      </c>
      <c r="G29" s="80">
        <v>161.60034249226399</v>
      </c>
      <c r="H29" s="86">
        <v>164.53668031085701</v>
      </c>
      <c r="I29" s="80">
        <v>174.01276100226499</v>
      </c>
      <c r="J29" s="80">
        <v>160.50323069747299</v>
      </c>
      <c r="K29" s="86">
        <v>163.85060011889036</v>
      </c>
      <c r="L29" s="81">
        <v>2.0699825998867061</v>
      </c>
      <c r="M29" s="86">
        <v>166.35089067019831</v>
      </c>
      <c r="N29" s="81">
        <v>6.9350826732620456</v>
      </c>
      <c r="O29" s="70">
        <v>0.98496977959519949</v>
      </c>
      <c r="P29" s="56">
        <v>0.60216999999999998</v>
      </c>
      <c r="Q29" s="57"/>
      <c r="R29" s="74"/>
      <c r="S29" s="11"/>
      <c r="T29" s="11"/>
      <c r="U29" s="11"/>
      <c r="V29" s="11"/>
      <c r="W29" s="11"/>
      <c r="X29" s="11"/>
      <c r="Y29" s="11"/>
      <c r="Z29" s="11"/>
      <c r="AA29" s="11"/>
      <c r="AB29" s="1"/>
      <c r="AC29" s="1"/>
      <c r="AD29" s="1"/>
      <c r="AE29" s="1"/>
      <c r="AF29" s="1"/>
      <c r="AG29" s="1"/>
    </row>
    <row r="30" spans="1:33" ht="18" customHeight="1">
      <c r="A30" s="27" t="s">
        <v>289</v>
      </c>
      <c r="B30" s="46" t="s">
        <v>1151</v>
      </c>
      <c r="C30" s="30" t="s">
        <v>291</v>
      </c>
      <c r="D30" s="30" t="s">
        <v>292</v>
      </c>
      <c r="E30" s="85">
        <v>121.08432609896001</v>
      </c>
      <c r="F30" s="78">
        <v>123.656779636698</v>
      </c>
      <c r="G30" s="78">
        <v>130.99556798607401</v>
      </c>
      <c r="H30" s="85">
        <v>106.625000075879</v>
      </c>
      <c r="I30" s="78">
        <v>108.982916680738</v>
      </c>
      <c r="J30" s="78">
        <v>120.817656958302</v>
      </c>
      <c r="K30" s="85">
        <v>125.24555790724401</v>
      </c>
      <c r="L30" s="79">
        <v>5.1430867415337396</v>
      </c>
      <c r="M30" s="85">
        <v>112.14185790497299</v>
      </c>
      <c r="N30" s="79">
        <v>7.6053967410764107</v>
      </c>
      <c r="O30" s="69">
        <v>1.1168493214493989</v>
      </c>
      <c r="P30" s="54">
        <v>7.7536999999999995E-2</v>
      </c>
      <c r="Q30" s="55"/>
      <c r="R30" s="74"/>
      <c r="S30" s="11"/>
      <c r="T30" s="11"/>
      <c r="U30" s="11"/>
      <c r="V30" s="11"/>
      <c r="W30" s="11"/>
      <c r="X30" s="11"/>
      <c r="Y30" s="11"/>
      <c r="Z30" s="11"/>
      <c r="AA30" s="11"/>
      <c r="AB30" s="1"/>
      <c r="AC30" s="1"/>
      <c r="AD30" s="1"/>
      <c r="AE30" s="1"/>
      <c r="AF30" s="1"/>
      <c r="AG30" s="1"/>
    </row>
    <row r="31" spans="1:33" ht="18" customHeight="1">
      <c r="A31" s="27" t="s">
        <v>297</v>
      </c>
      <c r="B31" s="28" t="s">
        <v>298</v>
      </c>
      <c r="C31" s="30" t="s">
        <v>299</v>
      </c>
      <c r="D31" s="30" t="s">
        <v>300</v>
      </c>
      <c r="E31" s="85">
        <v>2443.92055563026</v>
      </c>
      <c r="F31" s="78">
        <v>2546.53195367435</v>
      </c>
      <c r="G31" s="78">
        <v>2672.0502245411299</v>
      </c>
      <c r="H31" s="85">
        <v>2201.7809308363899</v>
      </c>
      <c r="I31" s="78">
        <v>2335.0486258031601</v>
      </c>
      <c r="J31" s="78">
        <v>2410.6414953707599</v>
      </c>
      <c r="K31" s="85">
        <v>2554.1675779485799</v>
      </c>
      <c r="L31" s="78">
        <v>114.25635005499119</v>
      </c>
      <c r="M31" s="85">
        <v>2315.8236840034365</v>
      </c>
      <c r="N31" s="78">
        <v>105.74914961741302</v>
      </c>
      <c r="O31" s="69">
        <v>1.1029197065353054</v>
      </c>
      <c r="P31" s="54">
        <v>5.7232999999999999E-2</v>
      </c>
      <c r="Q31" s="55"/>
      <c r="R31" s="74"/>
      <c r="S31" s="11"/>
      <c r="T31" s="11"/>
      <c r="U31" s="11"/>
      <c r="V31" s="11"/>
      <c r="W31" s="11"/>
      <c r="X31" s="11"/>
      <c r="Y31" s="11"/>
      <c r="Z31" s="11"/>
      <c r="AA31" s="11"/>
      <c r="AB31" s="1"/>
      <c r="AC31" s="1"/>
      <c r="AD31" s="1"/>
      <c r="AE31" s="1"/>
      <c r="AF31" s="1"/>
      <c r="AG31" s="1"/>
    </row>
    <row r="32" spans="1:33" ht="18" customHeight="1">
      <c r="A32" s="27" t="s">
        <v>301</v>
      </c>
      <c r="B32" s="28" t="s">
        <v>302</v>
      </c>
      <c r="C32" s="30" t="s">
        <v>303</v>
      </c>
      <c r="D32" s="30" t="s">
        <v>304</v>
      </c>
      <c r="E32" s="85">
        <v>169.52210132826099</v>
      </c>
      <c r="F32" s="78">
        <v>174.98037670853</v>
      </c>
      <c r="G32" s="78">
        <v>159.51782446979001</v>
      </c>
      <c r="H32" s="85">
        <v>168.31047935575</v>
      </c>
      <c r="I32" s="78">
        <v>171.52501348100699</v>
      </c>
      <c r="J32" s="78">
        <v>178.57538030026399</v>
      </c>
      <c r="K32" s="85">
        <v>168.00676750219367</v>
      </c>
      <c r="L32" s="79">
        <v>7.8418625266742987</v>
      </c>
      <c r="M32" s="85">
        <v>172.803624379007</v>
      </c>
      <c r="N32" s="79">
        <v>5.2505411360672429</v>
      </c>
      <c r="O32" s="69">
        <v>0.97224099382144624</v>
      </c>
      <c r="P32" s="54">
        <v>0.43503999999999998</v>
      </c>
      <c r="Q32" s="55"/>
      <c r="R32" s="74"/>
      <c r="S32" s="11"/>
      <c r="T32" s="11"/>
      <c r="U32" s="11"/>
      <c r="V32" s="11"/>
      <c r="W32" s="11"/>
      <c r="X32" s="11"/>
      <c r="Y32" s="11"/>
      <c r="Z32" s="11"/>
      <c r="AA32" s="11"/>
      <c r="AB32" s="1"/>
      <c r="AC32" s="1"/>
      <c r="AD32" s="1"/>
      <c r="AE32" s="1"/>
      <c r="AF32" s="1"/>
      <c r="AG32" s="1"/>
    </row>
    <row r="33" spans="1:33" ht="18" customHeight="1">
      <c r="A33" s="27" t="s">
        <v>305</v>
      </c>
      <c r="B33" s="28" t="s">
        <v>306</v>
      </c>
      <c r="C33" s="30" t="s">
        <v>307</v>
      </c>
      <c r="D33" s="30" t="s">
        <v>308</v>
      </c>
      <c r="E33" s="85">
        <v>38.946422295463698</v>
      </c>
      <c r="F33" s="78">
        <v>43.190723090796901</v>
      </c>
      <c r="G33" s="78">
        <v>48.500107331170199</v>
      </c>
      <c r="H33" s="85">
        <v>39.494306592304099</v>
      </c>
      <c r="I33" s="78">
        <v>41.228201450296297</v>
      </c>
      <c r="J33" s="78">
        <v>46.076691024354702</v>
      </c>
      <c r="K33" s="85">
        <v>43.545750905810259</v>
      </c>
      <c r="L33" s="79">
        <v>4.7867272747092509</v>
      </c>
      <c r="M33" s="85">
        <v>42.266399688985032</v>
      </c>
      <c r="N33" s="79">
        <v>3.4117939401344022</v>
      </c>
      <c r="O33" s="69">
        <v>1.0302687531050494</v>
      </c>
      <c r="P33" s="54">
        <v>0.72726000000000002</v>
      </c>
      <c r="Q33" s="55"/>
      <c r="R33" s="74"/>
      <c r="S33" s="11"/>
      <c r="T33" s="11"/>
      <c r="U33" s="11"/>
      <c r="V33" s="11"/>
      <c r="W33" s="11"/>
      <c r="X33" s="11"/>
      <c r="Y33" s="11"/>
      <c r="Z33" s="11"/>
      <c r="AA33" s="11"/>
      <c r="AB33" s="1"/>
      <c r="AC33" s="1"/>
      <c r="AD33" s="1"/>
      <c r="AE33" s="1"/>
      <c r="AF33" s="1"/>
      <c r="AG33" s="1"/>
    </row>
    <row r="34" spans="1:33" ht="18" customHeight="1">
      <c r="A34" s="36" t="s">
        <v>313</v>
      </c>
      <c r="B34" s="37" t="s">
        <v>314</v>
      </c>
      <c r="C34" s="44" t="s">
        <v>316</v>
      </c>
      <c r="D34" s="43" t="s">
        <v>13</v>
      </c>
      <c r="E34" s="86">
        <v>123.858751884672</v>
      </c>
      <c r="F34" s="80">
        <v>179.73548792212199</v>
      </c>
      <c r="G34" s="80">
        <v>189.24603099079499</v>
      </c>
      <c r="H34" s="86">
        <v>128.98340158794201</v>
      </c>
      <c r="I34" s="80">
        <v>213.630560409964</v>
      </c>
      <c r="J34" s="80">
        <v>214.03093707917699</v>
      </c>
      <c r="K34" s="86">
        <v>164.28009026586301</v>
      </c>
      <c r="L34" s="80">
        <v>35.32741222847109</v>
      </c>
      <c r="M34" s="86">
        <v>185.54829969236098</v>
      </c>
      <c r="N34" s="80">
        <v>48.987047763074983</v>
      </c>
      <c r="O34" s="70">
        <v>0.88537642510461878</v>
      </c>
      <c r="P34" s="56">
        <v>0.57794000000000001</v>
      </c>
      <c r="Q34" s="57"/>
      <c r="R34" s="74"/>
      <c r="S34" s="11"/>
      <c r="T34" s="11"/>
      <c r="U34" s="11"/>
      <c r="V34" s="11"/>
      <c r="W34" s="11"/>
      <c r="X34" s="11"/>
      <c r="Y34" s="11"/>
      <c r="Z34" s="11"/>
      <c r="AA34" s="11"/>
      <c r="AB34" s="1"/>
      <c r="AC34" s="1"/>
      <c r="AD34" s="1"/>
      <c r="AE34" s="1"/>
      <c r="AF34" s="1"/>
      <c r="AG34" s="1"/>
    </row>
    <row r="35" spans="1:33" ht="18" customHeight="1">
      <c r="A35" s="27" t="s">
        <v>317</v>
      </c>
      <c r="B35" s="28" t="s">
        <v>318</v>
      </c>
      <c r="C35" s="30" t="s">
        <v>319</v>
      </c>
      <c r="D35" s="30" t="s">
        <v>320</v>
      </c>
      <c r="E35" s="85">
        <v>726.72654282767098</v>
      </c>
      <c r="F35" s="78">
        <v>879.88911190572401</v>
      </c>
      <c r="G35" s="78">
        <v>989.78594331835097</v>
      </c>
      <c r="H35" s="85">
        <v>725.89426324297096</v>
      </c>
      <c r="I35" s="78">
        <v>796.26456509783395</v>
      </c>
      <c r="J35" s="78">
        <v>830.96333842668298</v>
      </c>
      <c r="K35" s="85">
        <v>865.46719935058206</v>
      </c>
      <c r="L35" s="78">
        <v>132.12136737840748</v>
      </c>
      <c r="M35" s="85">
        <v>784.37405558916271</v>
      </c>
      <c r="N35" s="78">
        <v>53.534248871838898</v>
      </c>
      <c r="O35" s="69">
        <v>1.1033858057690451</v>
      </c>
      <c r="P35" s="54">
        <v>0.40599000000000002</v>
      </c>
      <c r="Q35" s="55"/>
      <c r="R35" s="74"/>
      <c r="S35" s="11"/>
      <c r="T35" s="11"/>
      <c r="U35" s="11"/>
      <c r="V35" s="11"/>
      <c r="W35" s="11"/>
      <c r="X35" s="11"/>
      <c r="Y35" s="11"/>
      <c r="Z35" s="11"/>
      <c r="AA35" s="11"/>
      <c r="AB35" s="1"/>
      <c r="AC35" s="1"/>
      <c r="AD35" s="1"/>
      <c r="AE35" s="1"/>
      <c r="AF35" s="1"/>
      <c r="AG35" s="1"/>
    </row>
    <row r="36" spans="1:33" ht="18" customHeight="1">
      <c r="A36" s="27" t="s">
        <v>321</v>
      </c>
      <c r="B36" s="28" t="s">
        <v>322</v>
      </c>
      <c r="C36" s="30" t="s">
        <v>323</v>
      </c>
      <c r="D36" s="30" t="s">
        <v>324</v>
      </c>
      <c r="E36" s="85">
        <v>82.158506552410699</v>
      </c>
      <c r="F36" s="78">
        <v>81.153417230979798</v>
      </c>
      <c r="G36" s="78">
        <v>77.915111533310096</v>
      </c>
      <c r="H36" s="85">
        <v>82.164202781521794</v>
      </c>
      <c r="I36" s="78">
        <v>80.979683766628895</v>
      </c>
      <c r="J36" s="78">
        <v>82.650998180872705</v>
      </c>
      <c r="K36" s="85">
        <v>80.409011772233541</v>
      </c>
      <c r="L36" s="79">
        <v>2.2174771559793762</v>
      </c>
      <c r="M36" s="85">
        <v>81.931628243007808</v>
      </c>
      <c r="N36" s="79">
        <v>0.85958778189812057</v>
      </c>
      <c r="O36" s="69">
        <v>0.98141601108843812</v>
      </c>
      <c r="P36" s="54">
        <v>0.35980000000000001</v>
      </c>
      <c r="Q36" s="55"/>
      <c r="R36" s="74"/>
      <c r="S36" s="11"/>
      <c r="T36" s="11"/>
      <c r="U36" s="11"/>
      <c r="V36" s="11"/>
      <c r="W36" s="11"/>
      <c r="X36" s="11"/>
      <c r="Y36" s="11"/>
      <c r="Z36" s="11"/>
      <c r="AA36" s="11"/>
      <c r="AB36" s="1"/>
      <c r="AC36" s="1"/>
      <c r="AD36" s="1"/>
      <c r="AE36" s="1"/>
      <c r="AF36" s="1"/>
      <c r="AG36" s="1"/>
    </row>
    <row r="37" spans="1:33" ht="18" customHeight="1">
      <c r="A37" s="27" t="s">
        <v>325</v>
      </c>
      <c r="B37" s="28" t="s">
        <v>326</v>
      </c>
      <c r="C37" s="30" t="s">
        <v>327</v>
      </c>
      <c r="D37" s="30" t="s">
        <v>328</v>
      </c>
      <c r="E37" s="85">
        <v>1161.8378350569401</v>
      </c>
      <c r="F37" s="78">
        <v>1252.7272541334701</v>
      </c>
      <c r="G37" s="78">
        <v>1168.0616603414001</v>
      </c>
      <c r="H37" s="85">
        <v>1122.38985532837</v>
      </c>
      <c r="I37" s="78">
        <v>1233.0269976173499</v>
      </c>
      <c r="J37" s="78">
        <v>1247.0362391296201</v>
      </c>
      <c r="K37" s="85">
        <v>1194.2089165106033</v>
      </c>
      <c r="L37" s="78">
        <v>50.773820802660985</v>
      </c>
      <c r="M37" s="85">
        <v>1200.8176973584468</v>
      </c>
      <c r="N37" s="78">
        <v>68.280740447495688</v>
      </c>
      <c r="O37" s="69">
        <v>0.99449643283707301</v>
      </c>
      <c r="P37" s="54">
        <v>0.89998999999999996</v>
      </c>
      <c r="Q37" s="55"/>
      <c r="R37" s="74"/>
      <c r="S37" s="11"/>
      <c r="T37" s="11"/>
      <c r="U37" s="11"/>
      <c r="V37" s="11"/>
      <c r="W37" s="11"/>
      <c r="X37" s="11"/>
      <c r="Y37" s="11"/>
      <c r="Z37" s="11"/>
      <c r="AA37" s="11"/>
      <c r="AB37" s="1"/>
      <c r="AC37" s="1"/>
      <c r="AD37" s="1"/>
      <c r="AE37" s="1"/>
      <c r="AF37" s="1"/>
      <c r="AG37" s="1"/>
    </row>
    <row r="38" spans="1:33" ht="18" customHeight="1">
      <c r="A38" s="27" t="s">
        <v>329</v>
      </c>
      <c r="B38" s="28" t="s">
        <v>330</v>
      </c>
      <c r="C38" s="30" t="s">
        <v>331</v>
      </c>
      <c r="D38" s="30" t="s">
        <v>332</v>
      </c>
      <c r="E38" s="85">
        <v>56.9824649232024</v>
      </c>
      <c r="F38" s="78">
        <v>108.101066163656</v>
      </c>
      <c r="G38" s="78">
        <v>33.035820208995801</v>
      </c>
      <c r="H38" s="85">
        <v>73.607015004188099</v>
      </c>
      <c r="I38" s="78">
        <v>31.361586933485999</v>
      </c>
      <c r="J38" s="78">
        <v>100.536517219122</v>
      </c>
      <c r="K38" s="85">
        <v>66.039783765284724</v>
      </c>
      <c r="L38" s="78">
        <v>38.343500831480711</v>
      </c>
      <c r="M38" s="85">
        <v>68.501706385598695</v>
      </c>
      <c r="N38" s="78">
        <v>34.868909892251189</v>
      </c>
      <c r="O38" s="69">
        <v>0.96406041907254525</v>
      </c>
      <c r="P38" s="54">
        <v>0.93840999999999997</v>
      </c>
      <c r="Q38" s="55"/>
      <c r="R38" s="74"/>
      <c r="S38" s="11"/>
      <c r="T38" s="11"/>
      <c r="U38" s="11"/>
      <c r="V38" s="11"/>
      <c r="W38" s="11"/>
      <c r="X38" s="11"/>
      <c r="Y38" s="11"/>
      <c r="Z38" s="11"/>
      <c r="AA38" s="11"/>
      <c r="AB38" s="1"/>
      <c r="AC38" s="1"/>
      <c r="AD38" s="1"/>
      <c r="AE38" s="1"/>
      <c r="AF38" s="1"/>
      <c r="AG38" s="1"/>
    </row>
    <row r="39" spans="1:33" ht="18" customHeight="1">
      <c r="A39" s="36" t="s">
        <v>1217</v>
      </c>
      <c r="B39" s="37" t="s">
        <v>1218</v>
      </c>
      <c r="C39" s="44" t="s">
        <v>1219</v>
      </c>
      <c r="D39" s="44" t="s">
        <v>1220</v>
      </c>
      <c r="E39" s="87" t="s">
        <v>23</v>
      </c>
      <c r="F39" s="23" t="s">
        <v>23</v>
      </c>
      <c r="G39" s="23" t="s">
        <v>23</v>
      </c>
      <c r="H39" s="87" t="s">
        <v>23</v>
      </c>
      <c r="I39" s="23" t="s">
        <v>23</v>
      </c>
      <c r="J39" s="23" t="s">
        <v>23</v>
      </c>
      <c r="K39" s="91" t="s">
        <v>47</v>
      </c>
      <c r="L39" s="82" t="s">
        <v>47</v>
      </c>
      <c r="M39" s="91" t="s">
        <v>47</v>
      </c>
      <c r="N39" s="82" t="s">
        <v>47</v>
      </c>
      <c r="O39" s="92" t="s">
        <v>47</v>
      </c>
      <c r="P39" s="58" t="s">
        <v>47</v>
      </c>
      <c r="Q39" s="57"/>
      <c r="R39" s="74"/>
      <c r="S39" s="11"/>
      <c r="T39" s="11"/>
      <c r="U39" s="11"/>
      <c r="V39" s="11"/>
      <c r="W39" s="11"/>
      <c r="X39" s="11"/>
      <c r="Y39" s="11"/>
      <c r="Z39" s="11"/>
      <c r="AA39" s="11"/>
      <c r="AB39" s="1"/>
      <c r="AC39" s="1"/>
      <c r="AD39" s="1"/>
      <c r="AE39" s="1"/>
      <c r="AF39" s="1"/>
      <c r="AG39" s="1"/>
    </row>
    <row r="40" spans="1:33" ht="18" customHeight="1">
      <c r="A40" s="27" t="s">
        <v>1221</v>
      </c>
      <c r="B40" s="28" t="s">
        <v>1222</v>
      </c>
      <c r="C40" s="30" t="s">
        <v>1223</v>
      </c>
      <c r="D40" s="30" t="s">
        <v>1224</v>
      </c>
      <c r="E40" s="84" t="s">
        <v>23</v>
      </c>
      <c r="F40" s="15" t="s">
        <v>23</v>
      </c>
      <c r="G40" s="15" t="s">
        <v>23</v>
      </c>
      <c r="H40" s="84" t="s">
        <v>23</v>
      </c>
      <c r="I40" s="15" t="s">
        <v>23</v>
      </c>
      <c r="J40" s="15" t="s">
        <v>23</v>
      </c>
      <c r="K40" s="90" t="s">
        <v>47</v>
      </c>
      <c r="L40" s="77" t="s">
        <v>47</v>
      </c>
      <c r="M40" s="90" t="s">
        <v>47</v>
      </c>
      <c r="N40" s="77" t="s">
        <v>47</v>
      </c>
      <c r="O40" s="71" t="s">
        <v>47</v>
      </c>
      <c r="P40" s="59" t="s">
        <v>47</v>
      </c>
      <c r="Q40" s="55"/>
      <c r="R40" s="74"/>
      <c r="S40" s="11"/>
      <c r="T40" s="11"/>
      <c r="U40" s="11"/>
      <c r="V40" s="11"/>
      <c r="W40" s="11"/>
      <c r="X40" s="11"/>
      <c r="Y40" s="11"/>
      <c r="Z40" s="11"/>
      <c r="AA40" s="11"/>
      <c r="AB40" s="1"/>
      <c r="AC40" s="1"/>
      <c r="AD40" s="1"/>
      <c r="AE40" s="1"/>
      <c r="AF40" s="1"/>
      <c r="AG40" s="1"/>
    </row>
    <row r="41" spans="1:33" ht="18" customHeight="1">
      <c r="A41" s="27" t="s">
        <v>361</v>
      </c>
      <c r="B41" s="28" t="s">
        <v>362</v>
      </c>
      <c r="C41" s="30" t="s">
        <v>363</v>
      </c>
      <c r="D41" s="30" t="s">
        <v>364</v>
      </c>
      <c r="E41" s="85">
        <v>47.2698632415023</v>
      </c>
      <c r="F41" s="78">
        <v>49.296472011070001</v>
      </c>
      <c r="G41" s="78">
        <v>45.180529387137703</v>
      </c>
      <c r="H41" s="85">
        <v>44.545701751580602</v>
      </c>
      <c r="I41" s="78">
        <v>50.4906886788186</v>
      </c>
      <c r="J41" s="78">
        <v>50.139518342960997</v>
      </c>
      <c r="K41" s="85">
        <v>47.24895487990333</v>
      </c>
      <c r="L41" s="79">
        <v>2.0580509688936854</v>
      </c>
      <c r="M41" s="85">
        <v>48.391969591120066</v>
      </c>
      <c r="N41" s="79">
        <v>3.3355902583056074</v>
      </c>
      <c r="O41" s="69">
        <v>0.97638007461001386</v>
      </c>
      <c r="P41" s="54">
        <v>0.64502999999999999</v>
      </c>
      <c r="Q41" s="55"/>
      <c r="R41" s="74"/>
      <c r="S41" s="11"/>
      <c r="T41" s="11"/>
      <c r="U41" s="11"/>
      <c r="V41" s="11"/>
      <c r="W41" s="11"/>
      <c r="X41" s="11"/>
      <c r="Y41" s="11"/>
      <c r="Z41" s="11"/>
      <c r="AA41" s="11"/>
      <c r="AB41" s="1"/>
      <c r="AC41" s="1"/>
      <c r="AD41" s="1"/>
      <c r="AE41" s="1"/>
      <c r="AF41" s="1"/>
      <c r="AG41" s="1"/>
    </row>
    <row r="42" spans="1:33" ht="18" customHeight="1">
      <c r="A42" s="27" t="s">
        <v>369</v>
      </c>
      <c r="B42" s="28" t="s">
        <v>370</v>
      </c>
      <c r="C42" s="30" t="s">
        <v>371</v>
      </c>
      <c r="D42" s="30" t="s">
        <v>372</v>
      </c>
      <c r="E42" s="85">
        <v>74.822180908574197</v>
      </c>
      <c r="F42" s="78">
        <v>74.804339489567795</v>
      </c>
      <c r="G42" s="78">
        <v>68.893045624302601</v>
      </c>
      <c r="H42" s="85">
        <v>74.006219936992196</v>
      </c>
      <c r="I42" s="78">
        <v>79.748218945465695</v>
      </c>
      <c r="J42" s="78">
        <v>80.782606369097707</v>
      </c>
      <c r="K42" s="85">
        <v>72.839855340814864</v>
      </c>
      <c r="L42" s="79">
        <v>3.4180491194283249</v>
      </c>
      <c r="M42" s="85">
        <v>78.179015083851866</v>
      </c>
      <c r="N42" s="79">
        <v>3.6505689746645973</v>
      </c>
      <c r="O42" s="69">
        <v>0.93170597330613059</v>
      </c>
      <c r="P42" s="54">
        <v>0.13843</v>
      </c>
      <c r="Q42" s="55"/>
      <c r="R42" s="74"/>
      <c r="S42" s="11"/>
      <c r="T42" s="11"/>
      <c r="U42" s="11"/>
      <c r="V42" s="11"/>
      <c r="W42" s="11"/>
      <c r="X42" s="11"/>
      <c r="Y42" s="11"/>
      <c r="Z42" s="11"/>
      <c r="AA42" s="11"/>
      <c r="AB42" s="1"/>
      <c r="AC42" s="1"/>
      <c r="AD42" s="1"/>
      <c r="AE42" s="1"/>
      <c r="AF42" s="1"/>
      <c r="AG42" s="1"/>
    </row>
    <row r="43" spans="1:33" ht="18" customHeight="1">
      <c r="A43" s="27" t="s">
        <v>392</v>
      </c>
      <c r="B43" s="28" t="s">
        <v>393</v>
      </c>
      <c r="C43" s="30" t="s">
        <v>395</v>
      </c>
      <c r="D43" s="30" t="s">
        <v>396</v>
      </c>
      <c r="E43" s="85">
        <v>307.41636149576902</v>
      </c>
      <c r="F43" s="78">
        <v>414.693774052219</v>
      </c>
      <c r="G43" s="78">
        <v>378.66446593193501</v>
      </c>
      <c r="H43" s="85">
        <v>273.66386021478201</v>
      </c>
      <c r="I43" s="78">
        <v>593.74959744554701</v>
      </c>
      <c r="J43" s="78">
        <v>574.661202551933</v>
      </c>
      <c r="K43" s="85">
        <v>366.92486715997433</v>
      </c>
      <c r="L43" s="78">
        <v>54.593721669223633</v>
      </c>
      <c r="M43" s="85">
        <v>480.6915534040873</v>
      </c>
      <c r="N43" s="78">
        <v>179.54509465693428</v>
      </c>
      <c r="O43" s="69">
        <v>0.76332705362002384</v>
      </c>
      <c r="P43" s="54">
        <v>0.38895000000000002</v>
      </c>
      <c r="Q43" s="55"/>
      <c r="R43" s="74"/>
      <c r="S43" s="11"/>
      <c r="T43" s="11"/>
      <c r="U43" s="11"/>
      <c r="V43" s="11"/>
      <c r="W43" s="11"/>
      <c r="X43" s="11"/>
      <c r="Y43" s="11"/>
      <c r="Z43" s="11"/>
      <c r="AA43" s="11"/>
      <c r="AB43" s="1"/>
      <c r="AC43" s="1"/>
      <c r="AD43" s="1"/>
      <c r="AE43" s="1"/>
      <c r="AF43" s="1"/>
      <c r="AG43" s="1"/>
    </row>
    <row r="44" spans="1:33" ht="18" customHeight="1">
      <c r="A44" s="36" t="s">
        <v>401</v>
      </c>
      <c r="B44" s="37" t="s">
        <v>402</v>
      </c>
      <c r="C44" s="44" t="s">
        <v>403</v>
      </c>
      <c r="D44" s="44" t="s">
        <v>404</v>
      </c>
      <c r="E44" s="86">
        <v>11.1333145648313</v>
      </c>
      <c r="F44" s="80">
        <v>12.410044499082799</v>
      </c>
      <c r="G44" s="80">
        <v>17.501754017211699</v>
      </c>
      <c r="H44" s="86">
        <v>13.862888924557099</v>
      </c>
      <c r="I44" s="80">
        <v>13.5536886825209</v>
      </c>
      <c r="J44" s="80">
        <v>13.901781425551199</v>
      </c>
      <c r="K44" s="86">
        <v>13.681704360375265</v>
      </c>
      <c r="L44" s="81">
        <v>3.3692869225958733</v>
      </c>
      <c r="M44" s="86">
        <v>13.772786344209733</v>
      </c>
      <c r="N44" s="81">
        <v>0.19073802892063715</v>
      </c>
      <c r="O44" s="70">
        <v>0.99338681501635584</v>
      </c>
      <c r="P44" s="56">
        <v>0.96694000000000002</v>
      </c>
      <c r="Q44" s="57"/>
      <c r="R44" s="74"/>
      <c r="S44" s="11"/>
      <c r="T44" s="11"/>
      <c r="U44" s="11"/>
      <c r="V44" s="11"/>
      <c r="W44" s="11"/>
      <c r="X44" s="11"/>
      <c r="Y44" s="11"/>
      <c r="Z44" s="11"/>
      <c r="AA44" s="11"/>
      <c r="AB44" s="1"/>
      <c r="AC44" s="1"/>
      <c r="AD44" s="1"/>
      <c r="AE44" s="1"/>
      <c r="AF44" s="1"/>
      <c r="AG44" s="1"/>
    </row>
    <row r="45" spans="1:33" ht="18" customHeight="1">
      <c r="A45" s="27" t="s">
        <v>410</v>
      </c>
      <c r="B45" s="28" t="s">
        <v>411</v>
      </c>
      <c r="C45" s="30" t="s">
        <v>412</v>
      </c>
      <c r="D45" s="30" t="s">
        <v>413</v>
      </c>
      <c r="E45" s="88">
        <v>5.7246935389758002</v>
      </c>
      <c r="F45" s="79">
        <v>6.4008147463387601</v>
      </c>
      <c r="G45" s="79">
        <v>6.6498715209042398</v>
      </c>
      <c r="H45" s="88">
        <v>4.7145148839377002</v>
      </c>
      <c r="I45" s="79">
        <v>6.1650477820888296</v>
      </c>
      <c r="J45" s="79">
        <v>5.0626307139835598</v>
      </c>
      <c r="K45" s="88">
        <v>6.2584599354062673</v>
      </c>
      <c r="L45" s="79">
        <v>0.47873504541449069</v>
      </c>
      <c r="M45" s="88">
        <v>5.3140644600033626</v>
      </c>
      <c r="N45" s="79">
        <v>0.75724871649468106</v>
      </c>
      <c r="O45" s="69">
        <v>1.177716225030945</v>
      </c>
      <c r="P45" s="54">
        <v>0.15495999999999999</v>
      </c>
      <c r="Q45" s="55"/>
      <c r="R45" s="74"/>
      <c r="S45" s="11"/>
      <c r="T45" s="11"/>
      <c r="U45" s="11"/>
      <c r="V45" s="11"/>
      <c r="W45" s="11"/>
      <c r="X45" s="11"/>
      <c r="Y45" s="11"/>
      <c r="Z45" s="11"/>
      <c r="AA45" s="11"/>
      <c r="AB45" s="1"/>
      <c r="AC45" s="1"/>
      <c r="AD45" s="1"/>
      <c r="AE45" s="1"/>
      <c r="AF45" s="1"/>
      <c r="AG45" s="1"/>
    </row>
    <row r="46" spans="1:33" ht="18" customHeight="1">
      <c r="A46" s="27" t="s">
        <v>414</v>
      </c>
      <c r="B46" s="28" t="s">
        <v>415</v>
      </c>
      <c r="C46" s="30" t="s">
        <v>416</v>
      </c>
      <c r="D46" s="30" t="s">
        <v>417</v>
      </c>
      <c r="E46" s="85">
        <v>133.20255260029899</v>
      </c>
      <c r="F46" s="78">
        <v>138.842681688498</v>
      </c>
      <c r="G46" s="78">
        <v>139.36363217274001</v>
      </c>
      <c r="H46" s="85">
        <v>132.92526871623701</v>
      </c>
      <c r="I46" s="78">
        <v>152.17682206774299</v>
      </c>
      <c r="J46" s="78">
        <v>145.73856857273299</v>
      </c>
      <c r="K46" s="85">
        <v>137.13628882051236</v>
      </c>
      <c r="L46" s="79">
        <v>3.4166588708007994</v>
      </c>
      <c r="M46" s="85">
        <v>143.61355311890432</v>
      </c>
      <c r="N46" s="79">
        <v>9.8001196227764584</v>
      </c>
      <c r="O46" s="69">
        <v>0.95489795943542233</v>
      </c>
      <c r="P46" s="54">
        <v>0.37352999999999997</v>
      </c>
      <c r="Q46" s="55"/>
      <c r="R46" s="74"/>
      <c r="S46" s="11"/>
      <c r="T46" s="11"/>
      <c r="U46" s="11"/>
      <c r="V46" s="11"/>
      <c r="W46" s="11"/>
      <c r="X46" s="11"/>
      <c r="Y46" s="11"/>
      <c r="Z46" s="11"/>
      <c r="AA46" s="11"/>
      <c r="AB46" s="1"/>
      <c r="AC46" s="1"/>
      <c r="AD46" s="1"/>
      <c r="AE46" s="1"/>
      <c r="AF46" s="1"/>
      <c r="AG46" s="1"/>
    </row>
    <row r="47" spans="1:33" ht="18" customHeight="1">
      <c r="A47" s="27" t="s">
        <v>1225</v>
      </c>
      <c r="B47" s="28" t="s">
        <v>1226</v>
      </c>
      <c r="C47" s="30" t="s">
        <v>1227</v>
      </c>
      <c r="D47" s="30" t="s">
        <v>1228</v>
      </c>
      <c r="E47" s="84" t="s">
        <v>23</v>
      </c>
      <c r="F47" s="15" t="s">
        <v>23</v>
      </c>
      <c r="G47" s="15" t="s">
        <v>23</v>
      </c>
      <c r="H47" s="84" t="s">
        <v>23</v>
      </c>
      <c r="I47" s="15" t="s">
        <v>23</v>
      </c>
      <c r="J47" s="15" t="s">
        <v>23</v>
      </c>
      <c r="K47" s="90" t="s">
        <v>47</v>
      </c>
      <c r="L47" s="77" t="s">
        <v>47</v>
      </c>
      <c r="M47" s="90" t="s">
        <v>47</v>
      </c>
      <c r="N47" s="77" t="s">
        <v>47</v>
      </c>
      <c r="O47" s="71" t="s">
        <v>47</v>
      </c>
      <c r="P47" s="59" t="s">
        <v>47</v>
      </c>
      <c r="Q47" s="55"/>
      <c r="R47" s="74"/>
      <c r="S47" s="11"/>
      <c r="T47" s="11"/>
      <c r="U47" s="11"/>
      <c r="V47" s="11"/>
      <c r="W47" s="11"/>
      <c r="X47" s="11"/>
      <c r="Y47" s="11"/>
      <c r="Z47" s="11"/>
      <c r="AA47" s="11"/>
      <c r="AB47" s="1"/>
      <c r="AC47" s="1"/>
      <c r="AD47" s="1"/>
      <c r="AE47" s="1"/>
      <c r="AF47" s="1"/>
      <c r="AG47" s="1"/>
    </row>
    <row r="48" spans="1:33" ht="18" customHeight="1">
      <c r="A48" s="27" t="s">
        <v>443</v>
      </c>
      <c r="B48" s="28" t="s">
        <v>444</v>
      </c>
      <c r="C48" s="30" t="s">
        <v>446</v>
      </c>
      <c r="D48" s="30" t="s">
        <v>447</v>
      </c>
      <c r="E48" s="85">
        <v>327.59824415566101</v>
      </c>
      <c r="F48" s="78">
        <v>422.745462590236</v>
      </c>
      <c r="G48" s="78">
        <v>374.00685694384703</v>
      </c>
      <c r="H48" s="85">
        <v>344.57162878825301</v>
      </c>
      <c r="I48" s="78">
        <v>465.74762196033601</v>
      </c>
      <c r="J48" s="78">
        <v>428.87727089986498</v>
      </c>
      <c r="K48" s="85">
        <v>374.78352122991464</v>
      </c>
      <c r="L48" s="78">
        <v>47.57836377513545</v>
      </c>
      <c r="M48" s="85">
        <v>413.06550721615127</v>
      </c>
      <c r="N48" s="78">
        <v>62.116135048813042</v>
      </c>
      <c r="O48" s="69">
        <v>0.90732223989304384</v>
      </c>
      <c r="P48" s="54">
        <v>0.44750000000000001</v>
      </c>
      <c r="Q48" s="55"/>
      <c r="R48" s="74"/>
      <c r="S48" s="11"/>
      <c r="T48" s="11"/>
      <c r="U48" s="11"/>
      <c r="V48" s="11"/>
      <c r="W48" s="11"/>
      <c r="X48" s="11"/>
      <c r="Y48" s="11"/>
      <c r="Z48" s="11"/>
      <c r="AA48" s="11"/>
      <c r="AB48" s="1"/>
      <c r="AC48" s="1"/>
      <c r="AD48" s="1"/>
      <c r="AE48" s="1"/>
      <c r="AF48" s="1"/>
      <c r="AG48" s="1"/>
    </row>
    <row r="49" spans="1:33" ht="18" customHeight="1">
      <c r="A49" s="36" t="s">
        <v>448</v>
      </c>
      <c r="B49" s="37" t="s">
        <v>449</v>
      </c>
      <c r="C49" s="44" t="s">
        <v>451</v>
      </c>
      <c r="D49" s="44" t="s">
        <v>452</v>
      </c>
      <c r="E49" s="86">
        <v>252.709452294237</v>
      </c>
      <c r="F49" s="80">
        <v>482.87805509844401</v>
      </c>
      <c r="G49" s="80">
        <v>503.09117370304</v>
      </c>
      <c r="H49" s="86">
        <v>244.57304334239601</v>
      </c>
      <c r="I49" s="80">
        <v>490.85614166323398</v>
      </c>
      <c r="J49" s="80">
        <v>505.38395999130898</v>
      </c>
      <c r="K49" s="86">
        <v>412.89289369857369</v>
      </c>
      <c r="L49" s="80">
        <v>139.09059535437069</v>
      </c>
      <c r="M49" s="86">
        <v>413.60438166564632</v>
      </c>
      <c r="N49" s="80">
        <v>146.5655463533474</v>
      </c>
      <c r="O49" s="70">
        <v>0.99827978619518642</v>
      </c>
      <c r="P49" s="56">
        <v>0.99543000000000004</v>
      </c>
      <c r="Q49" s="57"/>
      <c r="R49" s="74"/>
      <c r="S49" s="11"/>
      <c r="T49" s="11"/>
      <c r="U49" s="11"/>
      <c r="V49" s="11"/>
      <c r="W49" s="11"/>
      <c r="X49" s="11"/>
      <c r="Y49" s="11"/>
      <c r="Z49" s="11"/>
      <c r="AA49" s="11"/>
      <c r="AB49" s="1"/>
      <c r="AC49" s="1"/>
      <c r="AD49" s="1"/>
      <c r="AE49" s="1"/>
      <c r="AF49" s="1"/>
      <c r="AG49" s="1"/>
    </row>
    <row r="50" spans="1:33" ht="18" customHeight="1">
      <c r="A50" s="27" t="s">
        <v>453</v>
      </c>
      <c r="B50" s="28" t="s">
        <v>454</v>
      </c>
      <c r="C50" s="30" t="s">
        <v>455</v>
      </c>
      <c r="D50" s="30" t="s">
        <v>456</v>
      </c>
      <c r="E50" s="85">
        <v>1783.43337564642</v>
      </c>
      <c r="F50" s="78">
        <v>1852.36358589719</v>
      </c>
      <c r="G50" s="78">
        <v>1866.5962627993999</v>
      </c>
      <c r="H50" s="85">
        <v>1779.5053863907799</v>
      </c>
      <c r="I50" s="78">
        <v>1866.85495551446</v>
      </c>
      <c r="J50" s="78">
        <v>1883.19160024084</v>
      </c>
      <c r="K50" s="85">
        <v>1834.1310747810032</v>
      </c>
      <c r="L50" s="78">
        <v>44.47847564953436</v>
      </c>
      <c r="M50" s="85">
        <v>1843.1839807153599</v>
      </c>
      <c r="N50" s="78">
        <v>55.748937403279896</v>
      </c>
      <c r="O50" s="69">
        <v>0.99508844150715592</v>
      </c>
      <c r="P50" s="54">
        <v>0.83725000000000005</v>
      </c>
      <c r="Q50" s="55"/>
      <c r="R50" s="74"/>
      <c r="S50" s="11"/>
      <c r="T50" s="11"/>
      <c r="U50" s="11"/>
      <c r="V50" s="11"/>
      <c r="W50" s="11"/>
      <c r="X50" s="11"/>
      <c r="Y50" s="11"/>
      <c r="Z50" s="11"/>
      <c r="AA50" s="11"/>
      <c r="AB50" s="1"/>
      <c r="AC50" s="1"/>
      <c r="AD50" s="1"/>
      <c r="AE50" s="1"/>
      <c r="AF50" s="1"/>
      <c r="AG50" s="1"/>
    </row>
    <row r="51" spans="1:33" ht="18" customHeight="1">
      <c r="A51" s="27" t="s">
        <v>457</v>
      </c>
      <c r="B51" s="28" t="s">
        <v>458</v>
      </c>
      <c r="C51" s="30" t="s">
        <v>459</v>
      </c>
      <c r="D51" s="30" t="s">
        <v>460</v>
      </c>
      <c r="E51" s="85">
        <v>436.25663538542</v>
      </c>
      <c r="F51" s="78">
        <v>515.99644998738597</v>
      </c>
      <c r="G51" s="78">
        <v>523.366729729697</v>
      </c>
      <c r="H51" s="85">
        <v>584.60622726768702</v>
      </c>
      <c r="I51" s="78">
        <v>599.72132730306396</v>
      </c>
      <c r="J51" s="78">
        <v>620.44158193232101</v>
      </c>
      <c r="K51" s="85">
        <v>491.87327170083432</v>
      </c>
      <c r="L51" s="78">
        <v>48.306189377250384</v>
      </c>
      <c r="M51" s="85">
        <v>601.58971216769066</v>
      </c>
      <c r="N51" s="78">
        <v>17.990589414657904</v>
      </c>
      <c r="O51" s="69">
        <v>0.81762247882943628</v>
      </c>
      <c r="P51" s="54">
        <v>4.5428999999999997E-2</v>
      </c>
      <c r="Q51" s="55" t="s">
        <v>38</v>
      </c>
      <c r="R51" s="74"/>
      <c r="S51" s="11"/>
      <c r="T51" s="11"/>
      <c r="U51" s="11"/>
      <c r="V51" s="11"/>
      <c r="W51" s="11"/>
      <c r="X51" s="11"/>
      <c r="Y51" s="11"/>
      <c r="Z51" s="11"/>
      <c r="AA51" s="11"/>
      <c r="AB51" s="1"/>
      <c r="AC51" s="1"/>
      <c r="AD51" s="1"/>
      <c r="AE51" s="1"/>
      <c r="AF51" s="1"/>
      <c r="AG51" s="1"/>
    </row>
    <row r="52" spans="1:33" ht="18" customHeight="1">
      <c r="A52" s="27" t="s">
        <v>465</v>
      </c>
      <c r="B52" s="28" t="s">
        <v>466</v>
      </c>
      <c r="C52" s="30" t="s">
        <v>467</v>
      </c>
      <c r="D52" s="30" t="s">
        <v>468</v>
      </c>
      <c r="E52" s="85">
        <v>85.109754123753007</v>
      </c>
      <c r="F52" s="78">
        <v>92.724812856120593</v>
      </c>
      <c r="G52" s="78">
        <v>93.473251930424894</v>
      </c>
      <c r="H52" s="85">
        <v>104.18013495191499</v>
      </c>
      <c r="I52" s="78">
        <v>83.438884293560605</v>
      </c>
      <c r="J52" s="78">
        <v>98.288507145069602</v>
      </c>
      <c r="K52" s="85">
        <v>90.435939636766179</v>
      </c>
      <c r="L52" s="79">
        <v>4.6277672101413865</v>
      </c>
      <c r="M52" s="85">
        <v>95.302508796848414</v>
      </c>
      <c r="N52" s="78">
        <v>10.688171467554982</v>
      </c>
      <c r="O52" s="69">
        <v>0.94893556086276742</v>
      </c>
      <c r="P52" s="54">
        <v>0.52637</v>
      </c>
      <c r="Q52" s="55"/>
      <c r="R52" s="74"/>
      <c r="S52" s="11"/>
      <c r="T52" s="11"/>
      <c r="U52" s="11"/>
      <c r="V52" s="11"/>
      <c r="W52" s="11"/>
      <c r="X52" s="11"/>
      <c r="Y52" s="11"/>
      <c r="Z52" s="11"/>
      <c r="AA52" s="11"/>
      <c r="AB52" s="1"/>
      <c r="AC52" s="1"/>
      <c r="AD52" s="1"/>
      <c r="AE52" s="1"/>
      <c r="AF52" s="1"/>
      <c r="AG52" s="1"/>
    </row>
    <row r="53" spans="1:33" ht="18" customHeight="1">
      <c r="A53" s="27" t="s">
        <v>478</v>
      </c>
      <c r="B53" s="28" t="s">
        <v>479</v>
      </c>
      <c r="C53" s="30" t="s">
        <v>480</v>
      </c>
      <c r="D53" s="30" t="s">
        <v>481</v>
      </c>
      <c r="E53" s="85">
        <v>36261.388710633502</v>
      </c>
      <c r="F53" s="78">
        <v>33913.815191377696</v>
      </c>
      <c r="G53" s="78">
        <v>31302.1727209573</v>
      </c>
      <c r="H53" s="85">
        <v>35474.175312410604</v>
      </c>
      <c r="I53" s="78">
        <v>32598.645302373501</v>
      </c>
      <c r="J53" s="78">
        <v>32910.318696002403</v>
      </c>
      <c r="K53" s="85">
        <v>33825.792207656166</v>
      </c>
      <c r="L53" s="78">
        <v>2480.7794828062529</v>
      </c>
      <c r="M53" s="85">
        <v>33661.046436928838</v>
      </c>
      <c r="N53" s="78">
        <v>1577.9297561689409</v>
      </c>
      <c r="O53" s="69">
        <v>1.0048942557693805</v>
      </c>
      <c r="P53" s="54">
        <v>0.92813999999999997</v>
      </c>
      <c r="Q53" s="55"/>
      <c r="R53" s="74"/>
      <c r="S53" s="11"/>
      <c r="T53" s="11"/>
      <c r="U53" s="11"/>
      <c r="V53" s="11"/>
      <c r="W53" s="11"/>
      <c r="X53" s="11"/>
      <c r="Y53" s="11"/>
      <c r="Z53" s="11"/>
      <c r="AA53" s="11"/>
      <c r="AB53" s="1"/>
      <c r="AC53" s="1"/>
      <c r="AD53" s="1"/>
      <c r="AE53" s="1"/>
      <c r="AF53" s="1"/>
      <c r="AG53" s="1"/>
    </row>
    <row r="54" spans="1:33" ht="18" customHeight="1">
      <c r="A54" s="36" t="s">
        <v>482</v>
      </c>
      <c r="B54" s="37" t="s">
        <v>483</v>
      </c>
      <c r="C54" s="44" t="s">
        <v>484</v>
      </c>
      <c r="D54" s="44" t="s">
        <v>485</v>
      </c>
      <c r="E54" s="86">
        <v>80381.249724898706</v>
      </c>
      <c r="F54" s="80">
        <v>84670.919077764702</v>
      </c>
      <c r="G54" s="80">
        <v>79903.838379886205</v>
      </c>
      <c r="H54" s="86">
        <v>79891.255129198602</v>
      </c>
      <c r="I54" s="80">
        <v>83416.413482872595</v>
      </c>
      <c r="J54" s="80">
        <v>80411.198499595193</v>
      </c>
      <c r="K54" s="86">
        <v>81652.002394183204</v>
      </c>
      <c r="L54" s="80">
        <v>2625.3330940838141</v>
      </c>
      <c r="M54" s="86">
        <v>81239.622370555458</v>
      </c>
      <c r="N54" s="80">
        <v>1902.9976187851582</v>
      </c>
      <c r="O54" s="70">
        <v>1.0050760947871813</v>
      </c>
      <c r="P54" s="56">
        <v>0.83742000000000005</v>
      </c>
      <c r="Q54" s="57"/>
      <c r="R54" s="74"/>
      <c r="S54" s="11"/>
      <c r="T54" s="11"/>
      <c r="U54" s="11"/>
      <c r="V54" s="11"/>
      <c r="W54" s="11"/>
      <c r="X54" s="11"/>
      <c r="Y54" s="11"/>
      <c r="Z54" s="11"/>
      <c r="AA54" s="11"/>
      <c r="AB54" s="1"/>
      <c r="AC54" s="1"/>
      <c r="AD54" s="1"/>
      <c r="AE54" s="1"/>
      <c r="AF54" s="1"/>
      <c r="AG54" s="1"/>
    </row>
    <row r="55" spans="1:33" ht="18" customHeight="1">
      <c r="A55" s="27" t="s">
        <v>490</v>
      </c>
      <c r="B55" s="28" t="s">
        <v>491</v>
      </c>
      <c r="C55" s="30" t="s">
        <v>492</v>
      </c>
      <c r="D55" s="30" t="s">
        <v>493</v>
      </c>
      <c r="E55" s="85">
        <v>150.27976280757301</v>
      </c>
      <c r="F55" s="78">
        <v>135.88305020177199</v>
      </c>
      <c r="G55" s="78">
        <v>133.65204919963901</v>
      </c>
      <c r="H55" s="85">
        <v>128.61026907522799</v>
      </c>
      <c r="I55" s="78">
        <v>114.695902006716</v>
      </c>
      <c r="J55" s="78">
        <v>128.48321105282099</v>
      </c>
      <c r="K55" s="85">
        <v>139.93828740299466</v>
      </c>
      <c r="L55" s="79">
        <v>9.0251829081467161</v>
      </c>
      <c r="M55" s="85">
        <v>123.92979404492166</v>
      </c>
      <c r="N55" s="79">
        <v>7.9970374242711237</v>
      </c>
      <c r="O55" s="69">
        <v>1.129173888179547</v>
      </c>
      <c r="P55" s="54">
        <v>8.3949999999999997E-2</v>
      </c>
      <c r="Q55" s="55"/>
      <c r="R55" s="74"/>
      <c r="S55" s="11"/>
      <c r="T55" s="11"/>
      <c r="U55" s="11"/>
      <c r="V55" s="11"/>
      <c r="W55" s="11"/>
      <c r="X55" s="11"/>
      <c r="Y55" s="11"/>
      <c r="Z55" s="11"/>
      <c r="AA55" s="11"/>
      <c r="AB55" s="1"/>
      <c r="AC55" s="1"/>
      <c r="AD55" s="1"/>
      <c r="AE55" s="1"/>
      <c r="AF55" s="1"/>
      <c r="AG55" s="1"/>
    </row>
    <row r="56" spans="1:33" ht="18" customHeight="1">
      <c r="A56" s="27" t="s">
        <v>499</v>
      </c>
      <c r="B56" s="28" t="s">
        <v>500</v>
      </c>
      <c r="C56" s="30" t="s">
        <v>502</v>
      </c>
      <c r="D56" s="30" t="s">
        <v>503</v>
      </c>
      <c r="E56" s="85">
        <v>206.08853377389599</v>
      </c>
      <c r="F56" s="78">
        <v>285.75085208306399</v>
      </c>
      <c r="G56" s="78">
        <v>280.343350006062</v>
      </c>
      <c r="H56" s="85">
        <v>207.19436001085899</v>
      </c>
      <c r="I56" s="78">
        <v>284.47978740344303</v>
      </c>
      <c r="J56" s="78">
        <v>297.05437450106302</v>
      </c>
      <c r="K56" s="85">
        <v>257.39424528767398</v>
      </c>
      <c r="L56" s="78">
        <v>44.51423699367939</v>
      </c>
      <c r="M56" s="85">
        <v>262.90950730512168</v>
      </c>
      <c r="N56" s="78">
        <v>48.658640431941258</v>
      </c>
      <c r="O56" s="69">
        <v>0.97902220397436246</v>
      </c>
      <c r="P56" s="54">
        <v>0.89188999999999996</v>
      </c>
      <c r="Q56" s="55"/>
      <c r="R56" s="74"/>
      <c r="S56" s="11"/>
      <c r="T56" s="11"/>
      <c r="U56" s="11"/>
      <c r="V56" s="11"/>
      <c r="W56" s="11"/>
      <c r="X56" s="11"/>
      <c r="Y56" s="11"/>
      <c r="Z56" s="11"/>
      <c r="AA56" s="11"/>
      <c r="AB56" s="1"/>
      <c r="AC56" s="1"/>
      <c r="AD56" s="1"/>
      <c r="AE56" s="1"/>
      <c r="AF56" s="1"/>
      <c r="AG56" s="1"/>
    </row>
    <row r="57" spans="1:33" ht="18" customHeight="1">
      <c r="A57" s="27" t="s">
        <v>504</v>
      </c>
      <c r="B57" s="28" t="s">
        <v>505</v>
      </c>
      <c r="C57" s="30" t="s">
        <v>507</v>
      </c>
      <c r="D57" s="30" t="s">
        <v>508</v>
      </c>
      <c r="E57" s="85">
        <v>1019.8660951340401</v>
      </c>
      <c r="F57" s="78">
        <v>1785.11288112951</v>
      </c>
      <c r="G57" s="78">
        <v>1820.41268944322</v>
      </c>
      <c r="H57" s="85">
        <v>936.60887983685996</v>
      </c>
      <c r="I57" s="78">
        <v>1779.30920753846</v>
      </c>
      <c r="J57" s="78">
        <v>1994.7845219477299</v>
      </c>
      <c r="K57" s="85">
        <v>1541.7972219022568</v>
      </c>
      <c r="L57" s="78">
        <v>452.35008006399352</v>
      </c>
      <c r="M57" s="85">
        <v>1570.2342031076832</v>
      </c>
      <c r="N57" s="78">
        <v>559.21211583573995</v>
      </c>
      <c r="O57" s="69">
        <v>0.9818899746616484</v>
      </c>
      <c r="P57" s="54">
        <v>0.94882999999999995</v>
      </c>
      <c r="Q57" s="55"/>
      <c r="R57" s="74"/>
      <c r="S57" s="11"/>
      <c r="T57" s="11"/>
      <c r="U57" s="11"/>
      <c r="V57" s="11"/>
      <c r="W57" s="11"/>
      <c r="X57" s="11"/>
      <c r="Y57" s="11"/>
      <c r="Z57" s="11"/>
      <c r="AA57" s="11"/>
      <c r="AB57" s="1"/>
      <c r="AC57" s="1"/>
      <c r="AD57" s="1"/>
      <c r="AE57" s="1"/>
      <c r="AF57" s="1"/>
      <c r="AG57" s="1"/>
    </row>
    <row r="58" spans="1:33" ht="18" customHeight="1">
      <c r="A58" s="27" t="s">
        <v>517</v>
      </c>
      <c r="B58" s="28" t="s">
        <v>518</v>
      </c>
      <c r="C58" s="30" t="s">
        <v>520</v>
      </c>
      <c r="D58" s="30" t="s">
        <v>521</v>
      </c>
      <c r="E58" s="85">
        <v>19911.1806157028</v>
      </c>
      <c r="F58" s="78">
        <v>24549.013019484799</v>
      </c>
      <c r="G58" s="78">
        <v>23714.9503037625</v>
      </c>
      <c r="H58" s="85">
        <v>20897.117381233598</v>
      </c>
      <c r="I58" s="78">
        <v>23314.416960010501</v>
      </c>
      <c r="J58" s="78">
        <v>23927.732875802601</v>
      </c>
      <c r="K58" s="85">
        <v>22725.047979650033</v>
      </c>
      <c r="L58" s="78">
        <v>2472.3070824343454</v>
      </c>
      <c r="M58" s="85">
        <v>22713.089072348899</v>
      </c>
      <c r="N58" s="78">
        <v>1602.2964739211352</v>
      </c>
      <c r="O58" s="69">
        <v>1.0005265205126013</v>
      </c>
      <c r="P58" s="54">
        <v>0.99478</v>
      </c>
      <c r="Q58" s="55"/>
      <c r="R58" s="74"/>
      <c r="S58" s="11"/>
      <c r="T58" s="11"/>
      <c r="U58" s="11"/>
      <c r="V58" s="11"/>
      <c r="W58" s="11"/>
      <c r="X58" s="11"/>
      <c r="Y58" s="11"/>
      <c r="Z58" s="11"/>
      <c r="AA58" s="11"/>
      <c r="AB58" s="1"/>
      <c r="AC58" s="1"/>
      <c r="AD58" s="1"/>
      <c r="AE58" s="1"/>
      <c r="AF58" s="1"/>
      <c r="AG58" s="1"/>
    </row>
    <row r="59" spans="1:33" ht="18" customHeight="1">
      <c r="A59" s="36" t="s">
        <v>522</v>
      </c>
      <c r="B59" s="37" t="s">
        <v>523</v>
      </c>
      <c r="C59" s="44" t="s">
        <v>525</v>
      </c>
      <c r="D59" s="43" t="s">
        <v>13</v>
      </c>
      <c r="E59" s="86">
        <v>5412.84994294633</v>
      </c>
      <c r="F59" s="80">
        <v>3655.3239360145299</v>
      </c>
      <c r="G59" s="80">
        <v>3497.1604738236501</v>
      </c>
      <c r="H59" s="86">
        <v>4610.0120807838102</v>
      </c>
      <c r="I59" s="80">
        <v>3605.5540470733299</v>
      </c>
      <c r="J59" s="80">
        <v>3171.8765328353502</v>
      </c>
      <c r="K59" s="86">
        <v>4188.4447842615036</v>
      </c>
      <c r="L59" s="80">
        <v>1063.3108269238883</v>
      </c>
      <c r="M59" s="86">
        <v>3795.81422023083</v>
      </c>
      <c r="N59" s="80">
        <v>737.70431995867807</v>
      </c>
      <c r="O59" s="70">
        <v>1.1034377715163302</v>
      </c>
      <c r="P59" s="56">
        <v>0.63022999999999996</v>
      </c>
      <c r="Q59" s="57"/>
      <c r="R59" s="74"/>
      <c r="S59" s="11"/>
      <c r="T59" s="11"/>
      <c r="U59" s="11"/>
      <c r="V59" s="11"/>
      <c r="W59" s="11"/>
      <c r="X59" s="11"/>
      <c r="Y59" s="11"/>
      <c r="Z59" s="11"/>
      <c r="AA59" s="11"/>
      <c r="AB59" s="1"/>
      <c r="AC59" s="1"/>
      <c r="AD59" s="1"/>
      <c r="AE59" s="1"/>
      <c r="AF59" s="1"/>
      <c r="AG59" s="1"/>
    </row>
    <row r="60" spans="1:33" ht="18" customHeight="1">
      <c r="A60" s="27" t="s">
        <v>526</v>
      </c>
      <c r="B60" s="28" t="s">
        <v>527</v>
      </c>
      <c r="C60" s="30" t="s">
        <v>528</v>
      </c>
      <c r="D60" s="30" t="s">
        <v>529</v>
      </c>
      <c r="E60" s="85">
        <v>26212.6818800238</v>
      </c>
      <c r="F60" s="78">
        <v>27147.032517609099</v>
      </c>
      <c r="G60" s="78">
        <v>26034.7404842787</v>
      </c>
      <c r="H60" s="85">
        <v>23180.1176410804</v>
      </c>
      <c r="I60" s="78">
        <v>23494.205243074699</v>
      </c>
      <c r="J60" s="78">
        <v>23848.912760792398</v>
      </c>
      <c r="K60" s="85">
        <v>26464.818293970533</v>
      </c>
      <c r="L60" s="78">
        <v>597.47633449451973</v>
      </c>
      <c r="M60" s="85">
        <v>23507.7452149825</v>
      </c>
      <c r="N60" s="78">
        <v>334.60308750382825</v>
      </c>
      <c r="O60" s="69">
        <v>1.1257914381811218</v>
      </c>
      <c r="P60" s="54">
        <v>4.2128000000000001E-3</v>
      </c>
      <c r="Q60" s="55" t="s">
        <v>33</v>
      </c>
      <c r="R60" s="74"/>
      <c r="S60" s="11"/>
      <c r="T60" s="11"/>
      <c r="U60" s="11"/>
      <c r="V60" s="11"/>
      <c r="W60" s="11"/>
      <c r="X60" s="11"/>
      <c r="Y60" s="11"/>
      <c r="Z60" s="11"/>
      <c r="AA60" s="11"/>
      <c r="AB60" s="1"/>
      <c r="AC60" s="1"/>
      <c r="AD60" s="1"/>
      <c r="AE60" s="1"/>
      <c r="AF60" s="1"/>
      <c r="AG60" s="1"/>
    </row>
    <row r="61" spans="1:33" ht="18" customHeight="1">
      <c r="A61" s="27" t="s">
        <v>539</v>
      </c>
      <c r="B61" s="28" t="s">
        <v>540</v>
      </c>
      <c r="C61" s="30" t="s">
        <v>542</v>
      </c>
      <c r="D61" s="30" t="s">
        <v>543</v>
      </c>
      <c r="E61" s="85">
        <v>93.553229638224806</v>
      </c>
      <c r="F61" s="78">
        <v>53.543370104427296</v>
      </c>
      <c r="G61" s="78">
        <v>102.240873066337</v>
      </c>
      <c r="H61" s="85">
        <v>86.667010400958404</v>
      </c>
      <c r="I61" s="78">
        <v>125.318031056973</v>
      </c>
      <c r="J61" s="78">
        <v>137.564797063161</v>
      </c>
      <c r="K61" s="85">
        <v>83.112490936329706</v>
      </c>
      <c r="L61" s="78">
        <v>25.973418472781724</v>
      </c>
      <c r="M61" s="85">
        <v>116.51661284036413</v>
      </c>
      <c r="N61" s="78">
        <v>26.565859552167943</v>
      </c>
      <c r="O61" s="69">
        <v>0.71331022169516378</v>
      </c>
      <c r="P61" s="54">
        <v>0.19444</v>
      </c>
      <c r="Q61" s="55"/>
      <c r="R61" s="74"/>
      <c r="S61" s="11"/>
      <c r="T61" s="11"/>
      <c r="U61" s="11"/>
      <c r="V61" s="11"/>
      <c r="W61" s="11"/>
      <c r="X61" s="11"/>
      <c r="Y61" s="11"/>
      <c r="Z61" s="11"/>
      <c r="AA61" s="11"/>
      <c r="AB61" s="1"/>
      <c r="AC61" s="1"/>
      <c r="AD61" s="1"/>
      <c r="AE61" s="1"/>
      <c r="AF61" s="1"/>
      <c r="AG61" s="1"/>
    </row>
    <row r="62" spans="1:33" ht="18" customHeight="1">
      <c r="A62" s="27" t="s">
        <v>555</v>
      </c>
      <c r="B62" s="28" t="s">
        <v>556</v>
      </c>
      <c r="C62" s="30" t="s">
        <v>558</v>
      </c>
      <c r="D62" s="30" t="s">
        <v>559</v>
      </c>
      <c r="E62" s="85">
        <v>655.28244474615201</v>
      </c>
      <c r="F62" s="78">
        <v>947.39375973851202</v>
      </c>
      <c r="G62" s="78">
        <v>1026.49498665961</v>
      </c>
      <c r="H62" s="85">
        <v>644.75562674523906</v>
      </c>
      <c r="I62" s="78">
        <v>826.15648194325797</v>
      </c>
      <c r="J62" s="78">
        <v>956.15185207149102</v>
      </c>
      <c r="K62" s="85">
        <v>876.39039704809147</v>
      </c>
      <c r="L62" s="78">
        <v>195.52696988771979</v>
      </c>
      <c r="M62" s="85">
        <v>809.02132025332924</v>
      </c>
      <c r="N62" s="78">
        <v>156.40368477585326</v>
      </c>
      <c r="O62" s="69">
        <v>1.0832723132360307</v>
      </c>
      <c r="P62" s="54">
        <v>0.66654999999999998</v>
      </c>
      <c r="Q62" s="55"/>
      <c r="R62" s="74"/>
      <c r="S62" s="11"/>
      <c r="T62" s="11"/>
      <c r="U62" s="11"/>
      <c r="V62" s="11"/>
      <c r="W62" s="11"/>
      <c r="X62" s="11"/>
      <c r="Y62" s="11"/>
      <c r="Z62" s="11"/>
      <c r="AA62" s="11"/>
      <c r="AB62" s="1"/>
      <c r="AC62" s="1"/>
      <c r="AD62" s="1"/>
      <c r="AE62" s="1"/>
      <c r="AF62" s="1"/>
      <c r="AG62" s="1"/>
    </row>
    <row r="63" spans="1:33" ht="18" customHeight="1">
      <c r="A63" s="27" t="s">
        <v>1229</v>
      </c>
      <c r="B63" s="28" t="s">
        <v>1230</v>
      </c>
      <c r="C63" s="30" t="s">
        <v>1231</v>
      </c>
      <c r="D63" s="30" t="s">
        <v>1232</v>
      </c>
      <c r="E63" s="84" t="s">
        <v>23</v>
      </c>
      <c r="F63" s="15" t="s">
        <v>23</v>
      </c>
      <c r="G63" s="15" t="s">
        <v>23</v>
      </c>
      <c r="H63" s="84" t="s">
        <v>23</v>
      </c>
      <c r="I63" s="15" t="s">
        <v>23</v>
      </c>
      <c r="J63" s="15" t="s">
        <v>23</v>
      </c>
      <c r="K63" s="90" t="s">
        <v>47</v>
      </c>
      <c r="L63" s="77" t="s">
        <v>47</v>
      </c>
      <c r="M63" s="90" t="s">
        <v>47</v>
      </c>
      <c r="N63" s="77" t="s">
        <v>47</v>
      </c>
      <c r="O63" s="71" t="s">
        <v>47</v>
      </c>
      <c r="P63" s="59" t="s">
        <v>47</v>
      </c>
      <c r="Q63" s="55"/>
      <c r="R63" s="74"/>
      <c r="S63" s="11"/>
      <c r="T63" s="11"/>
      <c r="U63" s="11"/>
      <c r="V63" s="11"/>
      <c r="W63" s="11"/>
      <c r="X63" s="11"/>
      <c r="Y63" s="11"/>
      <c r="Z63" s="11"/>
      <c r="AA63" s="11"/>
      <c r="AB63" s="1"/>
      <c r="AC63" s="1"/>
      <c r="AD63" s="1"/>
      <c r="AE63" s="1"/>
      <c r="AF63" s="1"/>
      <c r="AG63" s="1"/>
    </row>
    <row r="64" spans="1:33" ht="18" customHeight="1">
      <c r="A64" s="36" t="s">
        <v>1233</v>
      </c>
      <c r="B64" s="37" t="s">
        <v>1234</v>
      </c>
      <c r="C64" s="44" t="s">
        <v>1235</v>
      </c>
      <c r="D64" s="44" t="s">
        <v>1236</v>
      </c>
      <c r="E64" s="87" t="s">
        <v>23</v>
      </c>
      <c r="F64" s="23" t="s">
        <v>23</v>
      </c>
      <c r="G64" s="23" t="s">
        <v>23</v>
      </c>
      <c r="H64" s="87" t="s">
        <v>23</v>
      </c>
      <c r="I64" s="23" t="s">
        <v>23</v>
      </c>
      <c r="J64" s="23" t="s">
        <v>23</v>
      </c>
      <c r="K64" s="91" t="s">
        <v>47</v>
      </c>
      <c r="L64" s="82" t="s">
        <v>47</v>
      </c>
      <c r="M64" s="91" t="s">
        <v>47</v>
      </c>
      <c r="N64" s="82" t="s">
        <v>47</v>
      </c>
      <c r="O64" s="92" t="s">
        <v>47</v>
      </c>
      <c r="P64" s="58" t="s">
        <v>47</v>
      </c>
      <c r="Q64" s="57"/>
      <c r="R64" s="74"/>
      <c r="S64" s="11"/>
      <c r="T64" s="11"/>
      <c r="U64" s="11"/>
      <c r="V64" s="11"/>
      <c r="W64" s="11"/>
      <c r="X64" s="11"/>
      <c r="Y64" s="11"/>
      <c r="Z64" s="11"/>
      <c r="AA64" s="11"/>
      <c r="AB64" s="1"/>
      <c r="AC64" s="1"/>
      <c r="AD64" s="1"/>
      <c r="AE64" s="1"/>
      <c r="AF64" s="1"/>
      <c r="AG64" s="1"/>
    </row>
    <row r="65" spans="1:33" ht="18" customHeight="1">
      <c r="A65" s="27" t="s">
        <v>565</v>
      </c>
      <c r="B65" s="28" t="s">
        <v>566</v>
      </c>
      <c r="C65" s="30" t="s">
        <v>567</v>
      </c>
      <c r="D65" s="30" t="s">
        <v>568</v>
      </c>
      <c r="E65" s="85">
        <v>42.8265151687851</v>
      </c>
      <c r="F65" s="78">
        <v>50.4872887613434</v>
      </c>
      <c r="G65" s="78">
        <v>59.974452416573897</v>
      </c>
      <c r="H65" s="85">
        <v>43.929110237845698</v>
      </c>
      <c r="I65" s="78">
        <v>51.635623526408303</v>
      </c>
      <c r="J65" s="78">
        <v>59.363745428115003</v>
      </c>
      <c r="K65" s="85">
        <v>51.096085448900794</v>
      </c>
      <c r="L65" s="79">
        <v>8.590163736426172</v>
      </c>
      <c r="M65" s="85">
        <v>51.642826397456332</v>
      </c>
      <c r="N65" s="79">
        <v>7.7173201161535596</v>
      </c>
      <c r="O65" s="69">
        <v>0.98941303203764097</v>
      </c>
      <c r="P65" s="54">
        <v>0.93862000000000001</v>
      </c>
      <c r="Q65" s="55"/>
      <c r="R65" s="74"/>
      <c r="S65" s="11"/>
      <c r="T65" s="11"/>
      <c r="U65" s="11"/>
      <c r="V65" s="11"/>
      <c r="W65" s="11"/>
      <c r="X65" s="11"/>
      <c r="Y65" s="11"/>
      <c r="Z65" s="11"/>
      <c r="AA65" s="11"/>
      <c r="AB65" s="1"/>
      <c r="AC65" s="1"/>
      <c r="AD65" s="1"/>
      <c r="AE65" s="1"/>
      <c r="AF65" s="1"/>
      <c r="AG65" s="1"/>
    </row>
    <row r="66" spans="1:33" ht="18" customHeight="1">
      <c r="A66" s="27" t="s">
        <v>569</v>
      </c>
      <c r="B66" s="28" t="s">
        <v>570</v>
      </c>
      <c r="C66" s="30" t="s">
        <v>571</v>
      </c>
      <c r="D66" s="30" t="s">
        <v>572</v>
      </c>
      <c r="E66" s="85">
        <v>3214.64200257129</v>
      </c>
      <c r="F66" s="78">
        <v>3511.15273565911</v>
      </c>
      <c r="G66" s="78">
        <v>3296.5354509347699</v>
      </c>
      <c r="H66" s="85">
        <v>3190.9548497386099</v>
      </c>
      <c r="I66" s="78">
        <v>3486.5238596928002</v>
      </c>
      <c r="J66" s="78">
        <v>3567.8524537601202</v>
      </c>
      <c r="K66" s="85">
        <v>3340.7767297217233</v>
      </c>
      <c r="L66" s="78">
        <v>153.12616291998506</v>
      </c>
      <c r="M66" s="85">
        <v>3415.1103877305104</v>
      </c>
      <c r="N66" s="78">
        <v>198.33775223736498</v>
      </c>
      <c r="O66" s="69">
        <v>0.97823389303143871</v>
      </c>
      <c r="P66" s="54">
        <v>0.63609000000000004</v>
      </c>
      <c r="Q66" s="55"/>
      <c r="R66" s="74"/>
      <c r="S66" s="11"/>
      <c r="T66" s="11"/>
      <c r="U66" s="11"/>
      <c r="V66" s="11"/>
      <c r="W66" s="11"/>
      <c r="X66" s="11"/>
      <c r="Y66" s="11"/>
      <c r="Z66" s="11"/>
      <c r="AA66" s="11"/>
      <c r="AB66" s="1"/>
      <c r="AC66" s="1"/>
      <c r="AD66" s="1"/>
      <c r="AE66" s="1"/>
      <c r="AF66" s="1"/>
      <c r="AG66" s="1"/>
    </row>
    <row r="67" spans="1:33" ht="18" customHeight="1">
      <c r="A67" s="27" t="s">
        <v>1237</v>
      </c>
      <c r="B67" s="28" t="s">
        <v>1238</v>
      </c>
      <c r="C67" s="30" t="s">
        <v>1239</v>
      </c>
      <c r="D67" s="30" t="s">
        <v>1240</v>
      </c>
      <c r="E67" s="84" t="s">
        <v>23</v>
      </c>
      <c r="F67" s="15" t="s">
        <v>23</v>
      </c>
      <c r="G67" s="15" t="s">
        <v>23</v>
      </c>
      <c r="H67" s="84" t="s">
        <v>23</v>
      </c>
      <c r="I67" s="15" t="s">
        <v>23</v>
      </c>
      <c r="J67" s="15" t="s">
        <v>23</v>
      </c>
      <c r="K67" s="90" t="s">
        <v>47</v>
      </c>
      <c r="L67" s="77" t="s">
        <v>47</v>
      </c>
      <c r="M67" s="90" t="s">
        <v>47</v>
      </c>
      <c r="N67" s="77" t="s">
        <v>47</v>
      </c>
      <c r="O67" s="71" t="s">
        <v>47</v>
      </c>
      <c r="P67" s="59" t="s">
        <v>47</v>
      </c>
      <c r="Q67" s="55"/>
      <c r="R67" s="74"/>
      <c r="S67" s="11"/>
      <c r="T67" s="11"/>
      <c r="U67" s="11"/>
      <c r="V67" s="11"/>
      <c r="W67" s="11"/>
      <c r="X67" s="11"/>
      <c r="Y67" s="11"/>
      <c r="Z67" s="11"/>
      <c r="AA67" s="11"/>
      <c r="AB67" s="1"/>
      <c r="AC67" s="1"/>
      <c r="AD67" s="1"/>
      <c r="AE67" s="1"/>
      <c r="AF67" s="1"/>
      <c r="AG67" s="1"/>
    </row>
    <row r="68" spans="1:33" ht="18" customHeight="1">
      <c r="A68" s="27" t="s">
        <v>573</v>
      </c>
      <c r="B68" s="28" t="s">
        <v>574</v>
      </c>
      <c r="C68" s="30" t="s">
        <v>575</v>
      </c>
      <c r="D68" s="30" t="s">
        <v>576</v>
      </c>
      <c r="E68" s="88">
        <v>4.1716750846277701</v>
      </c>
      <c r="F68" s="79">
        <v>5.7261404133704401</v>
      </c>
      <c r="G68" s="79">
        <v>5.9217701804673002</v>
      </c>
      <c r="H68" s="88">
        <v>2.7969144049073602</v>
      </c>
      <c r="I68" s="79">
        <v>4.1285734695361604</v>
      </c>
      <c r="J68" s="79">
        <v>5.8125858599492402</v>
      </c>
      <c r="K68" s="88">
        <v>5.2731952261551696</v>
      </c>
      <c r="L68" s="79">
        <v>0.95894614973235093</v>
      </c>
      <c r="M68" s="88">
        <v>4.2460245781309203</v>
      </c>
      <c r="N68" s="79">
        <v>1.5112626023862319</v>
      </c>
      <c r="O68" s="69">
        <v>1.2419134955823561</v>
      </c>
      <c r="P68" s="54">
        <v>0.38584000000000002</v>
      </c>
      <c r="Q68" s="55"/>
      <c r="R68" s="74"/>
      <c r="S68" s="11"/>
      <c r="T68" s="11"/>
      <c r="U68" s="11"/>
      <c r="V68" s="11"/>
      <c r="W68" s="11"/>
      <c r="X68" s="11"/>
      <c r="Y68" s="11"/>
      <c r="Z68" s="11"/>
      <c r="AA68" s="11"/>
      <c r="AB68" s="1"/>
      <c r="AC68" s="1"/>
      <c r="AD68" s="1"/>
      <c r="AE68" s="1"/>
      <c r="AF68" s="1"/>
      <c r="AG68" s="1"/>
    </row>
    <row r="69" spans="1:33" ht="18" customHeight="1">
      <c r="A69" s="36" t="s">
        <v>589</v>
      </c>
      <c r="B69" s="37" t="s">
        <v>590</v>
      </c>
      <c r="C69" s="44" t="s">
        <v>591</v>
      </c>
      <c r="D69" s="44" t="s">
        <v>592</v>
      </c>
      <c r="E69" s="86">
        <v>3543.0098050783599</v>
      </c>
      <c r="F69" s="80">
        <v>3480.6627068437201</v>
      </c>
      <c r="G69" s="80">
        <v>3214.9319215989399</v>
      </c>
      <c r="H69" s="86">
        <v>3599.75289531411</v>
      </c>
      <c r="I69" s="80">
        <v>3558.9753198035501</v>
      </c>
      <c r="J69" s="80">
        <v>3417.35932527769</v>
      </c>
      <c r="K69" s="86">
        <v>3412.8681445070069</v>
      </c>
      <c r="L69" s="80">
        <v>174.22930700345415</v>
      </c>
      <c r="M69" s="86">
        <v>3525.362513465117</v>
      </c>
      <c r="N69" s="80">
        <v>95.729928236243751</v>
      </c>
      <c r="O69" s="70">
        <v>0.96808998548987857</v>
      </c>
      <c r="P69" s="56">
        <v>0.39705000000000001</v>
      </c>
      <c r="Q69" s="57"/>
      <c r="R69" s="74"/>
      <c r="S69" s="11"/>
      <c r="T69" s="11"/>
      <c r="U69" s="11"/>
      <c r="V69" s="11"/>
      <c r="W69" s="11"/>
      <c r="X69" s="11"/>
      <c r="Y69" s="11"/>
      <c r="Z69" s="11"/>
      <c r="AA69" s="11"/>
      <c r="AB69" s="1"/>
      <c r="AC69" s="1"/>
      <c r="AD69" s="1"/>
      <c r="AE69" s="1"/>
      <c r="AF69" s="1"/>
      <c r="AG69" s="1"/>
    </row>
    <row r="70" spans="1:33" ht="18" customHeight="1">
      <c r="A70" s="27" t="s">
        <v>604</v>
      </c>
      <c r="B70" s="28" t="s">
        <v>605</v>
      </c>
      <c r="C70" s="30" t="s">
        <v>606</v>
      </c>
      <c r="D70" s="30" t="s">
        <v>607</v>
      </c>
      <c r="E70" s="85">
        <v>11.2589425277807</v>
      </c>
      <c r="F70" s="78">
        <v>13.9743614857908</v>
      </c>
      <c r="G70" s="15" t="s">
        <v>23</v>
      </c>
      <c r="H70" s="85">
        <v>16.170844070325</v>
      </c>
      <c r="I70" s="78">
        <v>14.4398825772533</v>
      </c>
      <c r="J70" s="78">
        <v>14.416420546821801</v>
      </c>
      <c r="K70" s="85">
        <v>12.616652006785749</v>
      </c>
      <c r="L70" s="79">
        <v>1.9200911589714502</v>
      </c>
      <c r="M70" s="85">
        <v>15.009049064800033</v>
      </c>
      <c r="N70" s="79">
        <v>1.0062123746332379</v>
      </c>
      <c r="O70" s="69">
        <v>0.84060302237101403</v>
      </c>
      <c r="P70" s="54">
        <v>0.29842999999999997</v>
      </c>
      <c r="Q70" s="55"/>
      <c r="R70" s="74"/>
      <c r="S70" s="11"/>
      <c r="T70" s="11"/>
      <c r="U70" s="11"/>
      <c r="V70" s="11"/>
      <c r="W70" s="11"/>
      <c r="X70" s="11"/>
      <c r="Y70" s="11"/>
      <c r="Z70" s="11"/>
      <c r="AA70" s="11"/>
      <c r="AB70" s="1"/>
      <c r="AC70" s="1"/>
      <c r="AD70" s="1"/>
      <c r="AE70" s="1"/>
      <c r="AF70" s="1"/>
      <c r="AG70" s="1"/>
    </row>
    <row r="71" spans="1:33" ht="18" customHeight="1">
      <c r="A71" s="27" t="s">
        <v>608</v>
      </c>
      <c r="B71" s="28" t="s">
        <v>609</v>
      </c>
      <c r="C71" s="30" t="s">
        <v>610</v>
      </c>
      <c r="D71" s="30" t="s">
        <v>611</v>
      </c>
      <c r="E71" s="85">
        <v>448.82099869004202</v>
      </c>
      <c r="F71" s="78">
        <v>494.66151337204599</v>
      </c>
      <c r="G71" s="78">
        <v>511.30748300153698</v>
      </c>
      <c r="H71" s="85">
        <v>465.19616127798002</v>
      </c>
      <c r="I71" s="78">
        <v>501.84924314825798</v>
      </c>
      <c r="J71" s="78">
        <v>475.850501012905</v>
      </c>
      <c r="K71" s="85">
        <v>484.92999835454174</v>
      </c>
      <c r="L71" s="78">
        <v>32.359959344915914</v>
      </c>
      <c r="M71" s="85">
        <v>480.96530181304769</v>
      </c>
      <c r="N71" s="78">
        <v>18.854256629901371</v>
      </c>
      <c r="O71" s="69">
        <v>1.0082432069975709</v>
      </c>
      <c r="P71" s="54">
        <v>0.86546999999999996</v>
      </c>
      <c r="Q71" s="55"/>
      <c r="R71" s="74"/>
      <c r="S71" s="11"/>
      <c r="T71" s="11"/>
      <c r="U71" s="11"/>
      <c r="V71" s="11"/>
      <c r="W71" s="11"/>
      <c r="X71" s="11"/>
      <c r="Y71" s="11"/>
      <c r="Z71" s="11"/>
      <c r="AA71" s="11"/>
      <c r="AB71" s="1"/>
      <c r="AC71" s="1"/>
      <c r="AD71" s="1"/>
      <c r="AE71" s="1"/>
      <c r="AF71" s="1"/>
      <c r="AG71" s="1"/>
    </row>
    <row r="72" spans="1:33" ht="18" customHeight="1">
      <c r="A72" s="27" t="s">
        <v>1241</v>
      </c>
      <c r="B72" s="28" t="s">
        <v>1242</v>
      </c>
      <c r="C72" s="30" t="s">
        <v>1243</v>
      </c>
      <c r="D72" s="30" t="s">
        <v>1244</v>
      </c>
      <c r="E72" s="84" t="s">
        <v>23</v>
      </c>
      <c r="F72" s="15" t="s">
        <v>23</v>
      </c>
      <c r="G72" s="15" t="s">
        <v>23</v>
      </c>
      <c r="H72" s="84" t="s">
        <v>23</v>
      </c>
      <c r="I72" s="15" t="s">
        <v>23</v>
      </c>
      <c r="J72" s="15" t="s">
        <v>23</v>
      </c>
      <c r="K72" s="90" t="s">
        <v>47</v>
      </c>
      <c r="L72" s="77" t="s">
        <v>47</v>
      </c>
      <c r="M72" s="90" t="s">
        <v>47</v>
      </c>
      <c r="N72" s="77" t="s">
        <v>47</v>
      </c>
      <c r="O72" s="71" t="s">
        <v>47</v>
      </c>
      <c r="P72" s="59" t="s">
        <v>47</v>
      </c>
      <c r="Q72" s="55"/>
      <c r="R72" s="74"/>
      <c r="S72" s="11"/>
      <c r="T72" s="11"/>
      <c r="U72" s="11"/>
      <c r="V72" s="11"/>
      <c r="W72" s="11"/>
      <c r="X72" s="11"/>
      <c r="Y72" s="11"/>
      <c r="Z72" s="11"/>
      <c r="AA72" s="11"/>
      <c r="AB72" s="1"/>
      <c r="AC72" s="1"/>
      <c r="AD72" s="1"/>
      <c r="AE72" s="1"/>
      <c r="AF72" s="1"/>
      <c r="AG72" s="1"/>
    </row>
    <row r="73" spans="1:33" ht="18" customHeight="1">
      <c r="A73" s="27" t="s">
        <v>616</v>
      </c>
      <c r="B73" s="28" t="s">
        <v>617</v>
      </c>
      <c r="C73" s="30" t="s">
        <v>618</v>
      </c>
      <c r="D73" s="30" t="s">
        <v>619</v>
      </c>
      <c r="E73" s="85">
        <v>6439.7759387462702</v>
      </c>
      <c r="F73" s="78">
        <v>6077.3146452470901</v>
      </c>
      <c r="G73" s="78">
        <v>5542.4935273869596</v>
      </c>
      <c r="H73" s="85">
        <v>6565.1743596161396</v>
      </c>
      <c r="I73" s="78">
        <v>6219.3661549377002</v>
      </c>
      <c r="J73" s="78">
        <v>6039.4629583928099</v>
      </c>
      <c r="K73" s="85">
        <v>6019.8613704601057</v>
      </c>
      <c r="L73" s="78">
        <v>451.39183701248544</v>
      </c>
      <c r="M73" s="85">
        <v>6274.6678243155502</v>
      </c>
      <c r="N73" s="78">
        <v>267.18313068199478</v>
      </c>
      <c r="O73" s="69">
        <v>0.95939124412801258</v>
      </c>
      <c r="P73" s="54">
        <v>0.45757999999999999</v>
      </c>
      <c r="Q73" s="55"/>
      <c r="R73" s="74"/>
      <c r="S73" s="11"/>
      <c r="T73" s="11"/>
      <c r="U73" s="11"/>
      <c r="V73" s="11"/>
      <c r="W73" s="11"/>
      <c r="X73" s="11"/>
      <c r="Y73" s="11"/>
      <c r="Z73" s="11"/>
      <c r="AA73" s="11"/>
      <c r="AB73" s="1"/>
      <c r="AC73" s="1"/>
      <c r="AD73" s="1"/>
      <c r="AE73" s="1"/>
      <c r="AF73" s="1"/>
      <c r="AG73" s="1"/>
    </row>
    <row r="74" spans="1:33" ht="18" customHeight="1">
      <c r="A74" s="36" t="s">
        <v>624</v>
      </c>
      <c r="B74" s="37" t="s">
        <v>625</v>
      </c>
      <c r="C74" s="44" t="s">
        <v>626</v>
      </c>
      <c r="D74" s="44" t="s">
        <v>627</v>
      </c>
      <c r="E74" s="86">
        <v>21.520019700095201</v>
      </c>
      <c r="F74" s="80">
        <v>20.735601831479201</v>
      </c>
      <c r="G74" s="80">
        <v>18.237639966613902</v>
      </c>
      <c r="H74" s="86">
        <v>19.844068053200999</v>
      </c>
      <c r="I74" s="80">
        <v>18.7379594780502</v>
      </c>
      <c r="J74" s="80">
        <v>18.489900927040299</v>
      </c>
      <c r="K74" s="86">
        <v>20.164420499396101</v>
      </c>
      <c r="L74" s="81">
        <v>1.7141150090592989</v>
      </c>
      <c r="M74" s="86">
        <v>19.023976152763833</v>
      </c>
      <c r="N74" s="81">
        <v>0.72096900422574706</v>
      </c>
      <c r="O74" s="70">
        <v>1.0599477384472322</v>
      </c>
      <c r="P74" s="56">
        <v>0.37418000000000001</v>
      </c>
      <c r="Q74" s="57"/>
      <c r="R74" s="74"/>
      <c r="S74" s="11"/>
      <c r="T74" s="11"/>
      <c r="U74" s="11"/>
      <c r="V74" s="11"/>
      <c r="W74" s="11"/>
      <c r="X74" s="11"/>
      <c r="Y74" s="11"/>
      <c r="Z74" s="11"/>
      <c r="AA74" s="11"/>
      <c r="AB74" s="1"/>
      <c r="AC74" s="1"/>
      <c r="AD74" s="1"/>
      <c r="AE74" s="1"/>
      <c r="AF74" s="1"/>
      <c r="AG74" s="1"/>
    </row>
    <row r="75" spans="1:33" ht="18" customHeight="1">
      <c r="A75" s="27" t="s">
        <v>628</v>
      </c>
      <c r="B75" s="28" t="s">
        <v>629</v>
      </c>
      <c r="C75" s="30" t="s">
        <v>630</v>
      </c>
      <c r="D75" s="30" t="s">
        <v>631</v>
      </c>
      <c r="E75" s="84" t="s">
        <v>23</v>
      </c>
      <c r="F75" s="79">
        <v>4.5961916271416303</v>
      </c>
      <c r="G75" s="79">
        <v>5.5744176722229097</v>
      </c>
      <c r="H75" s="84" t="s">
        <v>23</v>
      </c>
      <c r="I75" s="79">
        <v>3.6482732547950198</v>
      </c>
      <c r="J75" s="79">
        <v>5.9581065179265504</v>
      </c>
      <c r="K75" s="88">
        <v>5.0853046496822696</v>
      </c>
      <c r="L75" s="79">
        <v>0.69171027001027008</v>
      </c>
      <c r="M75" s="88">
        <v>4.8031898863607854</v>
      </c>
      <c r="N75" s="79">
        <v>1.6332987637705563</v>
      </c>
      <c r="O75" s="69">
        <v>1.0587348761960425</v>
      </c>
      <c r="P75" s="54">
        <v>0.85131999999999997</v>
      </c>
      <c r="Q75" s="55"/>
      <c r="R75" s="74"/>
      <c r="S75" s="11"/>
      <c r="T75" s="11"/>
      <c r="U75" s="11"/>
      <c r="V75" s="11"/>
      <c r="W75" s="11"/>
      <c r="X75" s="11"/>
      <c r="Y75" s="11"/>
      <c r="Z75" s="11"/>
      <c r="AA75" s="11"/>
      <c r="AB75" s="1"/>
      <c r="AC75" s="1"/>
      <c r="AD75" s="1"/>
      <c r="AE75" s="1"/>
      <c r="AF75" s="1"/>
      <c r="AG75" s="1"/>
    </row>
    <row r="76" spans="1:33" ht="18" customHeight="1">
      <c r="A76" s="27" t="s">
        <v>640</v>
      </c>
      <c r="B76" s="28" t="s">
        <v>641</v>
      </c>
      <c r="C76" s="30" t="s">
        <v>642</v>
      </c>
      <c r="D76" s="30" t="s">
        <v>643</v>
      </c>
      <c r="E76" s="85">
        <v>58.404754008976603</v>
      </c>
      <c r="F76" s="78">
        <v>45.998110857087497</v>
      </c>
      <c r="G76" s="78">
        <v>51.386229620004002</v>
      </c>
      <c r="H76" s="85">
        <v>45.7807420039276</v>
      </c>
      <c r="I76" s="15" t="s">
        <v>23</v>
      </c>
      <c r="J76" s="78">
        <v>44.088605329613898</v>
      </c>
      <c r="K76" s="85">
        <v>51.929698162022703</v>
      </c>
      <c r="L76" s="79">
        <v>6.2211507871696989</v>
      </c>
      <c r="M76" s="85">
        <v>44.934673666770749</v>
      </c>
      <c r="N76" s="79">
        <v>1.1965213171016706</v>
      </c>
      <c r="O76" s="69">
        <v>1.1556709757619712</v>
      </c>
      <c r="P76" s="54">
        <v>0.18601999999999999</v>
      </c>
      <c r="Q76" s="55"/>
      <c r="R76" s="74"/>
      <c r="S76" s="11"/>
      <c r="T76" s="11"/>
      <c r="U76" s="11"/>
      <c r="V76" s="11"/>
      <c r="W76" s="11"/>
      <c r="X76" s="11"/>
      <c r="Y76" s="11"/>
      <c r="Z76" s="11"/>
      <c r="AA76" s="11"/>
      <c r="AB76" s="1"/>
      <c r="AC76" s="1"/>
      <c r="AD76" s="1"/>
      <c r="AE76" s="1"/>
      <c r="AF76" s="1"/>
      <c r="AG76" s="1"/>
    </row>
    <row r="77" spans="1:33" ht="18" customHeight="1">
      <c r="A77" s="27" t="s">
        <v>660</v>
      </c>
      <c r="B77" s="28" t="s">
        <v>661</v>
      </c>
      <c r="C77" s="30" t="s">
        <v>662</v>
      </c>
      <c r="D77" s="30" t="s">
        <v>663</v>
      </c>
      <c r="E77" s="85">
        <v>26250.910341465398</v>
      </c>
      <c r="F77" s="78">
        <v>27958.9622613354</v>
      </c>
      <c r="G77" s="78">
        <v>29760.506681180101</v>
      </c>
      <c r="H77" s="85">
        <v>25800.8498394329</v>
      </c>
      <c r="I77" s="78">
        <v>28463.4854087846</v>
      </c>
      <c r="J77" s="78">
        <v>32468.873683675902</v>
      </c>
      <c r="K77" s="85">
        <v>27990.126427993633</v>
      </c>
      <c r="L77" s="78">
        <v>1755.0057039500857</v>
      </c>
      <c r="M77" s="85">
        <v>28911.069643964467</v>
      </c>
      <c r="N77" s="78">
        <v>3356.4690125985767</v>
      </c>
      <c r="O77" s="69">
        <v>0.96814565398955788</v>
      </c>
      <c r="P77" s="54">
        <v>0.70184999999999997</v>
      </c>
      <c r="Q77" s="55"/>
      <c r="R77" s="74"/>
      <c r="S77" s="11"/>
      <c r="T77" s="11"/>
      <c r="U77" s="11"/>
      <c r="V77" s="11"/>
      <c r="W77" s="11"/>
      <c r="X77" s="11"/>
      <c r="Y77" s="11"/>
      <c r="Z77" s="11"/>
      <c r="AA77" s="11"/>
      <c r="AB77" s="1"/>
      <c r="AC77" s="1"/>
      <c r="AD77" s="1"/>
      <c r="AE77" s="1"/>
      <c r="AF77" s="1"/>
      <c r="AG77" s="1"/>
    </row>
    <row r="78" spans="1:33" ht="18" customHeight="1">
      <c r="A78" s="27" t="s">
        <v>668</v>
      </c>
      <c r="B78" s="28" t="s">
        <v>669</v>
      </c>
      <c r="C78" s="30" t="s">
        <v>670</v>
      </c>
      <c r="D78" s="30" t="s">
        <v>671</v>
      </c>
      <c r="E78" s="85">
        <v>6641.2283068724901</v>
      </c>
      <c r="F78" s="78">
        <v>6438.3757800964804</v>
      </c>
      <c r="G78" s="78">
        <v>5948.9971256716199</v>
      </c>
      <c r="H78" s="85">
        <v>6996.0967948959396</v>
      </c>
      <c r="I78" s="78">
        <v>6767.3009086857701</v>
      </c>
      <c r="J78" s="78">
        <v>6671.14563601998</v>
      </c>
      <c r="K78" s="85">
        <v>6342.8670708801974</v>
      </c>
      <c r="L78" s="78">
        <v>355.86154218854341</v>
      </c>
      <c r="M78" s="85">
        <v>6811.5144465338963</v>
      </c>
      <c r="N78" s="78">
        <v>166.92645569379673</v>
      </c>
      <c r="O78" s="69">
        <v>0.93119777116641445</v>
      </c>
      <c r="P78" s="54">
        <v>0.13597999999999999</v>
      </c>
      <c r="Q78" s="55"/>
      <c r="R78" s="74"/>
      <c r="S78" s="11"/>
      <c r="T78" s="11"/>
      <c r="U78" s="11"/>
      <c r="V78" s="11"/>
      <c r="W78" s="11"/>
      <c r="X78" s="11"/>
      <c r="Y78" s="11"/>
      <c r="Z78" s="11"/>
      <c r="AA78" s="11"/>
      <c r="AB78" s="1"/>
      <c r="AC78" s="1"/>
      <c r="AD78" s="1"/>
      <c r="AE78" s="1"/>
      <c r="AF78" s="1"/>
      <c r="AG78" s="1"/>
    </row>
    <row r="79" spans="1:33" ht="18" customHeight="1">
      <c r="A79" s="36" t="s">
        <v>672</v>
      </c>
      <c r="B79" s="37" t="s">
        <v>673</v>
      </c>
      <c r="C79" s="44" t="s">
        <v>674</v>
      </c>
      <c r="D79" s="44" t="s">
        <v>675</v>
      </c>
      <c r="E79" s="86">
        <v>3646.8754695062398</v>
      </c>
      <c r="F79" s="80">
        <v>3677.0332621355501</v>
      </c>
      <c r="G79" s="80">
        <v>3297.1388172247998</v>
      </c>
      <c r="H79" s="86">
        <v>4027.80287725985</v>
      </c>
      <c r="I79" s="80">
        <v>3637.6501903129702</v>
      </c>
      <c r="J79" s="80">
        <v>3415.61010532305</v>
      </c>
      <c r="K79" s="86">
        <v>3540.3491829555301</v>
      </c>
      <c r="L79" s="80">
        <v>211.16542002237188</v>
      </c>
      <c r="M79" s="86">
        <v>3693.6877242986234</v>
      </c>
      <c r="N79" s="80">
        <v>309.91958862632521</v>
      </c>
      <c r="O79" s="70">
        <v>0.95848632781424148</v>
      </c>
      <c r="P79" s="56">
        <v>0.52278000000000002</v>
      </c>
      <c r="Q79" s="57"/>
      <c r="R79" s="74"/>
      <c r="S79" s="11"/>
      <c r="T79" s="11"/>
      <c r="U79" s="11"/>
      <c r="V79" s="11"/>
      <c r="W79" s="11"/>
      <c r="X79" s="11"/>
      <c r="Y79" s="11"/>
      <c r="Z79" s="11"/>
      <c r="AA79" s="11"/>
      <c r="AB79" s="1"/>
      <c r="AC79" s="1"/>
      <c r="AD79" s="1"/>
      <c r="AE79" s="1"/>
      <c r="AF79" s="1"/>
      <c r="AG79" s="1"/>
    </row>
    <row r="80" spans="1:33" ht="18" customHeight="1">
      <c r="A80" s="27" t="s">
        <v>676</v>
      </c>
      <c r="B80" s="28" t="s">
        <v>677</v>
      </c>
      <c r="C80" s="30" t="s">
        <v>678</v>
      </c>
      <c r="D80" s="30" t="s">
        <v>679</v>
      </c>
      <c r="E80" s="85">
        <v>7598.6435736596804</v>
      </c>
      <c r="F80" s="78">
        <v>7747.02452675721</v>
      </c>
      <c r="G80" s="78">
        <v>7817.9036979790199</v>
      </c>
      <c r="H80" s="85">
        <v>7649.24304493009</v>
      </c>
      <c r="I80" s="78">
        <v>8347.19444446936</v>
      </c>
      <c r="J80" s="78">
        <v>8101.04241880892</v>
      </c>
      <c r="K80" s="85">
        <v>7721.1905994653034</v>
      </c>
      <c r="L80" s="78">
        <v>111.88965268793035</v>
      </c>
      <c r="M80" s="85">
        <v>8032.493302736123</v>
      </c>
      <c r="N80" s="78">
        <v>353.98908883675739</v>
      </c>
      <c r="O80" s="69">
        <v>0.96124457356661852</v>
      </c>
      <c r="P80" s="54">
        <v>0.26367000000000002</v>
      </c>
      <c r="Q80" s="55"/>
      <c r="R80" s="74"/>
      <c r="S80" s="11"/>
      <c r="T80" s="11"/>
      <c r="U80" s="11"/>
      <c r="V80" s="11"/>
      <c r="W80" s="11"/>
      <c r="X80" s="11"/>
      <c r="Y80" s="11"/>
      <c r="Z80" s="11"/>
      <c r="AA80" s="11"/>
      <c r="AB80" s="1"/>
      <c r="AC80" s="1"/>
      <c r="AD80" s="1"/>
      <c r="AE80" s="1"/>
      <c r="AF80" s="1"/>
      <c r="AG80" s="1"/>
    </row>
    <row r="81" spans="1:33" ht="18" customHeight="1">
      <c r="A81" s="27" t="s">
        <v>680</v>
      </c>
      <c r="B81" s="28" t="s">
        <v>681</v>
      </c>
      <c r="C81" s="30" t="s">
        <v>683</v>
      </c>
      <c r="D81" s="29" t="s">
        <v>13</v>
      </c>
      <c r="E81" s="88">
        <v>6.2439473913257002</v>
      </c>
      <c r="F81" s="79">
        <v>6.1805895290311801</v>
      </c>
      <c r="G81" s="79">
        <v>2.66467081983002</v>
      </c>
      <c r="H81" s="88">
        <v>4.8252569185445005</v>
      </c>
      <c r="I81" s="15" t="s">
        <v>23</v>
      </c>
      <c r="J81" s="79">
        <v>5.0556180515777402</v>
      </c>
      <c r="K81" s="88">
        <v>5.0297359133956334</v>
      </c>
      <c r="L81" s="79">
        <v>2.0484514217526679</v>
      </c>
      <c r="M81" s="88">
        <v>4.9404374850611203</v>
      </c>
      <c r="N81" s="79">
        <v>0.16288991928962027</v>
      </c>
      <c r="O81" s="69">
        <v>1.0180750042085409</v>
      </c>
      <c r="P81" s="54">
        <v>0.94681999999999999</v>
      </c>
      <c r="Q81" s="55"/>
      <c r="R81" s="74"/>
      <c r="S81" s="11"/>
      <c r="T81" s="11"/>
      <c r="U81" s="11"/>
      <c r="V81" s="11"/>
      <c r="W81" s="11"/>
      <c r="X81" s="11"/>
      <c r="Y81" s="11"/>
      <c r="Z81" s="11"/>
      <c r="AA81" s="11"/>
      <c r="AB81" s="1"/>
      <c r="AC81" s="1"/>
      <c r="AD81" s="1"/>
      <c r="AE81" s="1"/>
      <c r="AF81" s="1"/>
      <c r="AG81" s="1"/>
    </row>
    <row r="82" spans="1:33" ht="18" customHeight="1">
      <c r="A82" s="27" t="s">
        <v>684</v>
      </c>
      <c r="B82" s="28" t="s">
        <v>685</v>
      </c>
      <c r="C82" s="30" t="s">
        <v>686</v>
      </c>
      <c r="D82" s="30" t="s">
        <v>687</v>
      </c>
      <c r="E82" s="85">
        <v>1967.01662072667</v>
      </c>
      <c r="F82" s="78">
        <v>2163.5722984793701</v>
      </c>
      <c r="G82" s="78">
        <v>2301.8734644119099</v>
      </c>
      <c r="H82" s="85">
        <v>2138.7560880770002</v>
      </c>
      <c r="I82" s="78">
        <v>2466.7053623973502</v>
      </c>
      <c r="J82" s="78">
        <v>1994.8970162482899</v>
      </c>
      <c r="K82" s="85">
        <v>2144.1541278726504</v>
      </c>
      <c r="L82" s="78">
        <v>168.27083958010689</v>
      </c>
      <c r="M82" s="85">
        <v>2200.1194889075468</v>
      </c>
      <c r="N82" s="78">
        <v>241.81579579319381</v>
      </c>
      <c r="O82" s="69">
        <v>0.97456258111568039</v>
      </c>
      <c r="P82" s="54">
        <v>0.76051000000000002</v>
      </c>
      <c r="Q82" s="55"/>
      <c r="R82" s="74"/>
      <c r="S82" s="11"/>
      <c r="T82" s="11"/>
      <c r="U82" s="11"/>
      <c r="V82" s="11"/>
      <c r="W82" s="11"/>
      <c r="X82" s="11"/>
      <c r="Y82" s="11"/>
      <c r="Z82" s="11"/>
      <c r="AA82" s="11"/>
      <c r="AB82" s="1"/>
      <c r="AC82" s="1"/>
      <c r="AD82" s="1"/>
      <c r="AE82" s="1"/>
      <c r="AF82" s="1"/>
      <c r="AG82" s="1"/>
    </row>
    <row r="83" spans="1:33" ht="18" customHeight="1">
      <c r="A83" s="27" t="s">
        <v>1245</v>
      </c>
      <c r="B83" s="46" t="s">
        <v>1281</v>
      </c>
      <c r="C83" s="30" t="s">
        <v>1246</v>
      </c>
      <c r="D83" s="30" t="s">
        <v>1247</v>
      </c>
      <c r="E83" s="84" t="s">
        <v>23</v>
      </c>
      <c r="F83" s="15" t="s">
        <v>23</v>
      </c>
      <c r="G83" s="15" t="s">
        <v>23</v>
      </c>
      <c r="H83" s="84" t="s">
        <v>23</v>
      </c>
      <c r="I83" s="15" t="s">
        <v>23</v>
      </c>
      <c r="J83" s="15" t="s">
        <v>23</v>
      </c>
      <c r="K83" s="90" t="s">
        <v>47</v>
      </c>
      <c r="L83" s="77" t="s">
        <v>47</v>
      </c>
      <c r="M83" s="90" t="s">
        <v>47</v>
      </c>
      <c r="N83" s="77" t="s">
        <v>47</v>
      </c>
      <c r="O83" s="71" t="s">
        <v>47</v>
      </c>
      <c r="P83" s="59" t="s">
        <v>47</v>
      </c>
      <c r="Q83" s="55"/>
      <c r="R83" s="74"/>
      <c r="S83" s="11"/>
      <c r="T83" s="11"/>
      <c r="U83" s="11"/>
      <c r="V83" s="11"/>
      <c r="W83" s="11"/>
      <c r="X83" s="11"/>
      <c r="Y83" s="11"/>
      <c r="Z83" s="11"/>
      <c r="AA83" s="11"/>
      <c r="AB83" s="1"/>
      <c r="AC83" s="1"/>
      <c r="AD83" s="1"/>
      <c r="AE83" s="1"/>
      <c r="AF83" s="1"/>
      <c r="AG83" s="1"/>
    </row>
    <row r="84" spans="1:33" ht="18" customHeight="1">
      <c r="A84" s="36" t="s">
        <v>780</v>
      </c>
      <c r="B84" s="37" t="s">
        <v>1177</v>
      </c>
      <c r="C84" s="44" t="s">
        <v>782</v>
      </c>
      <c r="D84" s="44" t="s">
        <v>783</v>
      </c>
      <c r="E84" s="86">
        <v>2477.71673366403</v>
      </c>
      <c r="F84" s="80">
        <v>2831.5460589568402</v>
      </c>
      <c r="G84" s="80">
        <v>2875.9420555158399</v>
      </c>
      <c r="H84" s="86">
        <v>2487.6738221647602</v>
      </c>
      <c r="I84" s="80">
        <v>2785.3802351613799</v>
      </c>
      <c r="J84" s="80">
        <v>2781.6064508755699</v>
      </c>
      <c r="K84" s="86">
        <v>2728.4016160455699</v>
      </c>
      <c r="L84" s="80">
        <v>218.23137679674201</v>
      </c>
      <c r="M84" s="86">
        <v>2684.8868360672368</v>
      </c>
      <c r="N84" s="80">
        <v>170.80190280360679</v>
      </c>
      <c r="O84" s="70">
        <v>1.0162073050505445</v>
      </c>
      <c r="P84" s="56">
        <v>0.79984</v>
      </c>
      <c r="Q84" s="57"/>
      <c r="R84" s="74"/>
      <c r="S84" s="11"/>
      <c r="T84" s="11"/>
      <c r="U84" s="11"/>
      <c r="V84" s="11"/>
      <c r="W84" s="11"/>
      <c r="X84" s="11"/>
      <c r="Y84" s="11"/>
      <c r="Z84" s="11"/>
      <c r="AA84" s="11"/>
      <c r="AB84" s="1"/>
      <c r="AC84" s="1"/>
      <c r="AD84" s="1"/>
      <c r="AE84" s="1"/>
      <c r="AF84" s="1"/>
      <c r="AG84" s="1"/>
    </row>
    <row r="85" spans="1:33" ht="18" customHeight="1">
      <c r="A85" s="27" t="s">
        <v>788</v>
      </c>
      <c r="B85" s="28" t="s">
        <v>1178</v>
      </c>
      <c r="C85" s="30" t="s">
        <v>790</v>
      </c>
      <c r="D85" s="30" t="s">
        <v>791</v>
      </c>
      <c r="E85" s="85">
        <v>135.05097568193801</v>
      </c>
      <c r="F85" s="78">
        <v>212.516965617773</v>
      </c>
      <c r="G85" s="78">
        <v>178.076596637981</v>
      </c>
      <c r="H85" s="85">
        <v>103.973914285098</v>
      </c>
      <c r="I85" s="78">
        <v>148.43324185313301</v>
      </c>
      <c r="J85" s="78">
        <v>184.38512245033201</v>
      </c>
      <c r="K85" s="85">
        <v>175.21484597923066</v>
      </c>
      <c r="L85" s="78">
        <v>38.812203130064198</v>
      </c>
      <c r="M85" s="85">
        <v>145.59742619618768</v>
      </c>
      <c r="N85" s="78">
        <v>40.280541052452129</v>
      </c>
      <c r="O85" s="69">
        <v>1.2034199405636092</v>
      </c>
      <c r="P85" s="54">
        <v>0.41105000000000003</v>
      </c>
      <c r="Q85" s="55"/>
      <c r="R85" s="74"/>
      <c r="S85" s="11"/>
      <c r="T85" s="11"/>
      <c r="U85" s="11"/>
      <c r="V85" s="11"/>
      <c r="W85" s="11"/>
      <c r="X85" s="11"/>
      <c r="Y85" s="11"/>
      <c r="Z85" s="11"/>
      <c r="AA85" s="11"/>
      <c r="AB85" s="1"/>
      <c r="AC85" s="1"/>
      <c r="AD85" s="1"/>
      <c r="AE85" s="1"/>
      <c r="AF85" s="1"/>
      <c r="AG85" s="1"/>
    </row>
    <row r="86" spans="1:33" ht="18" customHeight="1">
      <c r="A86" s="27" t="s">
        <v>827</v>
      </c>
      <c r="B86" s="28" t="s">
        <v>828</v>
      </c>
      <c r="C86" s="30" t="s">
        <v>829</v>
      </c>
      <c r="D86" s="30" t="s">
        <v>830</v>
      </c>
      <c r="E86" s="85">
        <v>497.40497309094502</v>
      </c>
      <c r="F86" s="78">
        <v>547.874822971041</v>
      </c>
      <c r="G86" s="78">
        <v>616.11890800561605</v>
      </c>
      <c r="H86" s="85">
        <v>573.67324333528495</v>
      </c>
      <c r="I86" s="78">
        <v>657.54475137341103</v>
      </c>
      <c r="J86" s="78">
        <v>619.06328614050597</v>
      </c>
      <c r="K86" s="85">
        <v>553.799568022534</v>
      </c>
      <c r="L86" s="78">
        <v>59.578322724587345</v>
      </c>
      <c r="M86" s="85">
        <v>616.7604269497341</v>
      </c>
      <c r="N86" s="78">
        <v>41.983149423152547</v>
      </c>
      <c r="O86" s="69">
        <v>0.89791683095074548</v>
      </c>
      <c r="P86" s="54">
        <v>0.21672</v>
      </c>
      <c r="Q86" s="55"/>
      <c r="R86" s="74"/>
      <c r="S86" s="11"/>
      <c r="T86" s="11"/>
      <c r="U86" s="11"/>
      <c r="V86" s="11"/>
      <c r="W86" s="11"/>
      <c r="X86" s="11"/>
      <c r="Y86" s="11"/>
      <c r="Z86" s="11"/>
      <c r="AA86" s="11"/>
      <c r="AB86" s="1"/>
      <c r="AC86" s="1"/>
      <c r="AD86" s="1"/>
      <c r="AE86" s="1"/>
      <c r="AF86" s="1"/>
      <c r="AG86" s="1"/>
    </row>
    <row r="87" spans="1:33" ht="18" customHeight="1">
      <c r="A87" s="27" t="s">
        <v>842</v>
      </c>
      <c r="B87" s="28" t="s">
        <v>843</v>
      </c>
      <c r="C87" s="30" t="s">
        <v>844</v>
      </c>
      <c r="D87" s="30" t="s">
        <v>845</v>
      </c>
      <c r="E87" s="85">
        <v>6718.82790018589</v>
      </c>
      <c r="F87" s="78">
        <v>6568.0851251971098</v>
      </c>
      <c r="G87" s="78">
        <v>6199.0270147378797</v>
      </c>
      <c r="H87" s="85">
        <v>6538.5228900592001</v>
      </c>
      <c r="I87" s="78">
        <v>6429.23127826366</v>
      </c>
      <c r="J87" s="78">
        <v>6136.36573727221</v>
      </c>
      <c r="K87" s="85">
        <v>6495.3133467069601</v>
      </c>
      <c r="L87" s="78">
        <v>267.43230720426897</v>
      </c>
      <c r="M87" s="85">
        <v>6368.0399685316906</v>
      </c>
      <c r="N87" s="78">
        <v>207.94440645150817</v>
      </c>
      <c r="O87" s="69">
        <v>1.0199862718833743</v>
      </c>
      <c r="P87" s="54">
        <v>0.55273000000000005</v>
      </c>
      <c r="Q87" s="55"/>
      <c r="R87" s="74"/>
      <c r="S87" s="11"/>
      <c r="T87" s="11"/>
      <c r="U87" s="11"/>
      <c r="V87" s="11"/>
      <c r="W87" s="11"/>
      <c r="X87" s="11"/>
      <c r="Y87" s="11"/>
      <c r="Z87" s="11"/>
      <c r="AA87" s="11"/>
      <c r="AB87" s="1"/>
      <c r="AC87" s="1"/>
      <c r="AD87" s="1"/>
      <c r="AE87" s="1"/>
      <c r="AF87" s="1"/>
      <c r="AG87" s="1"/>
    </row>
    <row r="88" spans="1:33" ht="18" customHeight="1">
      <c r="A88" s="27" t="s">
        <v>850</v>
      </c>
      <c r="B88" s="28" t="s">
        <v>851</v>
      </c>
      <c r="C88" s="30" t="s">
        <v>853</v>
      </c>
      <c r="D88" s="30" t="s">
        <v>854</v>
      </c>
      <c r="E88" s="85">
        <v>171.361159068841</v>
      </c>
      <c r="F88" s="78">
        <v>148.08219264531201</v>
      </c>
      <c r="G88" s="78">
        <v>101.143703892932</v>
      </c>
      <c r="H88" s="85">
        <v>165.35090154937899</v>
      </c>
      <c r="I88" s="78">
        <v>151.18602853176299</v>
      </c>
      <c r="J88" s="78">
        <v>96.569076358556998</v>
      </c>
      <c r="K88" s="85">
        <v>140.19568520236166</v>
      </c>
      <c r="L88" s="78">
        <v>35.766891150629533</v>
      </c>
      <c r="M88" s="85">
        <v>137.70200214656631</v>
      </c>
      <c r="N88" s="78">
        <v>36.319403833387852</v>
      </c>
      <c r="O88" s="69">
        <v>1.0181092723193752</v>
      </c>
      <c r="P88" s="54">
        <v>0.93654999999999999</v>
      </c>
      <c r="Q88" s="55"/>
      <c r="R88" s="74"/>
      <c r="S88" s="11"/>
      <c r="T88" s="11"/>
      <c r="U88" s="11"/>
      <c r="V88" s="11"/>
      <c r="W88" s="11"/>
      <c r="X88" s="11"/>
      <c r="Y88" s="11"/>
      <c r="Z88" s="11"/>
      <c r="AA88" s="11"/>
      <c r="AB88" s="1"/>
      <c r="AC88" s="1"/>
      <c r="AD88" s="1"/>
      <c r="AE88" s="1"/>
      <c r="AF88" s="1"/>
      <c r="AG88" s="1"/>
    </row>
    <row r="89" spans="1:33" ht="18" customHeight="1">
      <c r="A89" s="36" t="s">
        <v>871</v>
      </c>
      <c r="B89" s="37" t="s">
        <v>872</v>
      </c>
      <c r="C89" s="44" t="s">
        <v>873</v>
      </c>
      <c r="D89" s="44" t="s">
        <v>874</v>
      </c>
      <c r="E89" s="86">
        <v>12843.988654745701</v>
      </c>
      <c r="F89" s="80">
        <v>14249.8982446188</v>
      </c>
      <c r="G89" s="80">
        <v>13879.6493223902</v>
      </c>
      <c r="H89" s="86">
        <v>13147.779706588</v>
      </c>
      <c r="I89" s="80">
        <v>13851.2311100155</v>
      </c>
      <c r="J89" s="80">
        <v>14152.201745036</v>
      </c>
      <c r="K89" s="86">
        <v>13657.845407251567</v>
      </c>
      <c r="L89" s="80">
        <v>728.72709315792974</v>
      </c>
      <c r="M89" s="86">
        <v>13717.070853879834</v>
      </c>
      <c r="N89" s="80">
        <v>515.47564304707885</v>
      </c>
      <c r="O89" s="70">
        <v>0.99568235469079647</v>
      </c>
      <c r="P89" s="56">
        <v>0.91461999999999999</v>
      </c>
      <c r="Q89" s="57"/>
      <c r="R89" s="74"/>
      <c r="S89" s="11"/>
      <c r="T89" s="11"/>
      <c r="U89" s="11"/>
      <c r="V89" s="11"/>
      <c r="W89" s="11"/>
      <c r="X89" s="11"/>
      <c r="Y89" s="11"/>
      <c r="Z89" s="11"/>
      <c r="AA89" s="11"/>
      <c r="AB89" s="1"/>
      <c r="AC89" s="1"/>
      <c r="AD89" s="1"/>
      <c r="AE89" s="1"/>
      <c r="AF89" s="1"/>
      <c r="AG89" s="1"/>
    </row>
    <row r="90" spans="1:33" ht="18" customHeight="1">
      <c r="A90" s="27" t="s">
        <v>875</v>
      </c>
      <c r="B90" s="28" t="s">
        <v>876</v>
      </c>
      <c r="C90" s="30" t="s">
        <v>877</v>
      </c>
      <c r="D90" s="30" t="s">
        <v>878</v>
      </c>
      <c r="E90" s="85">
        <v>1112.32438263006</v>
      </c>
      <c r="F90" s="78">
        <v>1379.03126564269</v>
      </c>
      <c r="G90" s="78">
        <v>1520.70868613572</v>
      </c>
      <c r="H90" s="85">
        <v>1052.65298587604</v>
      </c>
      <c r="I90" s="78">
        <v>1418.2455564372499</v>
      </c>
      <c r="J90" s="78">
        <v>1611.5706584202701</v>
      </c>
      <c r="K90" s="85">
        <v>1337.3547781361567</v>
      </c>
      <c r="L90" s="78">
        <v>207.35749816587878</v>
      </c>
      <c r="M90" s="85">
        <v>1360.8230669111865</v>
      </c>
      <c r="N90" s="78">
        <v>283.84898784052928</v>
      </c>
      <c r="O90" s="69">
        <v>0.98275434231997671</v>
      </c>
      <c r="P90" s="54">
        <v>0.91400000000000003</v>
      </c>
      <c r="Q90" s="55"/>
      <c r="R90" s="74"/>
      <c r="S90" s="11"/>
      <c r="T90" s="11"/>
      <c r="U90" s="11"/>
      <c r="V90" s="11"/>
      <c r="W90" s="11"/>
      <c r="X90" s="11"/>
      <c r="Y90" s="11"/>
      <c r="Z90" s="11"/>
      <c r="AA90" s="11"/>
      <c r="AB90" s="1"/>
      <c r="AC90" s="1"/>
      <c r="AD90" s="1"/>
      <c r="AE90" s="1"/>
      <c r="AF90" s="1"/>
      <c r="AG90" s="1"/>
    </row>
    <row r="91" spans="1:33" ht="18" customHeight="1">
      <c r="A91" s="27" t="s">
        <v>879</v>
      </c>
      <c r="B91" s="28" t="s">
        <v>880</v>
      </c>
      <c r="C91" s="30" t="s">
        <v>881</v>
      </c>
      <c r="D91" s="30" t="s">
        <v>882</v>
      </c>
      <c r="E91" s="85">
        <v>46.107655799008299</v>
      </c>
      <c r="F91" s="78">
        <v>37.339100487436298</v>
      </c>
      <c r="G91" s="78">
        <v>38.594015405132701</v>
      </c>
      <c r="H91" s="85">
        <v>44.971735898498402</v>
      </c>
      <c r="I91" s="78">
        <v>46.578749737526302</v>
      </c>
      <c r="J91" s="78">
        <v>42.350024571099802</v>
      </c>
      <c r="K91" s="85">
        <v>40.680257230525768</v>
      </c>
      <c r="L91" s="79">
        <v>4.7419610161344563</v>
      </c>
      <c r="M91" s="85">
        <v>44.633503402374835</v>
      </c>
      <c r="N91" s="79">
        <v>2.1345561715184944</v>
      </c>
      <c r="O91" s="69">
        <v>0.91142872796226149</v>
      </c>
      <c r="P91" s="54">
        <v>0.28599999999999998</v>
      </c>
      <c r="Q91" s="55"/>
      <c r="R91" s="74"/>
      <c r="S91" s="11"/>
      <c r="T91" s="11"/>
      <c r="U91" s="11"/>
      <c r="V91" s="11"/>
      <c r="W91" s="11"/>
      <c r="X91" s="11"/>
      <c r="Y91" s="11"/>
      <c r="Z91" s="11"/>
      <c r="AA91" s="11"/>
      <c r="AB91" s="1"/>
      <c r="AC91" s="1"/>
      <c r="AD91" s="1"/>
      <c r="AE91" s="1"/>
      <c r="AF91" s="1"/>
      <c r="AG91" s="1"/>
    </row>
    <row r="92" spans="1:33" ht="18" customHeight="1">
      <c r="A92" s="27" t="s">
        <v>891</v>
      </c>
      <c r="B92" s="28" t="s">
        <v>892</v>
      </c>
      <c r="C92" s="30" t="s">
        <v>893</v>
      </c>
      <c r="D92" s="30" t="s">
        <v>894</v>
      </c>
      <c r="E92" s="85">
        <v>2030.96590552369</v>
      </c>
      <c r="F92" s="78">
        <v>2651.0043727870102</v>
      </c>
      <c r="G92" s="78">
        <v>2673.3965442912199</v>
      </c>
      <c r="H92" s="85">
        <v>2044.0130115719901</v>
      </c>
      <c r="I92" s="78">
        <v>2399.2431317243299</v>
      </c>
      <c r="J92" s="78">
        <v>3151.8963646450202</v>
      </c>
      <c r="K92" s="85">
        <v>2451.7889408673068</v>
      </c>
      <c r="L92" s="78">
        <v>364.61537631184677</v>
      </c>
      <c r="M92" s="85">
        <v>2531.7175026471136</v>
      </c>
      <c r="N92" s="78">
        <v>565.69733534605371</v>
      </c>
      <c r="O92" s="69">
        <v>0.96842911513775332</v>
      </c>
      <c r="P92" s="54">
        <v>0.84867999999999999</v>
      </c>
      <c r="Q92" s="55"/>
      <c r="R92" s="74"/>
      <c r="S92" s="11"/>
      <c r="T92" s="11"/>
      <c r="U92" s="11"/>
      <c r="V92" s="11"/>
      <c r="W92" s="11"/>
      <c r="X92" s="11"/>
      <c r="Y92" s="11"/>
      <c r="Z92" s="11"/>
      <c r="AA92" s="11"/>
      <c r="AB92" s="1"/>
      <c r="AC92" s="1"/>
      <c r="AD92" s="1"/>
      <c r="AE92" s="1"/>
      <c r="AF92" s="1"/>
      <c r="AG92" s="1"/>
    </row>
    <row r="93" spans="1:33" ht="18" customHeight="1">
      <c r="A93" s="27" t="s">
        <v>905</v>
      </c>
      <c r="B93" s="28" t="s">
        <v>906</v>
      </c>
      <c r="C93" s="30" t="s">
        <v>908</v>
      </c>
      <c r="D93" s="30" t="s">
        <v>909</v>
      </c>
      <c r="E93" s="85">
        <v>83.539986291182402</v>
      </c>
      <c r="F93" s="78">
        <v>71.038133825959207</v>
      </c>
      <c r="G93" s="78">
        <v>95.633565128187598</v>
      </c>
      <c r="H93" s="85">
        <v>106.21826701350901</v>
      </c>
      <c r="I93" s="78">
        <v>130.49322944675501</v>
      </c>
      <c r="J93" s="78">
        <v>144.81964066927301</v>
      </c>
      <c r="K93" s="85">
        <v>83.403895081776412</v>
      </c>
      <c r="L93" s="78">
        <v>12.298280402097573</v>
      </c>
      <c r="M93" s="85">
        <v>127.17704570984567</v>
      </c>
      <c r="N93" s="78">
        <v>19.513183183701329</v>
      </c>
      <c r="O93" s="69">
        <v>0.65580934528124146</v>
      </c>
      <c r="P93" s="54">
        <v>3.8952000000000001E-2</v>
      </c>
      <c r="Q93" s="55" t="s">
        <v>38</v>
      </c>
      <c r="R93" s="74"/>
      <c r="S93" s="11"/>
      <c r="T93" s="11"/>
      <c r="U93" s="11"/>
      <c r="V93" s="11"/>
      <c r="W93" s="11"/>
      <c r="X93" s="11"/>
      <c r="Y93" s="11"/>
      <c r="Z93" s="11"/>
      <c r="AA93" s="11"/>
      <c r="AB93" s="1"/>
      <c r="AC93" s="1"/>
      <c r="AD93" s="1"/>
      <c r="AE93" s="1"/>
      <c r="AF93" s="1"/>
      <c r="AG93" s="1"/>
    </row>
    <row r="94" spans="1:33" ht="18" customHeight="1">
      <c r="A94" s="36" t="s">
        <v>913</v>
      </c>
      <c r="B94" s="37" t="s">
        <v>914</v>
      </c>
      <c r="C94" s="44" t="s">
        <v>916</v>
      </c>
      <c r="D94" s="44" t="s">
        <v>917</v>
      </c>
      <c r="E94" s="86">
        <v>117.19408572513299</v>
      </c>
      <c r="F94" s="80">
        <v>143.848098711587</v>
      </c>
      <c r="G94" s="80">
        <v>149.874109573243</v>
      </c>
      <c r="H94" s="86">
        <v>126.391814283228</v>
      </c>
      <c r="I94" s="80">
        <v>201.82935198693599</v>
      </c>
      <c r="J94" s="80">
        <v>197.62889269902001</v>
      </c>
      <c r="K94" s="86">
        <v>136.97209800332101</v>
      </c>
      <c r="L94" s="80">
        <v>17.391248632094122</v>
      </c>
      <c r="M94" s="86">
        <v>175.28335298972797</v>
      </c>
      <c r="N94" s="80">
        <v>42.393370736168769</v>
      </c>
      <c r="O94" s="70">
        <v>0.78143243877442203</v>
      </c>
      <c r="P94" s="56">
        <v>0.25453999999999999</v>
      </c>
      <c r="Q94" s="57"/>
      <c r="R94" s="74"/>
      <c r="S94" s="11"/>
      <c r="T94" s="11"/>
      <c r="U94" s="11"/>
      <c r="V94" s="11"/>
      <c r="W94" s="11"/>
      <c r="X94" s="11"/>
      <c r="Y94" s="11"/>
      <c r="Z94" s="11"/>
      <c r="AA94" s="11"/>
      <c r="AB94" s="1"/>
      <c r="AC94" s="1"/>
      <c r="AD94" s="1"/>
      <c r="AE94" s="1"/>
      <c r="AF94" s="1"/>
      <c r="AG94" s="1"/>
    </row>
    <row r="95" spans="1:33" ht="18" customHeight="1">
      <c r="A95" s="27" t="s">
        <v>922</v>
      </c>
      <c r="B95" s="46" t="s">
        <v>1185</v>
      </c>
      <c r="C95" s="30" t="s">
        <v>924</v>
      </c>
      <c r="D95" s="30" t="s">
        <v>925</v>
      </c>
      <c r="E95" s="85">
        <v>327.994431534358</v>
      </c>
      <c r="F95" s="78">
        <v>345.23586086057998</v>
      </c>
      <c r="G95" s="78">
        <v>323.25860412894502</v>
      </c>
      <c r="H95" s="85">
        <v>320.55008781030102</v>
      </c>
      <c r="I95" s="78">
        <v>364.08403669181098</v>
      </c>
      <c r="J95" s="78">
        <v>354.08901043343099</v>
      </c>
      <c r="K95" s="85">
        <v>332.16296550796102</v>
      </c>
      <c r="L95" s="78">
        <v>11.566436788348446</v>
      </c>
      <c r="M95" s="85">
        <v>346.24104497851431</v>
      </c>
      <c r="N95" s="78">
        <v>22.80337908382559</v>
      </c>
      <c r="O95" s="69">
        <v>0.9593402351491086</v>
      </c>
      <c r="P95" s="54">
        <v>0.41136</v>
      </c>
      <c r="Q95" s="55"/>
      <c r="R95" s="74"/>
      <c r="S95" s="11"/>
      <c r="T95" s="11"/>
      <c r="U95" s="11"/>
      <c r="V95" s="11"/>
      <c r="W95" s="11"/>
      <c r="X95" s="11"/>
      <c r="Y95" s="11"/>
      <c r="Z95" s="11"/>
      <c r="AA95" s="11"/>
      <c r="AB95" s="1"/>
      <c r="AC95" s="1"/>
      <c r="AD95" s="1"/>
      <c r="AE95" s="1"/>
      <c r="AF95" s="1"/>
      <c r="AG95" s="1"/>
    </row>
    <row r="96" spans="1:33" ht="18" customHeight="1">
      <c r="A96" s="27" t="s">
        <v>1248</v>
      </c>
      <c r="B96" s="28" t="s">
        <v>1249</v>
      </c>
      <c r="C96" s="30" t="s">
        <v>1250</v>
      </c>
      <c r="D96" s="30" t="s">
        <v>1251</v>
      </c>
      <c r="E96" s="84" t="s">
        <v>23</v>
      </c>
      <c r="F96" s="15" t="s">
        <v>23</v>
      </c>
      <c r="G96" s="15" t="s">
        <v>23</v>
      </c>
      <c r="H96" s="84" t="s">
        <v>23</v>
      </c>
      <c r="I96" s="15" t="s">
        <v>23</v>
      </c>
      <c r="J96" s="15" t="s">
        <v>23</v>
      </c>
      <c r="K96" s="90" t="s">
        <v>47</v>
      </c>
      <c r="L96" s="77" t="s">
        <v>47</v>
      </c>
      <c r="M96" s="90" t="s">
        <v>47</v>
      </c>
      <c r="N96" s="77" t="s">
        <v>47</v>
      </c>
      <c r="O96" s="71" t="s">
        <v>47</v>
      </c>
      <c r="P96" s="59" t="s">
        <v>47</v>
      </c>
      <c r="Q96" s="55"/>
      <c r="R96" s="74"/>
      <c r="S96" s="11"/>
      <c r="T96" s="11"/>
      <c r="U96" s="11"/>
      <c r="V96" s="11"/>
      <c r="W96" s="11"/>
      <c r="X96" s="11"/>
      <c r="Y96" s="11"/>
      <c r="Z96" s="11"/>
      <c r="AA96" s="11"/>
      <c r="AB96" s="1"/>
      <c r="AC96" s="1"/>
      <c r="AD96" s="1"/>
      <c r="AE96" s="1"/>
      <c r="AF96" s="1"/>
      <c r="AG96" s="1"/>
    </row>
    <row r="97" spans="1:33" ht="18" customHeight="1">
      <c r="A97" s="27" t="s">
        <v>945</v>
      </c>
      <c r="B97" s="28" t="s">
        <v>946</v>
      </c>
      <c r="C97" s="30" t="s">
        <v>948</v>
      </c>
      <c r="D97" s="30" t="s">
        <v>949</v>
      </c>
      <c r="E97" s="85">
        <v>104.570718215106</v>
      </c>
      <c r="F97" s="78">
        <v>144.979247046311</v>
      </c>
      <c r="G97" s="78">
        <v>180.709786626946</v>
      </c>
      <c r="H97" s="84" t="s">
        <v>23</v>
      </c>
      <c r="I97" s="78">
        <v>139.93215019293399</v>
      </c>
      <c r="J97" s="78">
        <v>172.65666950838099</v>
      </c>
      <c r="K97" s="85">
        <v>143.41991729612099</v>
      </c>
      <c r="L97" s="78">
        <v>38.093478006190033</v>
      </c>
      <c r="M97" s="85">
        <v>156.29440985065747</v>
      </c>
      <c r="N97" s="78">
        <v>23.139729519022726</v>
      </c>
      <c r="O97" s="69">
        <v>0.91762666005240789</v>
      </c>
      <c r="P97" s="54">
        <v>0.67069999999999996</v>
      </c>
      <c r="Q97" s="55"/>
      <c r="R97" s="74"/>
      <c r="S97" s="11"/>
      <c r="T97" s="11"/>
      <c r="U97" s="11"/>
      <c r="V97" s="11"/>
      <c r="W97" s="11"/>
      <c r="X97" s="11"/>
      <c r="Y97" s="11"/>
      <c r="Z97" s="11"/>
      <c r="AA97" s="11"/>
      <c r="AB97" s="1"/>
      <c r="AC97" s="1"/>
      <c r="AD97" s="1"/>
      <c r="AE97" s="1"/>
      <c r="AF97" s="1"/>
      <c r="AG97" s="1"/>
    </row>
    <row r="98" spans="1:33" ht="18" customHeight="1">
      <c r="A98" s="27" t="s">
        <v>950</v>
      </c>
      <c r="B98" s="28" t="s">
        <v>951</v>
      </c>
      <c r="C98" s="30" t="s">
        <v>952</v>
      </c>
      <c r="D98" s="30" t="s">
        <v>953</v>
      </c>
      <c r="E98" s="85">
        <v>6176.3560978114801</v>
      </c>
      <c r="F98" s="78">
        <v>5933.4439753329998</v>
      </c>
      <c r="G98" s="78">
        <v>5320.1396863817899</v>
      </c>
      <c r="H98" s="85">
        <v>8641.2558510814906</v>
      </c>
      <c r="I98" s="78">
        <v>8586.74718979309</v>
      </c>
      <c r="J98" s="78">
        <v>8838.8395048882994</v>
      </c>
      <c r="K98" s="85">
        <v>5809.9799198420906</v>
      </c>
      <c r="L98" s="78">
        <v>441.25861526896108</v>
      </c>
      <c r="M98" s="85">
        <v>8688.9475152542927</v>
      </c>
      <c r="N98" s="78">
        <v>132.64051023798928</v>
      </c>
      <c r="O98" s="69">
        <v>0.66866325405258875</v>
      </c>
      <c r="P98" s="54">
        <v>4.6011999999999997E-3</v>
      </c>
      <c r="Q98" s="55" t="s">
        <v>33</v>
      </c>
      <c r="R98" s="74"/>
      <c r="S98" s="11"/>
      <c r="T98" s="11"/>
      <c r="U98" s="11"/>
      <c r="V98" s="11"/>
      <c r="W98" s="11"/>
      <c r="X98" s="11"/>
      <c r="Y98" s="11"/>
      <c r="Z98" s="11"/>
      <c r="AA98" s="11"/>
      <c r="AB98" s="1"/>
      <c r="AC98" s="1"/>
      <c r="AD98" s="1"/>
      <c r="AE98" s="1"/>
      <c r="AF98" s="1"/>
      <c r="AG98" s="1"/>
    </row>
    <row r="99" spans="1:33" ht="18" customHeight="1">
      <c r="A99" s="36" t="s">
        <v>956</v>
      </c>
      <c r="B99" s="37" t="s">
        <v>957</v>
      </c>
      <c r="C99" s="44" t="s">
        <v>958</v>
      </c>
      <c r="D99" s="44" t="s">
        <v>959</v>
      </c>
      <c r="E99" s="86">
        <v>67.7336467111231</v>
      </c>
      <c r="F99" s="80">
        <v>91.398210942542505</v>
      </c>
      <c r="G99" s="80">
        <v>85.931640091611698</v>
      </c>
      <c r="H99" s="86">
        <v>66.022362664312993</v>
      </c>
      <c r="I99" s="80">
        <v>86.369382415736695</v>
      </c>
      <c r="J99" s="80">
        <v>87.925857307753802</v>
      </c>
      <c r="K99" s="86">
        <v>81.687832581759096</v>
      </c>
      <c r="L99" s="80">
        <v>12.389928438100627</v>
      </c>
      <c r="M99" s="86">
        <v>80.105867462601168</v>
      </c>
      <c r="N99" s="80">
        <v>12.221476345962641</v>
      </c>
      <c r="O99" s="70">
        <v>1.0197484300372441</v>
      </c>
      <c r="P99" s="56">
        <v>0.88251999999999997</v>
      </c>
      <c r="Q99" s="57"/>
      <c r="R99" s="74"/>
      <c r="S99" s="11"/>
      <c r="T99" s="11"/>
      <c r="U99" s="11"/>
      <c r="V99" s="11"/>
      <c r="W99" s="11"/>
      <c r="X99" s="11"/>
      <c r="Y99" s="11"/>
      <c r="Z99" s="11"/>
      <c r="AA99" s="11"/>
      <c r="AB99" s="1"/>
      <c r="AC99" s="1"/>
      <c r="AD99" s="1"/>
      <c r="AE99" s="1"/>
      <c r="AF99" s="1"/>
      <c r="AG99" s="1"/>
    </row>
    <row r="100" spans="1:33" ht="18" customHeight="1">
      <c r="A100" s="27" t="s">
        <v>960</v>
      </c>
      <c r="B100" s="28" t="s">
        <v>961</v>
      </c>
      <c r="C100" s="30" t="s">
        <v>962</v>
      </c>
      <c r="D100" s="30" t="s">
        <v>963</v>
      </c>
      <c r="E100" s="85">
        <v>137.65173566808201</v>
      </c>
      <c r="F100" s="78">
        <v>175.194685024884</v>
      </c>
      <c r="G100" s="78">
        <v>204.98388223660501</v>
      </c>
      <c r="H100" s="85">
        <v>118.227174502224</v>
      </c>
      <c r="I100" s="78">
        <v>185.53229777905801</v>
      </c>
      <c r="J100" s="78">
        <v>175.02328417580699</v>
      </c>
      <c r="K100" s="85">
        <v>172.61010097652368</v>
      </c>
      <c r="L100" s="78">
        <v>33.740399322007811</v>
      </c>
      <c r="M100" s="85">
        <v>159.594252152363</v>
      </c>
      <c r="N100" s="78">
        <v>36.208233548639193</v>
      </c>
      <c r="O100" s="69">
        <v>1.0815558746547751</v>
      </c>
      <c r="P100" s="54">
        <v>0.67247999999999997</v>
      </c>
      <c r="Q100" s="55"/>
      <c r="R100" s="74"/>
      <c r="S100" s="11"/>
      <c r="T100" s="11"/>
      <c r="U100" s="11"/>
      <c r="V100" s="11"/>
      <c r="W100" s="11"/>
      <c r="X100" s="11"/>
      <c r="Y100" s="11"/>
      <c r="Z100" s="11"/>
      <c r="AA100" s="11"/>
      <c r="AB100" s="1"/>
      <c r="AC100" s="1"/>
      <c r="AD100" s="1"/>
      <c r="AE100" s="1"/>
      <c r="AF100" s="1"/>
      <c r="AG100" s="1"/>
    </row>
    <row r="101" spans="1:33" ht="18" customHeight="1">
      <c r="A101" s="27" t="s">
        <v>964</v>
      </c>
      <c r="B101" s="28" t="s">
        <v>965</v>
      </c>
      <c r="C101" s="30" t="s">
        <v>966</v>
      </c>
      <c r="D101" s="30" t="s">
        <v>967</v>
      </c>
      <c r="E101" s="85">
        <v>517.42487024542402</v>
      </c>
      <c r="F101" s="78">
        <v>509.80822841638297</v>
      </c>
      <c r="G101" s="78">
        <v>568.179069051998</v>
      </c>
      <c r="H101" s="85">
        <v>503.98446321346802</v>
      </c>
      <c r="I101" s="78">
        <v>553.43289885521403</v>
      </c>
      <c r="J101" s="78">
        <v>502.38064872369898</v>
      </c>
      <c r="K101" s="85">
        <v>531.80405590460168</v>
      </c>
      <c r="L101" s="78">
        <v>31.731049372703019</v>
      </c>
      <c r="M101" s="85">
        <v>519.93267026412695</v>
      </c>
      <c r="N101" s="78">
        <v>29.02312943103675</v>
      </c>
      <c r="O101" s="69">
        <v>1.0228325441339241</v>
      </c>
      <c r="P101" s="54">
        <v>0.65769</v>
      </c>
      <c r="Q101" s="55"/>
      <c r="R101" s="74"/>
      <c r="S101" s="11"/>
      <c r="T101" s="11"/>
      <c r="U101" s="11"/>
      <c r="V101" s="11"/>
      <c r="W101" s="11"/>
      <c r="X101" s="11"/>
      <c r="Y101" s="11"/>
      <c r="Z101" s="11"/>
      <c r="AA101" s="11"/>
      <c r="AB101" s="1"/>
      <c r="AC101" s="1"/>
      <c r="AD101" s="1"/>
      <c r="AE101" s="1"/>
      <c r="AF101" s="1"/>
      <c r="AG101" s="1"/>
    </row>
    <row r="102" spans="1:33" ht="18" customHeight="1">
      <c r="A102" s="27" t="s">
        <v>1004</v>
      </c>
      <c r="B102" s="28" t="s">
        <v>1005</v>
      </c>
      <c r="C102" s="30" t="s">
        <v>1006</v>
      </c>
      <c r="D102" s="30" t="s">
        <v>1007</v>
      </c>
      <c r="E102" s="85">
        <v>19060.3715319369</v>
      </c>
      <c r="F102" s="78">
        <v>19923.967464836001</v>
      </c>
      <c r="G102" s="78">
        <v>18726.424296875699</v>
      </c>
      <c r="H102" s="85">
        <v>20003.444964425798</v>
      </c>
      <c r="I102" s="78">
        <v>20081.909281996399</v>
      </c>
      <c r="J102" s="78">
        <v>19932.467930708499</v>
      </c>
      <c r="K102" s="85">
        <v>19236.921097882867</v>
      </c>
      <c r="L102" s="78">
        <v>617.98440248025781</v>
      </c>
      <c r="M102" s="85">
        <v>20005.940725710232</v>
      </c>
      <c r="N102" s="78">
        <v>74.751929653889491</v>
      </c>
      <c r="O102" s="69">
        <v>0.96156043655377454</v>
      </c>
      <c r="P102" s="54">
        <v>0.16211</v>
      </c>
      <c r="Q102" s="55"/>
      <c r="R102" s="74"/>
      <c r="S102" s="11"/>
      <c r="T102" s="11"/>
      <c r="U102" s="11"/>
      <c r="V102" s="11"/>
      <c r="W102" s="11"/>
      <c r="X102" s="11"/>
      <c r="Y102" s="11"/>
      <c r="Z102" s="11"/>
      <c r="AA102" s="11"/>
      <c r="AB102" s="1"/>
      <c r="AC102" s="1"/>
      <c r="AD102" s="1"/>
      <c r="AE102" s="1"/>
      <c r="AF102" s="1"/>
      <c r="AG102" s="1"/>
    </row>
    <row r="103" spans="1:33" ht="18" customHeight="1">
      <c r="A103" s="27" t="s">
        <v>1252</v>
      </c>
      <c r="B103" s="28" t="s">
        <v>1253</v>
      </c>
      <c r="C103" s="30" t="s">
        <v>1254</v>
      </c>
      <c r="D103" s="30" t="s">
        <v>1255</v>
      </c>
      <c r="E103" s="84" t="s">
        <v>23</v>
      </c>
      <c r="F103" s="15" t="s">
        <v>23</v>
      </c>
      <c r="G103" s="15" t="s">
        <v>23</v>
      </c>
      <c r="H103" s="84" t="s">
        <v>23</v>
      </c>
      <c r="I103" s="15" t="s">
        <v>23</v>
      </c>
      <c r="J103" s="15" t="s">
        <v>23</v>
      </c>
      <c r="K103" s="90" t="s">
        <v>47</v>
      </c>
      <c r="L103" s="77" t="s">
        <v>47</v>
      </c>
      <c r="M103" s="90" t="s">
        <v>47</v>
      </c>
      <c r="N103" s="77" t="s">
        <v>47</v>
      </c>
      <c r="O103" s="71" t="s">
        <v>47</v>
      </c>
      <c r="P103" s="59" t="s">
        <v>47</v>
      </c>
      <c r="Q103" s="55"/>
      <c r="R103" s="74"/>
      <c r="S103" s="11"/>
      <c r="T103" s="11"/>
      <c r="U103" s="11"/>
      <c r="V103" s="11"/>
      <c r="W103" s="11"/>
      <c r="X103" s="11"/>
      <c r="Y103" s="11"/>
      <c r="Z103" s="11"/>
      <c r="AA103" s="11"/>
      <c r="AB103" s="1"/>
      <c r="AC103" s="1"/>
      <c r="AD103" s="1"/>
      <c r="AE103" s="1"/>
      <c r="AF103" s="1"/>
      <c r="AG103" s="1"/>
    </row>
    <row r="104" spans="1:33" ht="18" customHeight="1">
      <c r="A104" s="36" t="s">
        <v>1256</v>
      </c>
      <c r="B104" s="37" t="s">
        <v>1257</v>
      </c>
      <c r="C104" s="44" t="s">
        <v>1258</v>
      </c>
      <c r="D104" s="44" t="s">
        <v>1259</v>
      </c>
      <c r="E104" s="87" t="s">
        <v>23</v>
      </c>
      <c r="F104" s="23" t="s">
        <v>23</v>
      </c>
      <c r="G104" s="23" t="s">
        <v>23</v>
      </c>
      <c r="H104" s="87" t="s">
        <v>23</v>
      </c>
      <c r="I104" s="23" t="s">
        <v>23</v>
      </c>
      <c r="J104" s="23" t="s">
        <v>23</v>
      </c>
      <c r="K104" s="91" t="s">
        <v>47</v>
      </c>
      <c r="L104" s="82" t="s">
        <v>47</v>
      </c>
      <c r="M104" s="91" t="s">
        <v>47</v>
      </c>
      <c r="N104" s="82" t="s">
        <v>47</v>
      </c>
      <c r="O104" s="92" t="s">
        <v>47</v>
      </c>
      <c r="P104" s="58" t="s">
        <v>47</v>
      </c>
      <c r="Q104" s="57"/>
      <c r="R104" s="74"/>
      <c r="S104" s="11"/>
      <c r="T104" s="11"/>
      <c r="U104" s="11"/>
      <c r="V104" s="11"/>
      <c r="W104" s="11"/>
      <c r="X104" s="11"/>
      <c r="Y104" s="11"/>
      <c r="Z104" s="11"/>
      <c r="AA104" s="11"/>
      <c r="AB104" s="1"/>
      <c r="AC104" s="1"/>
      <c r="AD104" s="1"/>
      <c r="AE104" s="1"/>
      <c r="AF104" s="1"/>
      <c r="AG104" s="1"/>
    </row>
    <row r="105" spans="1:33" ht="18" customHeight="1">
      <c r="A105" s="27" t="s">
        <v>1023</v>
      </c>
      <c r="B105" s="28" t="s">
        <v>1024</v>
      </c>
      <c r="C105" s="30" t="s">
        <v>1025</v>
      </c>
      <c r="D105" s="30" t="s">
        <v>1026</v>
      </c>
      <c r="E105" s="85">
        <v>609.28590369753294</v>
      </c>
      <c r="F105" s="78">
        <v>585.21271019819699</v>
      </c>
      <c r="G105" s="78">
        <v>500.90526097103901</v>
      </c>
      <c r="H105" s="85">
        <v>573.65301528596001</v>
      </c>
      <c r="I105" s="78">
        <v>546.32123930417799</v>
      </c>
      <c r="J105" s="78">
        <v>585.71424803695299</v>
      </c>
      <c r="K105" s="85">
        <v>565.13462495558963</v>
      </c>
      <c r="L105" s="78">
        <v>56.911668923947708</v>
      </c>
      <c r="M105" s="85">
        <v>568.56283420903037</v>
      </c>
      <c r="N105" s="78">
        <v>20.183774220944695</v>
      </c>
      <c r="O105" s="69">
        <v>0.99397039509589125</v>
      </c>
      <c r="P105" s="54">
        <v>0.92901999999999996</v>
      </c>
      <c r="Q105" s="55"/>
      <c r="R105" s="74"/>
      <c r="S105" s="11"/>
      <c r="T105" s="11"/>
      <c r="U105" s="11"/>
      <c r="V105" s="11"/>
      <c r="W105" s="11"/>
      <c r="X105" s="11"/>
      <c r="Y105" s="11"/>
      <c r="Z105" s="11"/>
      <c r="AA105" s="11"/>
      <c r="AB105" s="1"/>
      <c r="AC105" s="1"/>
      <c r="AD105" s="1"/>
      <c r="AE105" s="1"/>
      <c r="AF105" s="1"/>
      <c r="AG105" s="1"/>
    </row>
    <row r="106" spans="1:33" ht="18" customHeight="1">
      <c r="A106" s="27" t="s">
        <v>1027</v>
      </c>
      <c r="B106" s="28" t="s">
        <v>1028</v>
      </c>
      <c r="C106" s="30" t="s">
        <v>1029</v>
      </c>
      <c r="D106" s="30" t="s">
        <v>1030</v>
      </c>
      <c r="E106" s="85">
        <v>6495.45252172863</v>
      </c>
      <c r="F106" s="78">
        <v>6750.9380236112302</v>
      </c>
      <c r="G106" s="78">
        <v>6119.4467494234405</v>
      </c>
      <c r="H106" s="85">
        <v>6433.9144991375797</v>
      </c>
      <c r="I106" s="78">
        <v>6370.1234699105298</v>
      </c>
      <c r="J106" s="78">
        <v>6188.9930013404801</v>
      </c>
      <c r="K106" s="85">
        <v>6455.2790982544329</v>
      </c>
      <c r="L106" s="78">
        <v>317.65663114290152</v>
      </c>
      <c r="M106" s="85">
        <v>6331.0103234628632</v>
      </c>
      <c r="N106" s="78">
        <v>127.05909526504243</v>
      </c>
      <c r="O106" s="69">
        <v>1.0196285850823883</v>
      </c>
      <c r="P106" s="54">
        <v>0.57972000000000001</v>
      </c>
      <c r="Q106" s="55"/>
      <c r="R106" s="74"/>
      <c r="S106" s="11"/>
      <c r="T106" s="11"/>
      <c r="U106" s="11"/>
      <c r="V106" s="11"/>
      <c r="W106" s="11"/>
      <c r="X106" s="11"/>
      <c r="Y106" s="11"/>
      <c r="Z106" s="11"/>
      <c r="AA106" s="11"/>
      <c r="AB106" s="1"/>
      <c r="AC106" s="1"/>
      <c r="AD106" s="1"/>
      <c r="AE106" s="1"/>
      <c r="AF106" s="1"/>
      <c r="AG106" s="1"/>
    </row>
    <row r="107" spans="1:33" ht="18" customHeight="1">
      <c r="A107" s="27" t="s">
        <v>1260</v>
      </c>
      <c r="B107" s="28" t="s">
        <v>1261</v>
      </c>
      <c r="C107" s="30" t="s">
        <v>1262</v>
      </c>
      <c r="D107" s="30" t="s">
        <v>1263</v>
      </c>
      <c r="E107" s="84" t="s">
        <v>23</v>
      </c>
      <c r="F107" s="15" t="s">
        <v>23</v>
      </c>
      <c r="G107" s="15" t="s">
        <v>23</v>
      </c>
      <c r="H107" s="84" t="s">
        <v>23</v>
      </c>
      <c r="I107" s="15" t="s">
        <v>23</v>
      </c>
      <c r="J107" s="15" t="s">
        <v>23</v>
      </c>
      <c r="K107" s="90" t="s">
        <v>47</v>
      </c>
      <c r="L107" s="77" t="s">
        <v>47</v>
      </c>
      <c r="M107" s="90" t="s">
        <v>47</v>
      </c>
      <c r="N107" s="77" t="s">
        <v>47</v>
      </c>
      <c r="O107" s="71" t="s">
        <v>47</v>
      </c>
      <c r="P107" s="59" t="s">
        <v>47</v>
      </c>
      <c r="Q107" s="55"/>
      <c r="R107" s="74"/>
      <c r="S107" s="11"/>
      <c r="T107" s="11"/>
      <c r="U107" s="11"/>
      <c r="V107" s="11"/>
      <c r="W107" s="11"/>
      <c r="X107" s="11"/>
      <c r="Y107" s="11"/>
      <c r="Z107" s="11"/>
      <c r="AA107" s="11"/>
      <c r="AB107" s="1"/>
      <c r="AC107" s="1"/>
      <c r="AD107" s="1"/>
      <c r="AE107" s="1"/>
      <c r="AF107" s="1"/>
      <c r="AG107" s="1"/>
    </row>
    <row r="108" spans="1:33" ht="18" customHeight="1">
      <c r="A108" s="27" t="s">
        <v>1034</v>
      </c>
      <c r="B108" s="28" t="s">
        <v>1035</v>
      </c>
      <c r="C108" s="30" t="s">
        <v>1036</v>
      </c>
      <c r="D108" s="30" t="s">
        <v>1037</v>
      </c>
      <c r="E108" s="85">
        <v>290.00729145678503</v>
      </c>
      <c r="F108" s="78">
        <v>337.41742803130597</v>
      </c>
      <c r="G108" s="78">
        <v>396.84785344900399</v>
      </c>
      <c r="H108" s="85">
        <v>335.152875089296</v>
      </c>
      <c r="I108" s="78">
        <v>325.54293299479298</v>
      </c>
      <c r="J108" s="78">
        <v>369.18893843938599</v>
      </c>
      <c r="K108" s="85">
        <v>341.42419097903166</v>
      </c>
      <c r="L108" s="78">
        <v>53.532859382744974</v>
      </c>
      <c r="M108" s="85">
        <v>343.29491550782495</v>
      </c>
      <c r="N108" s="78">
        <v>22.933884634969292</v>
      </c>
      <c r="O108" s="69">
        <v>0.99455067801972541</v>
      </c>
      <c r="P108" s="54">
        <v>0.95947000000000005</v>
      </c>
      <c r="Q108" s="55"/>
      <c r="R108" s="74"/>
      <c r="S108" s="11"/>
      <c r="T108" s="11"/>
      <c r="U108" s="11"/>
      <c r="V108" s="11"/>
      <c r="W108" s="11"/>
      <c r="X108" s="11"/>
      <c r="Y108" s="11"/>
      <c r="Z108" s="11"/>
      <c r="AA108" s="11"/>
      <c r="AB108" s="1"/>
      <c r="AC108" s="1"/>
      <c r="AD108" s="1"/>
      <c r="AE108" s="1"/>
      <c r="AF108" s="1"/>
      <c r="AG108" s="1"/>
    </row>
    <row r="109" spans="1:33" ht="18" customHeight="1">
      <c r="A109" s="36" t="s">
        <v>1052</v>
      </c>
      <c r="B109" s="37" t="s">
        <v>1053</v>
      </c>
      <c r="C109" s="44" t="s">
        <v>1054</v>
      </c>
      <c r="D109" s="44" t="s">
        <v>1055</v>
      </c>
      <c r="E109" s="86">
        <v>171.98090536007899</v>
      </c>
      <c r="F109" s="80">
        <v>170.53254315593401</v>
      </c>
      <c r="G109" s="80">
        <v>206.99007619265601</v>
      </c>
      <c r="H109" s="86">
        <v>152.04220516900901</v>
      </c>
      <c r="I109" s="80">
        <v>163.326370184068</v>
      </c>
      <c r="J109" s="80">
        <v>170.508786259819</v>
      </c>
      <c r="K109" s="86">
        <v>183.16784156955634</v>
      </c>
      <c r="L109" s="80">
        <v>20.643366612476402</v>
      </c>
      <c r="M109" s="86">
        <v>161.959120537632</v>
      </c>
      <c r="N109" s="81">
        <v>9.3089034258942025</v>
      </c>
      <c r="O109" s="70">
        <v>1.1309510755647527</v>
      </c>
      <c r="P109" s="56">
        <v>0.21027999999999999</v>
      </c>
      <c r="Q109" s="57"/>
      <c r="R109" s="74"/>
      <c r="S109" s="11"/>
      <c r="T109" s="11"/>
      <c r="U109" s="11"/>
      <c r="V109" s="11"/>
      <c r="W109" s="11"/>
      <c r="X109" s="11"/>
      <c r="Y109" s="11"/>
      <c r="Z109" s="11"/>
      <c r="AA109" s="11"/>
      <c r="AB109" s="1"/>
      <c r="AC109" s="1"/>
      <c r="AD109" s="1"/>
      <c r="AE109" s="1"/>
      <c r="AF109" s="1"/>
      <c r="AG109" s="1"/>
    </row>
    <row r="110" spans="1:33" ht="18" customHeight="1">
      <c r="A110" s="27" t="s">
        <v>1264</v>
      </c>
      <c r="B110" s="28" t="s">
        <v>1265</v>
      </c>
      <c r="C110" s="30" t="s">
        <v>1266</v>
      </c>
      <c r="D110" s="30" t="s">
        <v>1267</v>
      </c>
      <c r="E110" s="84" t="s">
        <v>23</v>
      </c>
      <c r="F110" s="15" t="s">
        <v>23</v>
      </c>
      <c r="G110" s="15" t="s">
        <v>23</v>
      </c>
      <c r="H110" s="84" t="s">
        <v>23</v>
      </c>
      <c r="I110" s="15" t="s">
        <v>23</v>
      </c>
      <c r="J110" s="15" t="s">
        <v>23</v>
      </c>
      <c r="K110" s="90" t="s">
        <v>47</v>
      </c>
      <c r="L110" s="77" t="s">
        <v>47</v>
      </c>
      <c r="M110" s="90" t="s">
        <v>47</v>
      </c>
      <c r="N110" s="77" t="s">
        <v>47</v>
      </c>
      <c r="O110" s="71" t="s">
        <v>47</v>
      </c>
      <c r="P110" s="59" t="s">
        <v>47</v>
      </c>
      <c r="Q110" s="55"/>
      <c r="R110" s="74"/>
      <c r="S110" s="11"/>
      <c r="T110" s="11"/>
      <c r="U110" s="11"/>
      <c r="V110" s="11"/>
      <c r="W110" s="11"/>
      <c r="X110" s="11"/>
      <c r="Y110" s="11"/>
      <c r="Z110" s="11"/>
      <c r="AA110" s="11"/>
      <c r="AB110" s="1"/>
      <c r="AC110" s="1"/>
      <c r="AD110" s="1"/>
      <c r="AE110" s="1"/>
      <c r="AF110" s="1"/>
      <c r="AG110" s="1"/>
    </row>
    <row r="111" spans="1:33" ht="18" customHeight="1">
      <c r="A111" s="27" t="s">
        <v>1268</v>
      </c>
      <c r="B111" s="28" t="s">
        <v>1269</v>
      </c>
      <c r="C111" s="30" t="s">
        <v>1270</v>
      </c>
      <c r="D111" s="30" t="s">
        <v>1271</v>
      </c>
      <c r="E111" s="84" t="s">
        <v>23</v>
      </c>
      <c r="F111" s="15" t="s">
        <v>23</v>
      </c>
      <c r="G111" s="15" t="s">
        <v>23</v>
      </c>
      <c r="H111" s="84" t="s">
        <v>23</v>
      </c>
      <c r="I111" s="15" t="s">
        <v>23</v>
      </c>
      <c r="J111" s="15" t="s">
        <v>23</v>
      </c>
      <c r="K111" s="90" t="s">
        <v>47</v>
      </c>
      <c r="L111" s="77" t="s">
        <v>47</v>
      </c>
      <c r="M111" s="90" t="s">
        <v>47</v>
      </c>
      <c r="N111" s="77" t="s">
        <v>47</v>
      </c>
      <c r="O111" s="71" t="s">
        <v>47</v>
      </c>
      <c r="P111" s="59" t="s">
        <v>47</v>
      </c>
      <c r="Q111" s="55"/>
      <c r="R111" s="74"/>
      <c r="S111" s="11"/>
      <c r="T111" s="11"/>
      <c r="U111" s="11"/>
      <c r="V111" s="11"/>
      <c r="W111" s="11"/>
      <c r="X111" s="11"/>
      <c r="Y111" s="11"/>
      <c r="Z111" s="11"/>
      <c r="AA111" s="11"/>
      <c r="AB111" s="1"/>
      <c r="AC111" s="1"/>
      <c r="AD111" s="1"/>
      <c r="AE111" s="1"/>
      <c r="AF111" s="1"/>
      <c r="AG111" s="1"/>
    </row>
    <row r="112" spans="1:33" ht="18" customHeight="1">
      <c r="A112" s="27" t="s">
        <v>1072</v>
      </c>
      <c r="B112" s="28" t="s">
        <v>1073</v>
      </c>
      <c r="C112" s="30" t="s">
        <v>1074</v>
      </c>
      <c r="D112" s="30" t="s">
        <v>1075</v>
      </c>
      <c r="E112" s="85">
        <v>4113.0226613852001</v>
      </c>
      <c r="F112" s="78">
        <v>4323.2056826744702</v>
      </c>
      <c r="G112" s="78">
        <v>4214.8101696595304</v>
      </c>
      <c r="H112" s="85">
        <v>3859.1634349298402</v>
      </c>
      <c r="I112" s="78">
        <v>4170.5299980242798</v>
      </c>
      <c r="J112" s="78">
        <v>4283.1213945704503</v>
      </c>
      <c r="K112" s="85">
        <v>4217.0128379063999</v>
      </c>
      <c r="L112" s="78">
        <v>105.10882179972225</v>
      </c>
      <c r="M112" s="85">
        <v>4104.2716091748562</v>
      </c>
      <c r="N112" s="78">
        <v>219.60810198020548</v>
      </c>
      <c r="O112" s="69">
        <v>1.0274692416748241</v>
      </c>
      <c r="P112" s="54">
        <v>0.48358000000000001</v>
      </c>
      <c r="Q112" s="55"/>
      <c r="R112" s="74"/>
      <c r="S112" s="11"/>
      <c r="T112" s="11"/>
      <c r="U112" s="11"/>
      <c r="V112" s="11"/>
      <c r="W112" s="11"/>
      <c r="X112" s="11"/>
      <c r="Y112" s="11"/>
      <c r="Z112" s="11"/>
      <c r="AA112" s="11"/>
      <c r="AB112" s="1"/>
      <c r="AC112" s="1"/>
      <c r="AD112" s="1"/>
      <c r="AE112" s="1"/>
      <c r="AF112" s="1"/>
      <c r="AG112" s="1"/>
    </row>
    <row r="113" spans="1:33" ht="18" customHeight="1">
      <c r="A113" s="27" t="s">
        <v>1076</v>
      </c>
      <c r="B113" s="28" t="s">
        <v>1077</v>
      </c>
      <c r="C113" s="30" t="s">
        <v>1078</v>
      </c>
      <c r="D113" s="30" t="s">
        <v>1079</v>
      </c>
      <c r="E113" s="85">
        <v>7746.2807569978004</v>
      </c>
      <c r="F113" s="78">
        <v>7605.8631889631097</v>
      </c>
      <c r="G113" s="78">
        <v>6629.3780754599202</v>
      </c>
      <c r="H113" s="85">
        <v>7780.5546349691303</v>
      </c>
      <c r="I113" s="78">
        <v>7335.8002969775898</v>
      </c>
      <c r="J113" s="78">
        <v>7379.4549649092796</v>
      </c>
      <c r="K113" s="85">
        <v>7327.1740071402774</v>
      </c>
      <c r="L113" s="78">
        <v>608.37377084768934</v>
      </c>
      <c r="M113" s="85">
        <v>7498.6032989519999</v>
      </c>
      <c r="N113" s="78">
        <v>245.1506667733949</v>
      </c>
      <c r="O113" s="69">
        <v>0.977138503668319</v>
      </c>
      <c r="P113" s="54">
        <v>0.68542999999999998</v>
      </c>
      <c r="Q113" s="55"/>
      <c r="R113" s="74"/>
      <c r="S113" s="11"/>
      <c r="T113" s="11"/>
      <c r="U113" s="11"/>
      <c r="V113" s="11"/>
      <c r="W113" s="11"/>
      <c r="X113" s="11"/>
      <c r="Y113" s="11"/>
      <c r="Z113" s="11"/>
      <c r="AA113" s="11"/>
      <c r="AB113" s="1"/>
      <c r="AC113" s="1"/>
      <c r="AD113" s="1"/>
      <c r="AE113" s="1"/>
      <c r="AF113" s="1"/>
      <c r="AG113" s="1"/>
    </row>
    <row r="114" spans="1:33" ht="18" customHeight="1" thickBot="1">
      <c r="A114" s="47" t="s">
        <v>1117</v>
      </c>
      <c r="B114" s="48" t="s">
        <v>1118</v>
      </c>
      <c r="C114" s="50" t="s">
        <v>1120</v>
      </c>
      <c r="D114" s="50" t="s">
        <v>1121</v>
      </c>
      <c r="E114" s="89">
        <v>3834.8077840497999</v>
      </c>
      <c r="F114" s="83">
        <v>4114.3956847898698</v>
      </c>
      <c r="G114" s="83">
        <v>4051.89347441474</v>
      </c>
      <c r="H114" s="89">
        <v>3896.9711276048802</v>
      </c>
      <c r="I114" s="83">
        <v>4088.0046802883799</v>
      </c>
      <c r="J114" s="83">
        <v>4118.3734322300197</v>
      </c>
      <c r="K114" s="89">
        <v>4000.3656477514701</v>
      </c>
      <c r="L114" s="83">
        <v>146.74360718797874</v>
      </c>
      <c r="M114" s="89">
        <v>4034.4497467077599</v>
      </c>
      <c r="N114" s="83">
        <v>120.02434464078206</v>
      </c>
      <c r="O114" s="73">
        <v>0.99155173540478392</v>
      </c>
      <c r="P114" s="60">
        <v>0.77163000000000004</v>
      </c>
      <c r="Q114" s="61"/>
      <c r="R114" s="74"/>
      <c r="S114" s="11"/>
      <c r="T114" s="11"/>
      <c r="U114" s="11"/>
      <c r="V114" s="11"/>
      <c r="W114" s="11"/>
      <c r="X114" s="11"/>
      <c r="Y114" s="11"/>
      <c r="Z114" s="11"/>
      <c r="AA114" s="11"/>
      <c r="AB114" s="1"/>
      <c r="AC114" s="1"/>
      <c r="AD114" s="1"/>
      <c r="AE114" s="1"/>
      <c r="AF114" s="1"/>
      <c r="AG114" s="1"/>
    </row>
    <row r="115" spans="1:33">
      <c r="A115" s="75"/>
      <c r="B115" s="75"/>
      <c r="C115" s="75"/>
      <c r="D115" s="75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"/>
      <c r="AC115" s="1"/>
      <c r="AD115" s="1"/>
      <c r="AE115" s="1"/>
      <c r="AF115" s="1"/>
      <c r="AG115" s="1"/>
    </row>
    <row r="116" spans="1:33">
      <c r="A116" s="75" t="s">
        <v>2892</v>
      </c>
      <c r="B116" s="75"/>
      <c r="C116" s="75"/>
      <c r="D116" s="75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"/>
      <c r="AC116" s="1"/>
      <c r="AD116" s="1"/>
      <c r="AE116" s="1"/>
      <c r="AF116" s="1"/>
      <c r="AG116" s="1"/>
    </row>
    <row r="117" spans="1:33">
      <c r="A117" s="75" t="s">
        <v>2891</v>
      </c>
      <c r="B117" s="75"/>
      <c r="C117" s="75"/>
      <c r="D117" s="75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"/>
      <c r="AC117" s="1"/>
      <c r="AD117" s="1"/>
      <c r="AE117" s="1"/>
      <c r="AF117" s="1"/>
      <c r="AG117" s="1"/>
    </row>
    <row r="118" spans="1:33">
      <c r="A118" s="75" t="s">
        <v>2893</v>
      </c>
      <c r="B118" s="75"/>
      <c r="C118" s="75"/>
      <c r="D118" s="75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"/>
      <c r="AC118" s="1"/>
      <c r="AD118" s="1"/>
      <c r="AE118" s="1"/>
      <c r="AF118" s="1"/>
      <c r="AG118" s="1"/>
    </row>
    <row r="119" spans="1:33" ht="15">
      <c r="A119" s="76" t="s">
        <v>2894</v>
      </c>
      <c r="B119" s="75"/>
      <c r="C119" s="75"/>
      <c r="D119" s="75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"/>
      <c r="AC119" s="1"/>
      <c r="AD119" s="1"/>
      <c r="AE119" s="1"/>
      <c r="AF119" s="1"/>
      <c r="AG119" s="1"/>
    </row>
    <row r="120" spans="1:33" ht="15">
      <c r="A120" s="76" t="s">
        <v>2895</v>
      </c>
      <c r="B120" s="75"/>
      <c r="C120" s="75"/>
      <c r="D120" s="75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"/>
      <c r="AC120" s="1"/>
      <c r="AD120" s="1"/>
      <c r="AE120" s="1"/>
      <c r="AF120" s="1"/>
      <c r="AG120" s="1"/>
    </row>
    <row r="121" spans="1:33" ht="15">
      <c r="A121" s="19" t="s">
        <v>2896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</row>
    <row r="122" spans="1:33">
      <c r="A122" s="11" t="s">
        <v>2897</v>
      </c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</row>
    <row r="123" spans="1:3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</row>
    <row r="124" spans="1:3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</row>
    <row r="125" spans="1:33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pans="1:33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</row>
    <row r="127" spans="1:33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</row>
    <row r="128" spans="1:33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</row>
    <row r="129" spans="1:27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</row>
    <row r="130" spans="1:27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</row>
    <row r="131" spans="1:27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</row>
    <row r="132" spans="1:27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</sheetData>
  <mergeCells count="12">
    <mergeCell ref="O2:Q2"/>
    <mergeCell ref="E3:G3"/>
    <mergeCell ref="H3:J3"/>
    <mergeCell ref="K3:L3"/>
    <mergeCell ref="A2:A4"/>
    <mergeCell ref="B2:B4"/>
    <mergeCell ref="C2:C4"/>
    <mergeCell ref="D2:D4"/>
    <mergeCell ref="E2:N2"/>
    <mergeCell ref="P4:Q4"/>
    <mergeCell ref="M3:N3"/>
    <mergeCell ref="O3:Q3"/>
  </mergeCells>
  <phoneticPr fontId="4"/>
  <hyperlinks>
    <hyperlink ref="C5" r:id="rId1" xr:uid="{00000000-0004-0000-0200-000000000000}"/>
    <hyperlink ref="D5" r:id="rId2" xr:uid="{00000000-0004-0000-0200-000001000000}"/>
    <hyperlink ref="C6" r:id="rId3" xr:uid="{00000000-0004-0000-0200-000002000000}"/>
    <hyperlink ref="D6" r:id="rId4" xr:uid="{00000000-0004-0000-0200-000003000000}"/>
    <hyperlink ref="C7" r:id="rId5" xr:uid="{00000000-0004-0000-0200-000004000000}"/>
    <hyperlink ref="D7" r:id="rId6" xr:uid="{00000000-0004-0000-0200-000005000000}"/>
    <hyperlink ref="C8" r:id="rId7" xr:uid="{00000000-0004-0000-0200-000006000000}"/>
    <hyperlink ref="D8" r:id="rId8" xr:uid="{00000000-0004-0000-0200-000007000000}"/>
    <hyperlink ref="C9" r:id="rId9" xr:uid="{00000000-0004-0000-0200-000008000000}"/>
    <hyperlink ref="D9" r:id="rId10" xr:uid="{00000000-0004-0000-0200-000009000000}"/>
    <hyperlink ref="C10" r:id="rId11" xr:uid="{00000000-0004-0000-0200-00000A000000}"/>
    <hyperlink ref="D10" r:id="rId12" xr:uid="{00000000-0004-0000-0200-00000B000000}"/>
    <hyperlink ref="C11" r:id="rId13" xr:uid="{00000000-0004-0000-0200-00000C000000}"/>
    <hyperlink ref="D11" r:id="rId14" xr:uid="{00000000-0004-0000-0200-00000D000000}"/>
    <hyperlink ref="C12" r:id="rId15" xr:uid="{00000000-0004-0000-0200-00000E000000}"/>
    <hyperlink ref="C13" r:id="rId16" xr:uid="{00000000-0004-0000-0200-00000F000000}"/>
    <hyperlink ref="D13" r:id="rId17" xr:uid="{00000000-0004-0000-0200-000010000000}"/>
    <hyperlink ref="C14" r:id="rId18" xr:uid="{00000000-0004-0000-0200-000011000000}"/>
    <hyperlink ref="D14" r:id="rId19" xr:uid="{00000000-0004-0000-0200-000012000000}"/>
    <hyperlink ref="C15" r:id="rId20" xr:uid="{00000000-0004-0000-0200-000013000000}"/>
    <hyperlink ref="D15" r:id="rId21" xr:uid="{00000000-0004-0000-0200-000014000000}"/>
    <hyperlink ref="C16" r:id="rId22" xr:uid="{00000000-0004-0000-0200-000015000000}"/>
    <hyperlink ref="D16" r:id="rId23" xr:uid="{00000000-0004-0000-0200-000016000000}"/>
    <hyperlink ref="C17" r:id="rId24" xr:uid="{00000000-0004-0000-0200-000017000000}"/>
    <hyperlink ref="D17" r:id="rId25" xr:uid="{00000000-0004-0000-0200-000018000000}"/>
    <hyperlink ref="C18" r:id="rId26" xr:uid="{00000000-0004-0000-0200-000019000000}"/>
    <hyperlink ref="D18" r:id="rId27" xr:uid="{00000000-0004-0000-0200-00001A000000}"/>
    <hyperlink ref="C19" r:id="rId28" xr:uid="{00000000-0004-0000-0200-00001B000000}"/>
    <hyperlink ref="D19" r:id="rId29" xr:uid="{00000000-0004-0000-0200-00001C000000}"/>
    <hyperlink ref="C20" r:id="rId30" xr:uid="{00000000-0004-0000-0200-00001D000000}"/>
    <hyperlink ref="D20" r:id="rId31" xr:uid="{00000000-0004-0000-0200-00001E000000}"/>
    <hyperlink ref="C21" r:id="rId32" xr:uid="{00000000-0004-0000-0200-00001F000000}"/>
    <hyperlink ref="D21" r:id="rId33" xr:uid="{00000000-0004-0000-0200-000020000000}"/>
    <hyperlink ref="C22" r:id="rId34" xr:uid="{00000000-0004-0000-0200-000021000000}"/>
    <hyperlink ref="D22" r:id="rId35" xr:uid="{00000000-0004-0000-0200-000022000000}"/>
    <hyperlink ref="C23" r:id="rId36" xr:uid="{00000000-0004-0000-0200-000023000000}"/>
    <hyperlink ref="D23" r:id="rId37" xr:uid="{00000000-0004-0000-0200-000024000000}"/>
    <hyperlink ref="C24" r:id="rId38" xr:uid="{00000000-0004-0000-0200-000025000000}"/>
    <hyperlink ref="C25" r:id="rId39" xr:uid="{00000000-0004-0000-0200-000026000000}"/>
    <hyperlink ref="D25" r:id="rId40" xr:uid="{00000000-0004-0000-0200-000027000000}"/>
    <hyperlink ref="C26" r:id="rId41" xr:uid="{00000000-0004-0000-0200-000028000000}"/>
    <hyperlink ref="D26" r:id="rId42" xr:uid="{00000000-0004-0000-0200-000029000000}"/>
    <hyperlink ref="C27" r:id="rId43" xr:uid="{00000000-0004-0000-0200-00002A000000}"/>
    <hyperlink ref="D27" r:id="rId44" xr:uid="{00000000-0004-0000-0200-00002B000000}"/>
    <hyperlink ref="C28" r:id="rId45" xr:uid="{00000000-0004-0000-0200-00002C000000}"/>
    <hyperlink ref="D28" r:id="rId46" xr:uid="{00000000-0004-0000-0200-00002D000000}"/>
    <hyperlink ref="C29" r:id="rId47" xr:uid="{00000000-0004-0000-0200-00002E000000}"/>
    <hyperlink ref="D29" r:id="rId48" xr:uid="{00000000-0004-0000-0200-00002F000000}"/>
    <hyperlink ref="C30" r:id="rId49" xr:uid="{00000000-0004-0000-0200-000030000000}"/>
    <hyperlink ref="D30" r:id="rId50" xr:uid="{00000000-0004-0000-0200-000031000000}"/>
    <hyperlink ref="C31" r:id="rId51" xr:uid="{00000000-0004-0000-0200-000032000000}"/>
    <hyperlink ref="D31" r:id="rId52" xr:uid="{00000000-0004-0000-0200-000033000000}"/>
    <hyperlink ref="C32" r:id="rId53" xr:uid="{00000000-0004-0000-0200-000034000000}"/>
    <hyperlink ref="D32" r:id="rId54" xr:uid="{00000000-0004-0000-0200-000035000000}"/>
    <hyperlink ref="C33" r:id="rId55" xr:uid="{00000000-0004-0000-0200-000036000000}"/>
    <hyperlink ref="D33" r:id="rId56" xr:uid="{00000000-0004-0000-0200-000037000000}"/>
    <hyperlink ref="C34" r:id="rId57" xr:uid="{00000000-0004-0000-0200-000038000000}"/>
    <hyperlink ref="C35" r:id="rId58" xr:uid="{00000000-0004-0000-0200-000039000000}"/>
    <hyperlink ref="D35" r:id="rId59" xr:uid="{00000000-0004-0000-0200-00003A000000}"/>
    <hyperlink ref="C36" r:id="rId60" xr:uid="{00000000-0004-0000-0200-00003B000000}"/>
    <hyperlink ref="D36" r:id="rId61" xr:uid="{00000000-0004-0000-0200-00003C000000}"/>
    <hyperlink ref="C37" r:id="rId62" xr:uid="{00000000-0004-0000-0200-00003D000000}"/>
    <hyperlink ref="D37" r:id="rId63" xr:uid="{00000000-0004-0000-0200-00003E000000}"/>
    <hyperlink ref="C38" r:id="rId64" xr:uid="{00000000-0004-0000-0200-00003F000000}"/>
    <hyperlink ref="D38" r:id="rId65" xr:uid="{00000000-0004-0000-0200-000040000000}"/>
    <hyperlink ref="C39" r:id="rId66" xr:uid="{00000000-0004-0000-0200-000041000000}"/>
    <hyperlink ref="D39" r:id="rId67" xr:uid="{00000000-0004-0000-0200-000042000000}"/>
    <hyperlink ref="C40" r:id="rId68" xr:uid="{00000000-0004-0000-0200-000043000000}"/>
    <hyperlink ref="D40" r:id="rId69" xr:uid="{00000000-0004-0000-0200-000044000000}"/>
    <hyperlink ref="C41" r:id="rId70" xr:uid="{00000000-0004-0000-0200-000045000000}"/>
    <hyperlink ref="D41" r:id="rId71" xr:uid="{00000000-0004-0000-0200-000046000000}"/>
    <hyperlink ref="C42" r:id="rId72" xr:uid="{00000000-0004-0000-0200-000047000000}"/>
    <hyperlink ref="D42" r:id="rId73" xr:uid="{00000000-0004-0000-0200-000048000000}"/>
    <hyperlink ref="C43" r:id="rId74" xr:uid="{00000000-0004-0000-0200-000049000000}"/>
    <hyperlink ref="D43" r:id="rId75" xr:uid="{00000000-0004-0000-0200-00004A000000}"/>
    <hyperlink ref="C44" r:id="rId76" xr:uid="{00000000-0004-0000-0200-00004B000000}"/>
    <hyperlink ref="D44" r:id="rId77" xr:uid="{00000000-0004-0000-0200-00004C000000}"/>
    <hyperlink ref="C45" r:id="rId78" xr:uid="{00000000-0004-0000-0200-00004D000000}"/>
    <hyperlink ref="D45" r:id="rId79" xr:uid="{00000000-0004-0000-0200-00004E000000}"/>
    <hyperlink ref="C46" r:id="rId80" xr:uid="{00000000-0004-0000-0200-00004F000000}"/>
    <hyperlink ref="D46" r:id="rId81" xr:uid="{00000000-0004-0000-0200-000050000000}"/>
    <hyperlink ref="C47" r:id="rId82" xr:uid="{00000000-0004-0000-0200-000051000000}"/>
    <hyperlink ref="D47" r:id="rId83" xr:uid="{00000000-0004-0000-0200-000052000000}"/>
    <hyperlink ref="C48" r:id="rId84" xr:uid="{00000000-0004-0000-0200-000053000000}"/>
    <hyperlink ref="D48" r:id="rId85" xr:uid="{00000000-0004-0000-0200-000054000000}"/>
    <hyperlink ref="C49" r:id="rId86" xr:uid="{00000000-0004-0000-0200-000055000000}"/>
    <hyperlink ref="D49" r:id="rId87" xr:uid="{00000000-0004-0000-0200-000056000000}"/>
    <hyperlink ref="C50" r:id="rId88" xr:uid="{00000000-0004-0000-0200-000057000000}"/>
    <hyperlink ref="D50" r:id="rId89" xr:uid="{00000000-0004-0000-0200-000058000000}"/>
    <hyperlink ref="C51" r:id="rId90" xr:uid="{00000000-0004-0000-0200-000059000000}"/>
    <hyperlink ref="D51" r:id="rId91" xr:uid="{00000000-0004-0000-0200-00005A000000}"/>
    <hyperlink ref="C52" r:id="rId92" xr:uid="{00000000-0004-0000-0200-00005B000000}"/>
    <hyperlink ref="D52" r:id="rId93" xr:uid="{00000000-0004-0000-0200-00005C000000}"/>
    <hyperlink ref="C53" r:id="rId94" xr:uid="{00000000-0004-0000-0200-00005D000000}"/>
    <hyperlink ref="D53" r:id="rId95" xr:uid="{00000000-0004-0000-0200-00005E000000}"/>
    <hyperlink ref="C54" r:id="rId96" xr:uid="{00000000-0004-0000-0200-00005F000000}"/>
    <hyperlink ref="D54" r:id="rId97" xr:uid="{00000000-0004-0000-0200-000060000000}"/>
    <hyperlink ref="C55" r:id="rId98" xr:uid="{00000000-0004-0000-0200-000061000000}"/>
    <hyperlink ref="D55" r:id="rId99" xr:uid="{00000000-0004-0000-0200-000062000000}"/>
    <hyperlink ref="C56" r:id="rId100" xr:uid="{00000000-0004-0000-0200-000063000000}"/>
    <hyperlink ref="D56" r:id="rId101" xr:uid="{00000000-0004-0000-0200-000064000000}"/>
    <hyperlink ref="C57" r:id="rId102" xr:uid="{00000000-0004-0000-0200-000065000000}"/>
    <hyperlink ref="D57" r:id="rId103" xr:uid="{00000000-0004-0000-0200-000066000000}"/>
    <hyperlink ref="C58" r:id="rId104" xr:uid="{00000000-0004-0000-0200-000067000000}"/>
    <hyperlink ref="D58" r:id="rId105" xr:uid="{00000000-0004-0000-0200-000068000000}"/>
    <hyperlink ref="C59" r:id="rId106" xr:uid="{00000000-0004-0000-0200-000069000000}"/>
    <hyperlink ref="C60" r:id="rId107" xr:uid="{00000000-0004-0000-0200-00006A000000}"/>
    <hyperlink ref="D60" r:id="rId108" xr:uid="{00000000-0004-0000-0200-00006B000000}"/>
    <hyperlink ref="C61" r:id="rId109" xr:uid="{00000000-0004-0000-0200-00006C000000}"/>
    <hyperlink ref="D61" r:id="rId110" xr:uid="{00000000-0004-0000-0200-00006D000000}"/>
    <hyperlink ref="C62" r:id="rId111" xr:uid="{00000000-0004-0000-0200-00006E000000}"/>
    <hyperlink ref="D62" r:id="rId112" xr:uid="{00000000-0004-0000-0200-00006F000000}"/>
    <hyperlink ref="C63" r:id="rId113" xr:uid="{00000000-0004-0000-0200-000070000000}"/>
    <hyperlink ref="D63" r:id="rId114" xr:uid="{00000000-0004-0000-0200-000071000000}"/>
    <hyperlink ref="C64" r:id="rId115" xr:uid="{00000000-0004-0000-0200-000072000000}"/>
    <hyperlink ref="D64" r:id="rId116" xr:uid="{00000000-0004-0000-0200-000073000000}"/>
    <hyperlink ref="C65" r:id="rId117" xr:uid="{00000000-0004-0000-0200-000074000000}"/>
    <hyperlink ref="D65" r:id="rId118" xr:uid="{00000000-0004-0000-0200-000075000000}"/>
    <hyperlink ref="C66" r:id="rId119" xr:uid="{00000000-0004-0000-0200-000076000000}"/>
    <hyperlink ref="D66" r:id="rId120" xr:uid="{00000000-0004-0000-0200-000077000000}"/>
    <hyperlink ref="C67" r:id="rId121" xr:uid="{00000000-0004-0000-0200-000078000000}"/>
    <hyperlink ref="D67" r:id="rId122" xr:uid="{00000000-0004-0000-0200-000079000000}"/>
    <hyperlink ref="C68" r:id="rId123" xr:uid="{00000000-0004-0000-0200-00007A000000}"/>
    <hyperlink ref="D68" r:id="rId124" xr:uid="{00000000-0004-0000-0200-00007B000000}"/>
    <hyperlink ref="C69" r:id="rId125" xr:uid="{00000000-0004-0000-0200-00007C000000}"/>
    <hyperlink ref="D69" r:id="rId126" xr:uid="{00000000-0004-0000-0200-00007D000000}"/>
    <hyperlink ref="C70" r:id="rId127" xr:uid="{00000000-0004-0000-0200-00007E000000}"/>
    <hyperlink ref="D70" r:id="rId128" xr:uid="{00000000-0004-0000-0200-00007F000000}"/>
    <hyperlink ref="C71" r:id="rId129" xr:uid="{00000000-0004-0000-0200-000080000000}"/>
    <hyperlink ref="D71" r:id="rId130" xr:uid="{00000000-0004-0000-0200-000081000000}"/>
    <hyperlink ref="C72" r:id="rId131" xr:uid="{00000000-0004-0000-0200-000082000000}"/>
    <hyperlink ref="D72" r:id="rId132" xr:uid="{00000000-0004-0000-0200-000083000000}"/>
    <hyperlink ref="C73" r:id="rId133" xr:uid="{00000000-0004-0000-0200-000084000000}"/>
    <hyperlink ref="D73" r:id="rId134" xr:uid="{00000000-0004-0000-0200-000085000000}"/>
    <hyperlink ref="C74" r:id="rId135" xr:uid="{00000000-0004-0000-0200-000086000000}"/>
    <hyperlink ref="D74" r:id="rId136" xr:uid="{00000000-0004-0000-0200-000087000000}"/>
    <hyperlink ref="C75" r:id="rId137" xr:uid="{00000000-0004-0000-0200-000088000000}"/>
    <hyperlink ref="D75" r:id="rId138" xr:uid="{00000000-0004-0000-0200-000089000000}"/>
    <hyperlink ref="C76" r:id="rId139" xr:uid="{00000000-0004-0000-0200-00008A000000}"/>
    <hyperlink ref="D76" r:id="rId140" xr:uid="{00000000-0004-0000-0200-00008B000000}"/>
    <hyperlink ref="C77" r:id="rId141" xr:uid="{00000000-0004-0000-0200-00008C000000}"/>
    <hyperlink ref="D77" r:id="rId142" xr:uid="{00000000-0004-0000-0200-00008D000000}"/>
    <hyperlink ref="C78" r:id="rId143" xr:uid="{00000000-0004-0000-0200-00008E000000}"/>
    <hyperlink ref="D78" r:id="rId144" xr:uid="{00000000-0004-0000-0200-00008F000000}"/>
    <hyperlink ref="C79" r:id="rId145" xr:uid="{00000000-0004-0000-0200-000090000000}"/>
    <hyperlink ref="D79" r:id="rId146" xr:uid="{00000000-0004-0000-0200-000091000000}"/>
    <hyperlink ref="C80" r:id="rId147" xr:uid="{00000000-0004-0000-0200-000092000000}"/>
    <hyperlink ref="D80" r:id="rId148" xr:uid="{00000000-0004-0000-0200-000093000000}"/>
    <hyperlink ref="C81" r:id="rId149" xr:uid="{00000000-0004-0000-0200-000094000000}"/>
    <hyperlink ref="C82" r:id="rId150" xr:uid="{00000000-0004-0000-0200-000095000000}"/>
    <hyperlink ref="D82" r:id="rId151" xr:uid="{00000000-0004-0000-0200-000096000000}"/>
    <hyperlink ref="C83" r:id="rId152" xr:uid="{00000000-0004-0000-0200-000097000000}"/>
    <hyperlink ref="D83" r:id="rId153" xr:uid="{00000000-0004-0000-0200-000098000000}"/>
    <hyperlink ref="C84" r:id="rId154" xr:uid="{00000000-0004-0000-0200-000099000000}"/>
    <hyperlink ref="D84" r:id="rId155" xr:uid="{00000000-0004-0000-0200-00009A000000}"/>
    <hyperlink ref="C85" r:id="rId156" xr:uid="{00000000-0004-0000-0200-00009B000000}"/>
    <hyperlink ref="D85" r:id="rId157" xr:uid="{00000000-0004-0000-0200-00009C000000}"/>
    <hyperlink ref="C86" r:id="rId158" xr:uid="{00000000-0004-0000-0200-00009D000000}"/>
    <hyperlink ref="D86" r:id="rId159" xr:uid="{00000000-0004-0000-0200-00009E000000}"/>
    <hyperlink ref="C87" r:id="rId160" xr:uid="{00000000-0004-0000-0200-00009F000000}"/>
    <hyperlink ref="D87" r:id="rId161" xr:uid="{00000000-0004-0000-0200-0000A0000000}"/>
    <hyperlink ref="C88" r:id="rId162" xr:uid="{00000000-0004-0000-0200-0000A1000000}"/>
    <hyperlink ref="D88" r:id="rId163" xr:uid="{00000000-0004-0000-0200-0000A2000000}"/>
    <hyperlink ref="C89" r:id="rId164" xr:uid="{00000000-0004-0000-0200-0000A3000000}"/>
    <hyperlink ref="D89" r:id="rId165" xr:uid="{00000000-0004-0000-0200-0000A4000000}"/>
    <hyperlink ref="C90" r:id="rId166" xr:uid="{00000000-0004-0000-0200-0000A5000000}"/>
    <hyperlink ref="D90" r:id="rId167" xr:uid="{00000000-0004-0000-0200-0000A6000000}"/>
    <hyperlink ref="C91" r:id="rId168" xr:uid="{00000000-0004-0000-0200-0000A7000000}"/>
    <hyperlink ref="D91" r:id="rId169" xr:uid="{00000000-0004-0000-0200-0000A8000000}"/>
    <hyperlink ref="C92" r:id="rId170" xr:uid="{00000000-0004-0000-0200-0000A9000000}"/>
    <hyperlink ref="D92" r:id="rId171" xr:uid="{00000000-0004-0000-0200-0000AA000000}"/>
    <hyperlink ref="C93" r:id="rId172" xr:uid="{00000000-0004-0000-0200-0000AB000000}"/>
    <hyperlink ref="D93" r:id="rId173" xr:uid="{00000000-0004-0000-0200-0000AC000000}"/>
    <hyperlink ref="C94" r:id="rId174" xr:uid="{00000000-0004-0000-0200-0000AD000000}"/>
    <hyperlink ref="D94" r:id="rId175" xr:uid="{00000000-0004-0000-0200-0000AE000000}"/>
    <hyperlink ref="C95" r:id="rId176" xr:uid="{00000000-0004-0000-0200-0000AF000000}"/>
    <hyperlink ref="D95" r:id="rId177" xr:uid="{00000000-0004-0000-0200-0000B0000000}"/>
    <hyperlink ref="C96" r:id="rId178" xr:uid="{00000000-0004-0000-0200-0000B1000000}"/>
    <hyperlink ref="D96" r:id="rId179" xr:uid="{00000000-0004-0000-0200-0000B2000000}"/>
    <hyperlink ref="C97" r:id="rId180" xr:uid="{00000000-0004-0000-0200-0000B3000000}"/>
    <hyperlink ref="D97" r:id="rId181" xr:uid="{00000000-0004-0000-0200-0000B4000000}"/>
    <hyperlink ref="C98" r:id="rId182" xr:uid="{00000000-0004-0000-0200-0000B5000000}"/>
    <hyperlink ref="D98" r:id="rId183" xr:uid="{00000000-0004-0000-0200-0000B6000000}"/>
    <hyperlink ref="C99" r:id="rId184" xr:uid="{00000000-0004-0000-0200-0000B7000000}"/>
    <hyperlink ref="D99" r:id="rId185" xr:uid="{00000000-0004-0000-0200-0000B8000000}"/>
    <hyperlink ref="C100" r:id="rId186" xr:uid="{00000000-0004-0000-0200-0000B9000000}"/>
    <hyperlink ref="D100" r:id="rId187" xr:uid="{00000000-0004-0000-0200-0000BA000000}"/>
    <hyperlink ref="C101" r:id="rId188" xr:uid="{00000000-0004-0000-0200-0000BB000000}"/>
    <hyperlink ref="D101" r:id="rId189" xr:uid="{00000000-0004-0000-0200-0000BC000000}"/>
    <hyperlink ref="C102" r:id="rId190" xr:uid="{00000000-0004-0000-0200-0000BD000000}"/>
    <hyperlink ref="D102" r:id="rId191" xr:uid="{00000000-0004-0000-0200-0000BE000000}"/>
    <hyperlink ref="C103" r:id="rId192" xr:uid="{00000000-0004-0000-0200-0000BF000000}"/>
    <hyperlink ref="D103" r:id="rId193" xr:uid="{00000000-0004-0000-0200-0000C0000000}"/>
    <hyperlink ref="C104" r:id="rId194" xr:uid="{00000000-0004-0000-0200-0000C1000000}"/>
    <hyperlink ref="D104" r:id="rId195" xr:uid="{00000000-0004-0000-0200-0000C2000000}"/>
    <hyperlink ref="C105" r:id="rId196" xr:uid="{00000000-0004-0000-0200-0000C3000000}"/>
    <hyperlink ref="D105" r:id="rId197" xr:uid="{00000000-0004-0000-0200-0000C4000000}"/>
    <hyperlink ref="C106" r:id="rId198" xr:uid="{00000000-0004-0000-0200-0000C5000000}"/>
    <hyperlink ref="D106" r:id="rId199" xr:uid="{00000000-0004-0000-0200-0000C6000000}"/>
    <hyperlink ref="C107" r:id="rId200" xr:uid="{00000000-0004-0000-0200-0000C7000000}"/>
    <hyperlink ref="D107" r:id="rId201" xr:uid="{00000000-0004-0000-0200-0000C8000000}"/>
    <hyperlink ref="C108" r:id="rId202" xr:uid="{00000000-0004-0000-0200-0000C9000000}"/>
    <hyperlink ref="D108" r:id="rId203" xr:uid="{00000000-0004-0000-0200-0000CA000000}"/>
    <hyperlink ref="C109" r:id="rId204" xr:uid="{00000000-0004-0000-0200-0000CB000000}"/>
    <hyperlink ref="D109" r:id="rId205" xr:uid="{00000000-0004-0000-0200-0000CC000000}"/>
    <hyperlink ref="C110" r:id="rId206" xr:uid="{00000000-0004-0000-0200-0000CD000000}"/>
    <hyperlink ref="D110" r:id="rId207" xr:uid="{00000000-0004-0000-0200-0000CE000000}"/>
    <hyperlink ref="C111" r:id="rId208" xr:uid="{00000000-0004-0000-0200-0000CF000000}"/>
    <hyperlink ref="D111" r:id="rId209" xr:uid="{00000000-0004-0000-0200-0000D0000000}"/>
    <hyperlink ref="C112" r:id="rId210" xr:uid="{00000000-0004-0000-0200-0000D1000000}"/>
    <hyperlink ref="D112" r:id="rId211" xr:uid="{00000000-0004-0000-0200-0000D2000000}"/>
    <hyperlink ref="C113" r:id="rId212" xr:uid="{00000000-0004-0000-0200-0000D3000000}"/>
    <hyperlink ref="D113" r:id="rId213" xr:uid="{00000000-0004-0000-0200-0000D4000000}"/>
    <hyperlink ref="C114" r:id="rId214" xr:uid="{00000000-0004-0000-0200-0000D5000000}"/>
    <hyperlink ref="D114" r:id="rId215" xr:uid="{00000000-0004-0000-0200-0000D6000000}"/>
  </hyperlinks>
  <pageMargins left="0.7" right="0.7" top="0.75" bottom="0.75" header="0.3" footer="0.3"/>
  <pageSetup paperSize="9" orientation="portrait" r:id="rId21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322"/>
  <sheetViews>
    <sheetView topLeftCell="A37" zoomScale="106" zoomScaleNormal="75" workbookViewId="0">
      <selection activeCell="C305" sqref="C305"/>
    </sheetView>
  </sheetViews>
  <sheetFormatPr baseColWidth="10" defaultColWidth="8.83203125" defaultRowHeight="14"/>
  <cols>
    <col min="1" max="1" width="40.6640625" customWidth="1"/>
    <col min="2" max="2" width="27.1640625" customWidth="1"/>
    <col min="3" max="4" width="44.6640625" customWidth="1"/>
  </cols>
  <sheetData>
    <row r="1" spans="1:3" ht="25" customHeight="1" thickBot="1">
      <c r="A1" s="131" t="s">
        <v>3039</v>
      </c>
      <c r="B1" s="101"/>
      <c r="C1" s="102"/>
    </row>
    <row r="2" spans="1:3" ht="16" thickBot="1">
      <c r="A2" s="103" t="s">
        <v>1287</v>
      </c>
      <c r="B2" s="103" t="s">
        <v>1288</v>
      </c>
      <c r="C2" s="104" t="s">
        <v>1289</v>
      </c>
    </row>
    <row r="3" spans="1:3">
      <c r="A3" s="105" t="s">
        <v>1290</v>
      </c>
      <c r="B3" s="106" t="s">
        <v>1291</v>
      </c>
      <c r="C3" s="107" t="str">
        <f>C70</f>
        <v>Urea cycle and related amino acid metabolism</v>
      </c>
    </row>
    <row r="4" spans="1:3">
      <c r="A4" s="108" t="s">
        <v>1292</v>
      </c>
      <c r="B4" s="109" t="s">
        <v>1293</v>
      </c>
      <c r="C4" s="107" t="s">
        <v>3046</v>
      </c>
    </row>
    <row r="5" spans="1:3">
      <c r="A5" s="110" t="s">
        <v>1294</v>
      </c>
      <c r="B5" s="109" t="s">
        <v>1294</v>
      </c>
      <c r="C5" s="282" t="s">
        <v>3046</v>
      </c>
    </row>
    <row r="6" spans="1:3">
      <c r="A6" s="110" t="s">
        <v>1295</v>
      </c>
      <c r="B6" s="109" t="s">
        <v>1295</v>
      </c>
      <c r="C6" s="282" t="s">
        <v>3029</v>
      </c>
    </row>
    <row r="7" spans="1:3">
      <c r="A7" s="105" t="s">
        <v>1296</v>
      </c>
      <c r="B7" s="109" t="s">
        <v>1297</v>
      </c>
      <c r="C7" s="107" t="s">
        <v>3046</v>
      </c>
    </row>
    <row r="8" spans="1:3">
      <c r="A8" s="105" t="s">
        <v>59</v>
      </c>
      <c r="B8" s="109" t="s">
        <v>1298</v>
      </c>
      <c r="C8" s="107" t="s">
        <v>3031</v>
      </c>
    </row>
    <row r="9" spans="1:3">
      <c r="A9" s="111" t="s">
        <v>1299</v>
      </c>
      <c r="B9" s="109" t="s">
        <v>1300</v>
      </c>
      <c r="C9" s="112" t="s">
        <v>3032</v>
      </c>
    </row>
    <row r="10" spans="1:3">
      <c r="A10" s="113" t="s">
        <v>1301</v>
      </c>
      <c r="B10" s="109" t="s">
        <v>1302</v>
      </c>
      <c r="C10" s="282" t="str">
        <f>C15</f>
        <v>Lipid and amino acid metabolism</v>
      </c>
    </row>
    <row r="11" spans="1:3">
      <c r="A11" s="105" t="s">
        <v>1303</v>
      </c>
      <c r="B11" s="109" t="s">
        <v>1304</v>
      </c>
      <c r="C11" s="107" t="s">
        <v>3034</v>
      </c>
    </row>
    <row r="12" spans="1:3">
      <c r="A12" s="105" t="s">
        <v>54</v>
      </c>
      <c r="B12" s="109" t="s">
        <v>55</v>
      </c>
      <c r="C12" s="107" t="s">
        <v>3034</v>
      </c>
    </row>
    <row r="13" spans="1:3">
      <c r="A13" s="105" t="s">
        <v>1305</v>
      </c>
      <c r="B13" s="109" t="s">
        <v>1306</v>
      </c>
      <c r="C13" s="107" t="s">
        <v>3034</v>
      </c>
    </row>
    <row r="14" spans="1:3">
      <c r="A14" s="105" t="s">
        <v>1307</v>
      </c>
      <c r="B14" s="114" t="s">
        <v>1308</v>
      </c>
      <c r="C14" s="107" t="s">
        <v>3034</v>
      </c>
    </row>
    <row r="15" spans="1:3">
      <c r="A15" s="111" t="s">
        <v>1201</v>
      </c>
      <c r="B15" s="109" t="s">
        <v>1309</v>
      </c>
      <c r="C15" s="282" t="s">
        <v>3033</v>
      </c>
    </row>
    <row r="16" spans="1:3">
      <c r="A16" s="105" t="s">
        <v>1310</v>
      </c>
      <c r="B16" s="109" t="s">
        <v>1310</v>
      </c>
      <c r="C16" s="282" t="s">
        <v>3033</v>
      </c>
    </row>
    <row r="17" spans="1:3">
      <c r="A17" s="105" t="s">
        <v>1311</v>
      </c>
      <c r="B17" s="109" t="s">
        <v>1312</v>
      </c>
      <c r="C17" s="282" t="s">
        <v>3033</v>
      </c>
    </row>
    <row r="18" spans="1:3">
      <c r="A18" s="105" t="s">
        <v>79</v>
      </c>
      <c r="B18" s="109" t="s">
        <v>1313</v>
      </c>
      <c r="C18" s="282" t="s">
        <v>3050</v>
      </c>
    </row>
    <row r="19" spans="1:3">
      <c r="A19" s="111" t="s">
        <v>84</v>
      </c>
      <c r="B19" s="109" t="s">
        <v>1314</v>
      </c>
      <c r="C19" s="282" t="s">
        <v>3035</v>
      </c>
    </row>
    <row r="20" spans="1:3">
      <c r="A20" s="105" t="s">
        <v>1315</v>
      </c>
      <c r="B20" s="109" t="s">
        <v>1316</v>
      </c>
      <c r="C20" s="282" t="s">
        <v>3035</v>
      </c>
    </row>
    <row r="21" spans="1:3">
      <c r="A21" s="108" t="s">
        <v>89</v>
      </c>
      <c r="B21" s="115" t="s">
        <v>90</v>
      </c>
      <c r="C21" s="282" t="s">
        <v>3031</v>
      </c>
    </row>
    <row r="22" spans="1:3">
      <c r="A22" s="113" t="s">
        <v>1317</v>
      </c>
      <c r="B22" s="109" t="s">
        <v>1318</v>
      </c>
      <c r="C22" s="282" t="s">
        <v>3035</v>
      </c>
    </row>
    <row r="23" spans="1:3">
      <c r="A23" s="116" t="s">
        <v>1319</v>
      </c>
      <c r="B23" s="109" t="s">
        <v>1320</v>
      </c>
      <c r="C23" s="112" t="s">
        <v>3032</v>
      </c>
    </row>
    <row r="24" spans="1:3">
      <c r="A24" s="105" t="s">
        <v>1321</v>
      </c>
      <c r="B24" s="109" t="s">
        <v>1322</v>
      </c>
      <c r="C24" s="282" t="s">
        <v>3035</v>
      </c>
    </row>
    <row r="25" spans="1:3">
      <c r="A25" s="105" t="s">
        <v>1323</v>
      </c>
      <c r="B25" s="109" t="s">
        <v>1323</v>
      </c>
      <c r="C25" s="282" t="s">
        <v>3067</v>
      </c>
    </row>
    <row r="26" spans="1:3">
      <c r="A26" s="105" t="s">
        <v>1324</v>
      </c>
      <c r="B26" s="109" t="s">
        <v>1325</v>
      </c>
      <c r="C26" s="283" t="s">
        <v>3029</v>
      </c>
    </row>
    <row r="27" spans="1:3">
      <c r="A27" s="117" t="s">
        <v>1326</v>
      </c>
      <c r="B27" s="109" t="s">
        <v>1327</v>
      </c>
      <c r="C27" s="282" t="s">
        <v>3035</v>
      </c>
    </row>
    <row r="28" spans="1:3">
      <c r="A28" s="111" t="s">
        <v>114</v>
      </c>
      <c r="B28" s="109" t="s">
        <v>1328</v>
      </c>
      <c r="C28" s="282" t="s">
        <v>3053</v>
      </c>
    </row>
    <row r="29" spans="1:3">
      <c r="A29" s="117" t="s">
        <v>1329</v>
      </c>
      <c r="B29" s="106" t="s">
        <v>1330</v>
      </c>
      <c r="C29" s="282" t="s">
        <v>3035</v>
      </c>
    </row>
    <row r="30" spans="1:3">
      <c r="A30" s="111" t="s">
        <v>1331</v>
      </c>
      <c r="B30" s="109" t="s">
        <v>1332</v>
      </c>
      <c r="C30" s="282" t="s">
        <v>3035</v>
      </c>
    </row>
    <row r="31" spans="1:3">
      <c r="A31" s="110" t="s">
        <v>1333</v>
      </c>
      <c r="B31" s="109" t="s">
        <v>1334</v>
      </c>
      <c r="C31" s="282" t="s">
        <v>3035</v>
      </c>
    </row>
    <row r="32" spans="1:3">
      <c r="A32" s="108" t="s">
        <v>1335</v>
      </c>
      <c r="B32" s="109" t="s">
        <v>1336</v>
      </c>
      <c r="C32" s="282" t="s">
        <v>3035</v>
      </c>
    </row>
    <row r="33" spans="1:3">
      <c r="A33" s="118" t="s">
        <v>1337</v>
      </c>
      <c r="B33" s="109" t="s">
        <v>1337</v>
      </c>
      <c r="C33" s="282" t="s">
        <v>3035</v>
      </c>
    </row>
    <row r="34" spans="1:3">
      <c r="A34" s="105" t="s">
        <v>1338</v>
      </c>
      <c r="B34" s="109" t="s">
        <v>1338</v>
      </c>
      <c r="C34" s="282" t="s">
        <v>3035</v>
      </c>
    </row>
    <row r="35" spans="1:3">
      <c r="A35" s="105" t="s">
        <v>1339</v>
      </c>
      <c r="B35" s="115" t="s">
        <v>1340</v>
      </c>
      <c r="C35" s="282" t="s">
        <v>3035</v>
      </c>
    </row>
    <row r="36" spans="1:3">
      <c r="A36" s="116" t="s">
        <v>1341</v>
      </c>
      <c r="B36" s="109" t="s">
        <v>120</v>
      </c>
      <c r="C36" s="282" t="s">
        <v>3035</v>
      </c>
    </row>
    <row r="37" spans="1:3">
      <c r="A37" s="110" t="s">
        <v>1342</v>
      </c>
      <c r="B37" s="109" t="s">
        <v>1343</v>
      </c>
      <c r="C37" s="282" t="s">
        <v>3046</v>
      </c>
    </row>
    <row r="38" spans="1:3">
      <c r="A38" s="105" t="s">
        <v>123</v>
      </c>
      <c r="B38" s="109" t="s">
        <v>124</v>
      </c>
      <c r="C38" s="282" t="s">
        <v>3053</v>
      </c>
    </row>
    <row r="39" spans="1:3">
      <c r="A39" s="105" t="s">
        <v>1344</v>
      </c>
      <c r="B39" s="109" t="s">
        <v>1344</v>
      </c>
      <c r="C39" s="282" t="s">
        <v>3034</v>
      </c>
    </row>
    <row r="40" spans="1:3">
      <c r="A40" s="109" t="s">
        <v>1345</v>
      </c>
      <c r="B40" s="109" t="s">
        <v>1345</v>
      </c>
      <c r="C40" s="112" t="s">
        <v>3032</v>
      </c>
    </row>
    <row r="41" spans="1:3">
      <c r="A41" s="117" t="s">
        <v>1346</v>
      </c>
      <c r="B41" s="106" t="s">
        <v>1347</v>
      </c>
      <c r="C41" s="282" t="s">
        <v>3046</v>
      </c>
    </row>
    <row r="42" spans="1:3">
      <c r="A42" s="109" t="s">
        <v>1348</v>
      </c>
      <c r="B42" s="109" t="s">
        <v>1348</v>
      </c>
      <c r="C42" s="283" t="s">
        <v>3032</v>
      </c>
    </row>
    <row r="43" spans="1:3">
      <c r="A43" s="105" t="s">
        <v>1349</v>
      </c>
      <c r="B43" s="109" t="s">
        <v>1350</v>
      </c>
      <c r="C43" s="282" t="s">
        <v>3048</v>
      </c>
    </row>
    <row r="44" spans="1:3">
      <c r="A44" s="105" t="s">
        <v>1351</v>
      </c>
      <c r="B44" s="109" t="s">
        <v>1352</v>
      </c>
      <c r="C44" s="107" t="s">
        <v>3033</v>
      </c>
    </row>
    <row r="45" spans="1:3">
      <c r="A45" s="110" t="s">
        <v>1353</v>
      </c>
      <c r="B45" s="109" t="s">
        <v>1353</v>
      </c>
      <c r="C45" s="282" t="s">
        <v>3029</v>
      </c>
    </row>
    <row r="46" spans="1:3">
      <c r="A46" s="110" t="s">
        <v>1354</v>
      </c>
      <c r="B46" s="109" t="s">
        <v>1355</v>
      </c>
      <c r="C46" s="282" t="s">
        <v>3029</v>
      </c>
    </row>
    <row r="47" spans="1:3">
      <c r="A47" s="119" t="s">
        <v>1356</v>
      </c>
      <c r="B47" s="109" t="s">
        <v>1357</v>
      </c>
      <c r="C47" s="282" t="s">
        <v>3033</v>
      </c>
    </row>
    <row r="48" spans="1:3">
      <c r="A48" s="119" t="s">
        <v>142</v>
      </c>
      <c r="B48" s="109" t="s">
        <v>1358</v>
      </c>
      <c r="C48" s="282" t="s">
        <v>3034</v>
      </c>
    </row>
    <row r="49" spans="1:3">
      <c r="A49" s="105" t="s">
        <v>137</v>
      </c>
      <c r="B49" s="109" t="s">
        <v>138</v>
      </c>
      <c r="C49" s="107" t="s">
        <v>3046</v>
      </c>
    </row>
    <row r="50" spans="1:3">
      <c r="A50" s="117" t="s">
        <v>1359</v>
      </c>
      <c r="B50" s="109" t="s">
        <v>1360</v>
      </c>
      <c r="C50" s="282" t="s">
        <v>3035</v>
      </c>
    </row>
    <row r="51" spans="1:3">
      <c r="A51" s="117" t="s">
        <v>1361</v>
      </c>
      <c r="B51" s="109" t="s">
        <v>151</v>
      </c>
      <c r="C51" s="107" t="s">
        <v>3033</v>
      </c>
    </row>
    <row r="52" spans="1:3">
      <c r="A52" s="117" t="s">
        <v>1362</v>
      </c>
      <c r="B52" s="109" t="s">
        <v>1363</v>
      </c>
      <c r="C52" s="282" t="s">
        <v>3035</v>
      </c>
    </row>
    <row r="53" spans="1:3">
      <c r="A53" s="110" t="s">
        <v>1364</v>
      </c>
      <c r="B53" s="109" t="s">
        <v>1365</v>
      </c>
      <c r="C53" s="282" t="s">
        <v>3035</v>
      </c>
    </row>
    <row r="54" spans="1:3">
      <c r="A54" s="110" t="s">
        <v>1366</v>
      </c>
      <c r="B54" s="109" t="s">
        <v>1367</v>
      </c>
      <c r="C54" s="282" t="s">
        <v>3035</v>
      </c>
    </row>
    <row r="55" spans="1:3">
      <c r="A55" s="110" t="s">
        <v>1368</v>
      </c>
      <c r="B55" s="109" t="s">
        <v>1369</v>
      </c>
      <c r="C55" s="282" t="s">
        <v>3029</v>
      </c>
    </row>
    <row r="56" spans="1:3">
      <c r="A56" s="113" t="s">
        <v>155</v>
      </c>
      <c r="B56" s="109" t="s">
        <v>156</v>
      </c>
      <c r="C56" s="107" t="s">
        <v>3046</v>
      </c>
    </row>
    <row r="57" spans="1:3">
      <c r="A57" s="105" t="s">
        <v>1370</v>
      </c>
      <c r="B57" s="109" t="s">
        <v>161</v>
      </c>
      <c r="C57" s="282" t="s">
        <v>3031</v>
      </c>
    </row>
    <row r="58" spans="1:3">
      <c r="A58" s="110" t="s">
        <v>1371</v>
      </c>
      <c r="B58" s="109" t="s">
        <v>1372</v>
      </c>
      <c r="C58" s="282" t="s">
        <v>3029</v>
      </c>
    </row>
    <row r="59" spans="1:3">
      <c r="A59" s="119" t="s">
        <v>1373</v>
      </c>
      <c r="B59" s="109" t="s">
        <v>1374</v>
      </c>
      <c r="C59" s="282" t="s">
        <v>3035</v>
      </c>
    </row>
    <row r="60" spans="1:3">
      <c r="A60" s="105" t="s">
        <v>1375</v>
      </c>
      <c r="B60" s="109" t="s">
        <v>1375</v>
      </c>
      <c r="C60" s="282" t="s">
        <v>3053</v>
      </c>
    </row>
    <row r="61" spans="1:3">
      <c r="A61" s="105" t="s">
        <v>1376</v>
      </c>
      <c r="B61" s="107" t="s">
        <v>1377</v>
      </c>
      <c r="C61" s="282" t="s">
        <v>3033</v>
      </c>
    </row>
    <row r="62" spans="1:3">
      <c r="A62" s="105" t="s">
        <v>1378</v>
      </c>
      <c r="B62" s="109" t="s">
        <v>1379</v>
      </c>
      <c r="C62" s="282" t="s">
        <v>3058</v>
      </c>
    </row>
    <row r="63" spans="1:3">
      <c r="A63" s="119" t="s">
        <v>1380</v>
      </c>
      <c r="B63" s="109" t="s">
        <v>1380</v>
      </c>
      <c r="C63" s="282" t="s">
        <v>3033</v>
      </c>
    </row>
    <row r="64" spans="1:3">
      <c r="A64" s="119" t="s">
        <v>1381</v>
      </c>
      <c r="B64" s="109" t="s">
        <v>169</v>
      </c>
      <c r="C64" s="282" t="s">
        <v>3034</v>
      </c>
    </row>
    <row r="65" spans="1:3">
      <c r="A65" s="119" t="s">
        <v>1382</v>
      </c>
      <c r="B65" s="109" t="s">
        <v>173</v>
      </c>
      <c r="C65" s="282" t="s">
        <v>3034</v>
      </c>
    </row>
    <row r="66" spans="1:3">
      <c r="A66" s="111" t="s">
        <v>181</v>
      </c>
      <c r="B66" s="109" t="s">
        <v>182</v>
      </c>
      <c r="C66" s="282" t="s">
        <v>3034</v>
      </c>
    </row>
    <row r="67" spans="1:3">
      <c r="A67" s="105" t="s">
        <v>190</v>
      </c>
      <c r="B67" s="114" t="s">
        <v>190</v>
      </c>
      <c r="C67" s="282" t="s">
        <v>3051</v>
      </c>
    </row>
    <row r="68" spans="1:3">
      <c r="A68" s="105" t="s">
        <v>1383</v>
      </c>
      <c r="B68" s="114" t="s">
        <v>200</v>
      </c>
      <c r="C68" s="282" t="s">
        <v>3045</v>
      </c>
    </row>
    <row r="69" spans="1:3">
      <c r="A69" s="105" t="s">
        <v>1384</v>
      </c>
      <c r="B69" s="109" t="s">
        <v>1384</v>
      </c>
      <c r="C69" s="282" t="s">
        <v>3035</v>
      </c>
    </row>
    <row r="70" spans="1:3">
      <c r="A70" s="119" t="s">
        <v>1385</v>
      </c>
      <c r="B70" s="109" t="s">
        <v>1385</v>
      </c>
      <c r="C70" s="282" t="s">
        <v>3046</v>
      </c>
    </row>
    <row r="71" spans="1:3">
      <c r="A71" s="119" t="s">
        <v>1386</v>
      </c>
      <c r="B71" s="114" t="s">
        <v>204</v>
      </c>
      <c r="C71" s="282" t="s">
        <v>3059</v>
      </c>
    </row>
    <row r="72" spans="1:3">
      <c r="A72" s="111" t="s">
        <v>1387</v>
      </c>
      <c r="B72" s="109" t="s">
        <v>1387</v>
      </c>
      <c r="C72" s="283" t="s">
        <v>3032</v>
      </c>
    </row>
    <row r="73" spans="1:3">
      <c r="A73" s="105" t="s">
        <v>212</v>
      </c>
      <c r="B73" s="114" t="s">
        <v>212</v>
      </c>
      <c r="C73" s="282" t="s">
        <v>3034</v>
      </c>
    </row>
    <row r="74" spans="1:3">
      <c r="A74" s="119" t="s">
        <v>1388</v>
      </c>
      <c r="B74" s="109" t="s">
        <v>1389</v>
      </c>
      <c r="C74" s="282" t="s">
        <v>3046</v>
      </c>
    </row>
    <row r="75" spans="1:3">
      <c r="A75" s="119" t="s">
        <v>1390</v>
      </c>
      <c r="B75" s="109" t="s">
        <v>1208</v>
      </c>
      <c r="C75" s="282" t="s">
        <v>3035</v>
      </c>
    </row>
    <row r="76" spans="1:3">
      <c r="A76" s="119" t="s">
        <v>1391</v>
      </c>
      <c r="B76" s="112" t="s">
        <v>1391</v>
      </c>
      <c r="C76" s="282" t="s">
        <v>3050</v>
      </c>
    </row>
    <row r="77" spans="1:3">
      <c r="A77" s="111" t="s">
        <v>223</v>
      </c>
      <c r="B77" s="109" t="s">
        <v>224</v>
      </c>
      <c r="C77" s="282" t="s">
        <v>3046</v>
      </c>
    </row>
    <row r="78" spans="1:3">
      <c r="A78" s="110" t="s">
        <v>1392</v>
      </c>
      <c r="B78" s="109" t="s">
        <v>1392</v>
      </c>
      <c r="C78" s="282" t="s">
        <v>3029</v>
      </c>
    </row>
    <row r="79" spans="1:3">
      <c r="A79" s="110" t="s">
        <v>228</v>
      </c>
      <c r="B79" s="109" t="s">
        <v>228</v>
      </c>
      <c r="C79" s="282" t="s">
        <v>3029</v>
      </c>
    </row>
    <row r="80" spans="1:3">
      <c r="A80" s="110" t="s">
        <v>1393</v>
      </c>
      <c r="B80" s="109" t="s">
        <v>1393</v>
      </c>
      <c r="C80" s="282" t="s">
        <v>3029</v>
      </c>
    </row>
    <row r="81" spans="1:3">
      <c r="A81" s="110" t="s">
        <v>1394</v>
      </c>
      <c r="B81" s="109" t="s">
        <v>1394</v>
      </c>
      <c r="C81" s="282" t="s">
        <v>3029</v>
      </c>
    </row>
    <row r="82" spans="1:3">
      <c r="A82" s="119" t="s">
        <v>1395</v>
      </c>
      <c r="B82" s="114" t="s">
        <v>231</v>
      </c>
      <c r="C82" s="107" t="s">
        <v>3046</v>
      </c>
    </row>
    <row r="83" spans="1:3">
      <c r="A83" s="119" t="s">
        <v>1396</v>
      </c>
      <c r="B83" s="114" t="s">
        <v>235</v>
      </c>
      <c r="C83" s="282" t="s">
        <v>3060</v>
      </c>
    </row>
    <row r="84" spans="1:3">
      <c r="A84" s="105" t="s">
        <v>239</v>
      </c>
      <c r="B84" s="114" t="s">
        <v>239</v>
      </c>
      <c r="C84" s="282" t="s">
        <v>3051</v>
      </c>
    </row>
    <row r="85" spans="1:3">
      <c r="A85" s="105" t="s">
        <v>247</v>
      </c>
      <c r="B85" s="109" t="s">
        <v>247</v>
      </c>
      <c r="C85" s="107" t="s">
        <v>3033</v>
      </c>
    </row>
    <row r="86" spans="1:3" ht="16">
      <c r="A86" s="105" t="s">
        <v>1397</v>
      </c>
      <c r="B86" s="109" t="s">
        <v>1398</v>
      </c>
      <c r="C86" s="107" t="s">
        <v>3033</v>
      </c>
    </row>
    <row r="87" spans="1:3">
      <c r="A87" s="110" t="s">
        <v>1399</v>
      </c>
      <c r="B87" s="109" t="s">
        <v>1399</v>
      </c>
      <c r="C87" s="282" t="s">
        <v>3029</v>
      </c>
    </row>
    <row r="88" spans="1:3">
      <c r="A88" s="105" t="s">
        <v>255</v>
      </c>
      <c r="B88" s="114" t="s">
        <v>255</v>
      </c>
      <c r="C88" s="107" t="s">
        <v>3034</v>
      </c>
    </row>
    <row r="89" spans="1:3">
      <c r="A89" s="108" t="s">
        <v>1400</v>
      </c>
      <c r="B89" s="115" t="s">
        <v>1401</v>
      </c>
      <c r="C89" s="107" t="s">
        <v>3046</v>
      </c>
    </row>
    <row r="90" spans="1:3">
      <c r="A90" s="105" t="s">
        <v>1402</v>
      </c>
      <c r="B90" s="109" t="s">
        <v>262</v>
      </c>
      <c r="C90" s="107" t="s">
        <v>3033</v>
      </c>
    </row>
    <row r="91" spans="1:3">
      <c r="A91" s="105" t="s">
        <v>266</v>
      </c>
      <c r="B91" s="109" t="s">
        <v>266</v>
      </c>
      <c r="C91" s="107" t="s">
        <v>3046</v>
      </c>
    </row>
    <row r="92" spans="1:3">
      <c r="A92" s="105" t="s">
        <v>274</v>
      </c>
      <c r="B92" s="114" t="s">
        <v>274</v>
      </c>
      <c r="C92" s="107" t="s">
        <v>3034</v>
      </c>
    </row>
    <row r="93" spans="1:3">
      <c r="A93" s="105" t="s">
        <v>1403</v>
      </c>
      <c r="B93" s="109" t="s">
        <v>278</v>
      </c>
      <c r="C93" s="107" t="s">
        <v>3033</v>
      </c>
    </row>
    <row r="94" spans="1:3">
      <c r="A94" s="105" t="s">
        <v>1214</v>
      </c>
      <c r="B94" s="109" t="s">
        <v>1214</v>
      </c>
      <c r="C94" s="107" t="s">
        <v>3034</v>
      </c>
    </row>
    <row r="95" spans="1:3">
      <c r="A95" s="105" t="s">
        <v>1404</v>
      </c>
      <c r="B95" s="109" t="s">
        <v>1404</v>
      </c>
      <c r="C95" s="107" t="s">
        <v>3033</v>
      </c>
    </row>
    <row r="96" spans="1:3">
      <c r="A96" s="110" t="s">
        <v>1405</v>
      </c>
      <c r="B96" s="109" t="s">
        <v>282</v>
      </c>
      <c r="C96" s="107" t="s">
        <v>3033</v>
      </c>
    </row>
    <row r="97" spans="1:3">
      <c r="A97" s="120" t="s">
        <v>1406</v>
      </c>
      <c r="B97" s="109" t="s">
        <v>290</v>
      </c>
      <c r="C97" s="107" t="s">
        <v>3031</v>
      </c>
    </row>
    <row r="98" spans="1:3">
      <c r="A98" s="117" t="s">
        <v>1407</v>
      </c>
      <c r="B98" s="109" t="s">
        <v>1408</v>
      </c>
      <c r="C98" s="107" t="s">
        <v>3046</v>
      </c>
    </row>
    <row r="99" spans="1:3">
      <c r="A99" s="111" t="s">
        <v>1409</v>
      </c>
      <c r="B99" s="109" t="s">
        <v>1409</v>
      </c>
      <c r="C99" s="112" t="s">
        <v>3032</v>
      </c>
    </row>
    <row r="100" spans="1:3">
      <c r="A100" s="105" t="s">
        <v>298</v>
      </c>
      <c r="B100" s="109" t="s">
        <v>298</v>
      </c>
      <c r="C100" s="107" t="s">
        <v>3031</v>
      </c>
    </row>
    <row r="101" spans="1:3">
      <c r="A101" s="105" t="s">
        <v>302</v>
      </c>
      <c r="B101" s="109" t="s">
        <v>302</v>
      </c>
      <c r="C101" s="107" t="s">
        <v>3046</v>
      </c>
    </row>
    <row r="102" spans="1:3">
      <c r="A102" s="105" t="s">
        <v>306</v>
      </c>
      <c r="B102" s="114" t="s">
        <v>306</v>
      </c>
      <c r="C102" s="107" t="s">
        <v>3034</v>
      </c>
    </row>
    <row r="103" spans="1:3">
      <c r="A103" s="105" t="s">
        <v>1410</v>
      </c>
      <c r="B103" s="109" t="s">
        <v>310</v>
      </c>
      <c r="C103" s="107" t="s">
        <v>3031</v>
      </c>
    </row>
    <row r="104" spans="1:3">
      <c r="A104" s="105" t="s">
        <v>1411</v>
      </c>
      <c r="B104" s="114" t="s">
        <v>315</v>
      </c>
      <c r="C104" s="283" t="s">
        <v>3045</v>
      </c>
    </row>
    <row r="105" spans="1:3">
      <c r="A105" s="105" t="s">
        <v>318</v>
      </c>
      <c r="B105" s="109" t="s">
        <v>318</v>
      </c>
      <c r="C105" s="107" t="s">
        <v>3046</v>
      </c>
    </row>
    <row r="106" spans="1:3">
      <c r="A106" s="105" t="s">
        <v>322</v>
      </c>
      <c r="B106" s="109" t="s">
        <v>322</v>
      </c>
      <c r="C106" s="107" t="s">
        <v>3046</v>
      </c>
    </row>
    <row r="107" spans="1:3">
      <c r="A107" s="105" t="s">
        <v>326</v>
      </c>
      <c r="B107" s="114" t="s">
        <v>326</v>
      </c>
      <c r="C107" s="282" t="s">
        <v>3034</v>
      </c>
    </row>
    <row r="108" spans="1:3">
      <c r="A108" s="105" t="s">
        <v>330</v>
      </c>
      <c r="B108" s="114" t="s">
        <v>330</v>
      </c>
      <c r="C108" s="282" t="s">
        <v>3061</v>
      </c>
    </row>
    <row r="109" spans="1:3">
      <c r="A109" s="105" t="s">
        <v>334</v>
      </c>
      <c r="B109" s="114" t="s">
        <v>334</v>
      </c>
      <c r="C109" s="107" t="s">
        <v>3046</v>
      </c>
    </row>
    <row r="110" spans="1:3">
      <c r="A110" s="105" t="s">
        <v>338</v>
      </c>
      <c r="B110" s="109" t="s">
        <v>338</v>
      </c>
      <c r="C110" s="107" t="s">
        <v>3033</v>
      </c>
    </row>
    <row r="111" spans="1:3">
      <c r="A111" s="105" t="s">
        <v>1412</v>
      </c>
      <c r="B111" s="109" t="s">
        <v>1412</v>
      </c>
      <c r="C111" s="107" t="s">
        <v>3033</v>
      </c>
    </row>
    <row r="112" spans="1:3">
      <c r="A112" s="105" t="s">
        <v>342</v>
      </c>
      <c r="B112" s="109" t="s">
        <v>342</v>
      </c>
      <c r="C112" s="107" t="s">
        <v>3033</v>
      </c>
    </row>
    <row r="113" spans="1:3">
      <c r="A113" s="105" t="s">
        <v>1413</v>
      </c>
      <c r="B113" s="109" t="s">
        <v>1413</v>
      </c>
      <c r="C113" s="107" t="s">
        <v>3033</v>
      </c>
    </row>
    <row r="114" spans="1:3">
      <c r="A114" s="105" t="s">
        <v>1414</v>
      </c>
      <c r="B114" s="109" t="s">
        <v>1414</v>
      </c>
      <c r="C114" s="107" t="s">
        <v>3033</v>
      </c>
    </row>
    <row r="115" spans="1:3">
      <c r="A115" s="105" t="s">
        <v>1218</v>
      </c>
      <c r="B115" s="109" t="s">
        <v>1218</v>
      </c>
      <c r="C115" s="107" t="s">
        <v>3034</v>
      </c>
    </row>
    <row r="116" spans="1:3">
      <c r="A116" s="105" t="s">
        <v>1415</v>
      </c>
      <c r="B116" s="114" t="s">
        <v>354</v>
      </c>
      <c r="C116" s="107" t="s">
        <v>3034</v>
      </c>
    </row>
    <row r="117" spans="1:3">
      <c r="A117" s="105" t="s">
        <v>1416</v>
      </c>
      <c r="B117" s="114" t="s">
        <v>1416</v>
      </c>
      <c r="C117" s="107" t="s">
        <v>3034</v>
      </c>
    </row>
    <row r="118" spans="1:3">
      <c r="A118" s="105" t="s">
        <v>362</v>
      </c>
      <c r="B118" s="114" t="s">
        <v>362</v>
      </c>
      <c r="C118" s="107" t="s">
        <v>3034</v>
      </c>
    </row>
    <row r="119" spans="1:3">
      <c r="A119" s="105" t="s">
        <v>1417</v>
      </c>
      <c r="B119" s="114" t="s">
        <v>366</v>
      </c>
      <c r="C119" s="107" t="s">
        <v>3034</v>
      </c>
    </row>
    <row r="120" spans="1:3">
      <c r="A120" s="105" t="s">
        <v>1418</v>
      </c>
      <c r="B120" s="114" t="s">
        <v>1419</v>
      </c>
      <c r="C120" s="107" t="s">
        <v>3034</v>
      </c>
    </row>
    <row r="121" spans="1:3">
      <c r="A121" s="105" t="s">
        <v>370</v>
      </c>
      <c r="B121" s="114" t="s">
        <v>370</v>
      </c>
      <c r="C121" s="107" t="s">
        <v>3034</v>
      </c>
    </row>
    <row r="122" spans="1:3" ht="15">
      <c r="A122" s="105" t="s">
        <v>1420</v>
      </c>
      <c r="B122" s="109" t="s">
        <v>1421</v>
      </c>
      <c r="C122" s="282" t="s">
        <v>3029</v>
      </c>
    </row>
    <row r="123" spans="1:3">
      <c r="A123" s="110" t="s">
        <v>1422</v>
      </c>
      <c r="B123" s="109" t="s">
        <v>1422</v>
      </c>
      <c r="C123" s="282" t="s">
        <v>3029</v>
      </c>
    </row>
    <row r="124" spans="1:3">
      <c r="A124" s="105" t="s">
        <v>1423</v>
      </c>
      <c r="B124" s="114" t="s">
        <v>1424</v>
      </c>
      <c r="C124" s="107" t="s">
        <v>3034</v>
      </c>
    </row>
    <row r="125" spans="1:3">
      <c r="A125" s="105" t="s">
        <v>1425</v>
      </c>
      <c r="B125" s="114" t="s">
        <v>1426</v>
      </c>
      <c r="C125" s="107" t="s">
        <v>3034</v>
      </c>
    </row>
    <row r="126" spans="1:3">
      <c r="A126" s="105" t="s">
        <v>1427</v>
      </c>
      <c r="B126" s="114" t="s">
        <v>1428</v>
      </c>
      <c r="C126" s="107" t="s">
        <v>3034</v>
      </c>
    </row>
    <row r="127" spans="1:3">
      <c r="A127" s="105" t="s">
        <v>1429</v>
      </c>
      <c r="B127" s="109" t="s">
        <v>1429</v>
      </c>
      <c r="C127" s="107" t="s">
        <v>3034</v>
      </c>
    </row>
    <row r="128" spans="1:3">
      <c r="A128" s="105" t="s">
        <v>1430</v>
      </c>
      <c r="B128" s="109" t="s">
        <v>1430</v>
      </c>
      <c r="C128" s="107" t="s">
        <v>3034</v>
      </c>
    </row>
    <row r="129" spans="1:3">
      <c r="A129" s="105" t="s">
        <v>1431</v>
      </c>
      <c r="B129" s="109" t="s">
        <v>394</v>
      </c>
      <c r="C129" s="282" t="s">
        <v>3053</v>
      </c>
    </row>
    <row r="130" spans="1:3">
      <c r="A130" s="105" t="s">
        <v>1432</v>
      </c>
      <c r="B130" s="114" t="s">
        <v>1433</v>
      </c>
      <c r="C130" s="107" t="s">
        <v>3034</v>
      </c>
    </row>
    <row r="131" spans="1:3">
      <c r="A131" s="105" t="s">
        <v>1434</v>
      </c>
      <c r="B131" s="114" t="s">
        <v>1435</v>
      </c>
      <c r="C131" s="107" t="s">
        <v>3034</v>
      </c>
    </row>
    <row r="132" spans="1:3">
      <c r="A132" s="105" t="s">
        <v>398</v>
      </c>
      <c r="B132" s="114" t="s">
        <v>398</v>
      </c>
      <c r="C132" s="282" t="s">
        <v>3035</v>
      </c>
    </row>
    <row r="133" spans="1:3">
      <c r="A133" s="105" t="s">
        <v>1436</v>
      </c>
      <c r="B133" s="109" t="s">
        <v>1436</v>
      </c>
      <c r="C133" s="282" t="s">
        <v>3035</v>
      </c>
    </row>
    <row r="134" spans="1:3">
      <c r="A134" s="105" t="s">
        <v>402</v>
      </c>
      <c r="B134" s="114" t="s">
        <v>402</v>
      </c>
      <c r="C134" s="107" t="s">
        <v>3034</v>
      </c>
    </row>
    <row r="135" spans="1:3">
      <c r="A135" s="105" t="s">
        <v>1437</v>
      </c>
      <c r="B135" s="109" t="s">
        <v>1438</v>
      </c>
      <c r="C135" s="283" t="s">
        <v>3032</v>
      </c>
    </row>
    <row r="136" spans="1:3">
      <c r="A136" s="105" t="s">
        <v>411</v>
      </c>
      <c r="B136" s="114" t="s">
        <v>411</v>
      </c>
      <c r="C136" s="107" t="s">
        <v>3034</v>
      </c>
    </row>
    <row r="137" spans="1:3">
      <c r="A137" s="105" t="s">
        <v>415</v>
      </c>
      <c r="B137" s="114" t="s">
        <v>415</v>
      </c>
      <c r="C137" s="107" t="s">
        <v>3034</v>
      </c>
    </row>
    <row r="138" spans="1:3">
      <c r="A138" s="105" t="s">
        <v>1439</v>
      </c>
      <c r="B138" s="114" t="s">
        <v>1440</v>
      </c>
      <c r="C138" s="107" t="s">
        <v>3034</v>
      </c>
    </row>
    <row r="139" spans="1:3">
      <c r="A139" s="105" t="s">
        <v>1441</v>
      </c>
      <c r="B139" s="114" t="s">
        <v>419</v>
      </c>
      <c r="C139" s="107" t="s">
        <v>3034</v>
      </c>
    </row>
    <row r="140" spans="1:3">
      <c r="A140" s="105" t="s">
        <v>1442</v>
      </c>
      <c r="B140" s="114" t="s">
        <v>1443</v>
      </c>
      <c r="C140" s="107" t="s">
        <v>3034</v>
      </c>
    </row>
    <row r="141" spans="1:3">
      <c r="A141" s="109" t="s">
        <v>1444</v>
      </c>
      <c r="B141" s="109" t="s">
        <v>1444</v>
      </c>
      <c r="C141" s="112" t="s">
        <v>3032</v>
      </c>
    </row>
    <row r="142" spans="1:3">
      <c r="A142" s="105" t="s">
        <v>1226</v>
      </c>
      <c r="B142" s="109" t="s">
        <v>1445</v>
      </c>
      <c r="C142" s="107" t="s">
        <v>3031</v>
      </c>
    </row>
    <row r="143" spans="1:3">
      <c r="A143" s="110" t="s">
        <v>432</v>
      </c>
      <c r="B143" s="109" t="s">
        <v>433</v>
      </c>
      <c r="C143" s="282" t="s">
        <v>3029</v>
      </c>
    </row>
    <row r="144" spans="1:3">
      <c r="A144" s="110" t="s">
        <v>436</v>
      </c>
      <c r="B144" s="109" t="s">
        <v>436</v>
      </c>
      <c r="C144" s="107" t="s">
        <v>3029</v>
      </c>
    </row>
    <row r="145" spans="1:3">
      <c r="A145" s="110" t="s">
        <v>440</v>
      </c>
      <c r="B145" s="109" t="s">
        <v>440</v>
      </c>
      <c r="C145" s="107" t="s">
        <v>3029</v>
      </c>
    </row>
    <row r="146" spans="1:3">
      <c r="A146" s="105" t="s">
        <v>1446</v>
      </c>
      <c r="B146" s="109" t="s">
        <v>1447</v>
      </c>
      <c r="C146" s="283" t="s">
        <v>3032</v>
      </c>
    </row>
    <row r="147" spans="1:3">
      <c r="A147" s="105" t="s">
        <v>444</v>
      </c>
      <c r="B147" s="109" t="s">
        <v>445</v>
      </c>
      <c r="C147" s="107" t="s">
        <v>3031</v>
      </c>
    </row>
    <row r="148" spans="1:3">
      <c r="A148" s="108" t="s">
        <v>1448</v>
      </c>
      <c r="B148" s="109" t="s">
        <v>1449</v>
      </c>
      <c r="C148" s="107" t="s">
        <v>3031</v>
      </c>
    </row>
    <row r="149" spans="1:3">
      <c r="A149" s="105" t="s">
        <v>1450</v>
      </c>
      <c r="B149" s="109" t="s">
        <v>450</v>
      </c>
      <c r="C149" s="107" t="s">
        <v>3031</v>
      </c>
    </row>
    <row r="150" spans="1:3">
      <c r="A150" s="105" t="s">
        <v>454</v>
      </c>
      <c r="B150" s="109" t="s">
        <v>454</v>
      </c>
      <c r="C150" s="282" t="s">
        <v>3050</v>
      </c>
    </row>
    <row r="151" spans="1:3">
      <c r="A151" s="105" t="s">
        <v>1451</v>
      </c>
      <c r="B151" s="105" t="s">
        <v>1451</v>
      </c>
      <c r="C151" s="107" t="s">
        <v>3046</v>
      </c>
    </row>
    <row r="152" spans="1:3">
      <c r="A152" s="108" t="s">
        <v>1452</v>
      </c>
      <c r="B152" s="115" t="s">
        <v>1453</v>
      </c>
      <c r="C152" s="107" t="s">
        <v>3031</v>
      </c>
    </row>
    <row r="153" spans="1:3">
      <c r="A153" s="105" t="s">
        <v>466</v>
      </c>
      <c r="B153" s="114" t="s">
        <v>466</v>
      </c>
      <c r="C153" s="107" t="s">
        <v>3034</v>
      </c>
    </row>
    <row r="154" spans="1:3">
      <c r="A154" s="105" t="s">
        <v>1454</v>
      </c>
      <c r="B154" s="114" t="s">
        <v>1455</v>
      </c>
      <c r="C154" s="107" t="s">
        <v>3031</v>
      </c>
    </row>
    <row r="155" spans="1:3">
      <c r="A155" s="105" t="s">
        <v>1456</v>
      </c>
      <c r="B155" s="114" t="s">
        <v>1457</v>
      </c>
      <c r="C155" s="107" t="s">
        <v>3031</v>
      </c>
    </row>
    <row r="156" spans="1:3">
      <c r="A156" s="117" t="s">
        <v>479</v>
      </c>
      <c r="B156" s="114" t="s">
        <v>479</v>
      </c>
      <c r="C156" s="107" t="s">
        <v>3046</v>
      </c>
    </row>
    <row r="157" spans="1:3">
      <c r="A157" s="117" t="s">
        <v>483</v>
      </c>
      <c r="B157" s="114" t="s">
        <v>483</v>
      </c>
      <c r="C157" s="282" t="s">
        <v>3050</v>
      </c>
    </row>
    <row r="158" spans="1:3">
      <c r="A158" s="117" t="s">
        <v>1458</v>
      </c>
      <c r="B158" s="109" t="s">
        <v>1458</v>
      </c>
      <c r="C158" s="107" t="s">
        <v>3031</v>
      </c>
    </row>
    <row r="159" spans="1:3">
      <c r="A159" s="111" t="s">
        <v>1459</v>
      </c>
      <c r="B159" s="109" t="s">
        <v>1460</v>
      </c>
      <c r="C159" s="107" t="s">
        <v>3031</v>
      </c>
    </row>
    <row r="160" spans="1:3">
      <c r="A160" s="117" t="s">
        <v>1461</v>
      </c>
      <c r="B160" s="109" t="s">
        <v>1462</v>
      </c>
      <c r="C160" s="107" t="s">
        <v>3031</v>
      </c>
    </row>
    <row r="161" spans="1:3">
      <c r="A161" s="105" t="s">
        <v>1463</v>
      </c>
      <c r="B161" s="109" t="s">
        <v>1464</v>
      </c>
      <c r="C161" s="107" t="s">
        <v>3031</v>
      </c>
    </row>
    <row r="162" spans="1:3">
      <c r="A162" s="105" t="s">
        <v>505</v>
      </c>
      <c r="B162" s="109" t="s">
        <v>1465</v>
      </c>
      <c r="C162" s="107" t="s">
        <v>3031</v>
      </c>
    </row>
    <row r="163" spans="1:3">
      <c r="A163" s="105" t="s">
        <v>1466</v>
      </c>
      <c r="B163" s="109" t="s">
        <v>1466</v>
      </c>
      <c r="C163" s="107" t="s">
        <v>3031</v>
      </c>
    </row>
    <row r="164" spans="1:3">
      <c r="A164" s="105" t="s">
        <v>1467</v>
      </c>
      <c r="B164" s="109" t="s">
        <v>1468</v>
      </c>
      <c r="C164" s="107" t="s">
        <v>3033</v>
      </c>
    </row>
    <row r="165" spans="1:3">
      <c r="A165" s="117" t="s">
        <v>518</v>
      </c>
      <c r="B165" s="109" t="s">
        <v>519</v>
      </c>
      <c r="C165" s="107" t="s">
        <v>3046</v>
      </c>
    </row>
    <row r="166" spans="1:3">
      <c r="A166" s="117" t="s">
        <v>1469</v>
      </c>
      <c r="B166" s="109" t="s">
        <v>524</v>
      </c>
      <c r="C166" s="107" t="s">
        <v>3046</v>
      </c>
    </row>
    <row r="167" spans="1:3">
      <c r="A167" s="117" t="s">
        <v>527</v>
      </c>
      <c r="B167" s="114" t="s">
        <v>527</v>
      </c>
      <c r="C167" s="282" t="s">
        <v>3056</v>
      </c>
    </row>
    <row r="168" spans="1:3">
      <c r="A168" s="108" t="s">
        <v>1470</v>
      </c>
      <c r="B168" s="115" t="s">
        <v>1471</v>
      </c>
      <c r="C168" s="282" t="s">
        <v>3053</v>
      </c>
    </row>
    <row r="169" spans="1:3">
      <c r="A169" s="105" t="s">
        <v>1472</v>
      </c>
      <c r="B169" s="109" t="s">
        <v>1472</v>
      </c>
      <c r="C169" s="282" t="s">
        <v>3053</v>
      </c>
    </row>
    <row r="170" spans="1:3">
      <c r="A170" s="105" t="s">
        <v>1473</v>
      </c>
      <c r="B170" s="109" t="s">
        <v>1474</v>
      </c>
      <c r="C170" s="282" t="s">
        <v>3053</v>
      </c>
    </row>
    <row r="171" spans="1:3">
      <c r="A171" s="117" t="s">
        <v>561</v>
      </c>
      <c r="B171" s="109" t="s">
        <v>562</v>
      </c>
      <c r="C171" s="107" t="s">
        <v>3033</v>
      </c>
    </row>
    <row r="172" spans="1:3">
      <c r="A172" s="111" t="s">
        <v>1475</v>
      </c>
      <c r="B172" s="109" t="s">
        <v>1475</v>
      </c>
      <c r="C172" s="107" t="s">
        <v>3033</v>
      </c>
    </row>
    <row r="173" spans="1:3">
      <c r="A173" s="105" t="s">
        <v>1476</v>
      </c>
      <c r="B173" s="109" t="s">
        <v>1230</v>
      </c>
      <c r="C173" s="107" t="s">
        <v>3033</v>
      </c>
    </row>
    <row r="174" spans="1:3">
      <c r="A174" s="105" t="s">
        <v>1234</v>
      </c>
      <c r="B174" s="109" t="s">
        <v>1234</v>
      </c>
      <c r="C174" s="107" t="s">
        <v>3033</v>
      </c>
    </row>
    <row r="175" spans="1:3">
      <c r="A175" s="105" t="s">
        <v>566</v>
      </c>
      <c r="B175" s="114" t="s">
        <v>566</v>
      </c>
      <c r="C175" s="107" t="s">
        <v>3034</v>
      </c>
    </row>
    <row r="176" spans="1:3">
      <c r="A176" s="105" t="s">
        <v>570</v>
      </c>
      <c r="B176" s="114" t="s">
        <v>570</v>
      </c>
      <c r="C176" s="107" t="s">
        <v>3034</v>
      </c>
    </row>
    <row r="177" spans="1:3">
      <c r="A177" s="117" t="s">
        <v>1477</v>
      </c>
      <c r="B177" s="109" t="s">
        <v>1477</v>
      </c>
      <c r="C177" s="107" t="s">
        <v>3046</v>
      </c>
    </row>
    <row r="178" spans="1:3">
      <c r="A178" s="117" t="s">
        <v>1238</v>
      </c>
      <c r="B178" s="109" t="s">
        <v>1478</v>
      </c>
      <c r="C178" s="107" t="s">
        <v>3034</v>
      </c>
    </row>
    <row r="179" spans="1:3">
      <c r="A179" s="117" t="s">
        <v>574</v>
      </c>
      <c r="B179" s="109" t="s">
        <v>574</v>
      </c>
      <c r="C179" s="107" t="s">
        <v>3034</v>
      </c>
    </row>
    <row r="180" spans="1:3">
      <c r="A180" s="117" t="s">
        <v>590</v>
      </c>
      <c r="B180" s="114" t="s">
        <v>590</v>
      </c>
      <c r="C180" s="107" t="s">
        <v>3046</v>
      </c>
    </row>
    <row r="181" spans="1:3">
      <c r="A181" s="117" t="s">
        <v>1479</v>
      </c>
      <c r="B181" s="109" t="s">
        <v>1479</v>
      </c>
      <c r="C181" s="107" t="s">
        <v>3046</v>
      </c>
    </row>
    <row r="182" spans="1:3">
      <c r="A182" s="105" t="s">
        <v>597</v>
      </c>
      <c r="B182" s="107" t="s">
        <v>1480</v>
      </c>
      <c r="C182" s="107" t="s">
        <v>3033</v>
      </c>
    </row>
    <row r="183" spans="1:3">
      <c r="A183" s="117" t="s">
        <v>1481</v>
      </c>
      <c r="B183" s="109" t="s">
        <v>1481</v>
      </c>
      <c r="C183" s="107" t="s">
        <v>3033</v>
      </c>
    </row>
    <row r="184" spans="1:3">
      <c r="A184" s="105" t="s">
        <v>1482</v>
      </c>
      <c r="B184" s="109" t="s">
        <v>1483</v>
      </c>
      <c r="C184" s="282" t="s">
        <v>3035</v>
      </c>
    </row>
    <row r="185" spans="1:3">
      <c r="A185" s="105" t="s">
        <v>1484</v>
      </c>
      <c r="B185" s="109" t="s">
        <v>1484</v>
      </c>
      <c r="C185" s="107" t="s">
        <v>3046</v>
      </c>
    </row>
    <row r="186" spans="1:3">
      <c r="A186" s="117" t="s">
        <v>613</v>
      </c>
      <c r="B186" s="109" t="s">
        <v>613</v>
      </c>
      <c r="C186" s="107" t="s">
        <v>3033</v>
      </c>
    </row>
    <row r="187" spans="1:3">
      <c r="A187" s="117" t="s">
        <v>1242</v>
      </c>
      <c r="B187" s="109" t="s">
        <v>1242</v>
      </c>
      <c r="C187" s="107" t="s">
        <v>3034</v>
      </c>
    </row>
    <row r="188" spans="1:3">
      <c r="A188" s="105" t="s">
        <v>1485</v>
      </c>
      <c r="B188" s="114" t="s">
        <v>1486</v>
      </c>
      <c r="C188" s="107" t="s">
        <v>3034</v>
      </c>
    </row>
    <row r="189" spans="1:3">
      <c r="A189" s="117" t="s">
        <v>1487</v>
      </c>
      <c r="B189" s="114" t="s">
        <v>617</v>
      </c>
      <c r="C189" s="282" t="s">
        <v>3035</v>
      </c>
    </row>
    <row r="190" spans="1:3">
      <c r="A190" s="117" t="s">
        <v>1488</v>
      </c>
      <c r="B190" s="109" t="s">
        <v>1488</v>
      </c>
      <c r="C190" s="107" t="s">
        <v>3046</v>
      </c>
    </row>
    <row r="191" spans="1:3">
      <c r="A191" s="105" t="s">
        <v>625</v>
      </c>
      <c r="B191" s="114" t="s">
        <v>625</v>
      </c>
      <c r="C191" s="107" t="s">
        <v>3034</v>
      </c>
    </row>
    <row r="192" spans="1:3">
      <c r="A192" s="105" t="s">
        <v>1489</v>
      </c>
      <c r="B192" s="109" t="s">
        <v>1490</v>
      </c>
      <c r="C192" s="282" t="s">
        <v>3035</v>
      </c>
    </row>
    <row r="193" spans="1:3">
      <c r="A193" s="117" t="s">
        <v>1491</v>
      </c>
      <c r="B193" s="109" t="s">
        <v>1491</v>
      </c>
      <c r="C193" s="282" t="s">
        <v>3035</v>
      </c>
    </row>
    <row r="194" spans="1:3">
      <c r="A194" s="117" t="s">
        <v>1492</v>
      </c>
      <c r="B194" s="109" t="s">
        <v>629</v>
      </c>
      <c r="C194" s="107" t="s">
        <v>3034</v>
      </c>
    </row>
    <row r="195" spans="1:3">
      <c r="A195" s="105" t="s">
        <v>1493</v>
      </c>
      <c r="B195" s="109" t="s">
        <v>1494</v>
      </c>
      <c r="C195" s="282" t="s">
        <v>3062</v>
      </c>
    </row>
    <row r="196" spans="1:3">
      <c r="A196" s="105" t="s">
        <v>641</v>
      </c>
      <c r="B196" s="109" t="s">
        <v>641</v>
      </c>
      <c r="C196" s="107" t="s">
        <v>3031</v>
      </c>
    </row>
    <row r="197" spans="1:3">
      <c r="A197" s="105" t="s">
        <v>1495</v>
      </c>
      <c r="B197" s="114" t="s">
        <v>1496</v>
      </c>
      <c r="C197" s="107" t="s">
        <v>3034</v>
      </c>
    </row>
    <row r="198" spans="1:3">
      <c r="A198" s="105" t="s">
        <v>1497</v>
      </c>
      <c r="B198" s="109" t="s">
        <v>1498</v>
      </c>
      <c r="C198" s="282" t="s">
        <v>3035</v>
      </c>
    </row>
    <row r="199" spans="1:3">
      <c r="A199" s="110" t="s">
        <v>1499</v>
      </c>
      <c r="B199" s="109" t="s">
        <v>1499</v>
      </c>
      <c r="C199" s="282" t="s">
        <v>3035</v>
      </c>
    </row>
    <row r="200" spans="1:3">
      <c r="A200" s="111" t="s">
        <v>661</v>
      </c>
      <c r="B200" s="109" t="s">
        <v>661</v>
      </c>
      <c r="C200" s="282" t="s">
        <v>3050</v>
      </c>
    </row>
    <row r="201" spans="1:3">
      <c r="A201" s="110" t="s">
        <v>669</v>
      </c>
      <c r="B201" s="114" t="s">
        <v>669</v>
      </c>
      <c r="C201" s="282" t="s">
        <v>3035</v>
      </c>
    </row>
    <row r="202" spans="1:3">
      <c r="A202" s="110" t="s">
        <v>673</v>
      </c>
      <c r="B202" s="114" t="s">
        <v>673</v>
      </c>
      <c r="C202" s="107" t="s">
        <v>3033</v>
      </c>
    </row>
    <row r="203" spans="1:3">
      <c r="A203" s="105" t="s">
        <v>677</v>
      </c>
      <c r="B203" s="109" t="s">
        <v>677</v>
      </c>
      <c r="C203" s="282" t="s">
        <v>3050</v>
      </c>
    </row>
    <row r="204" spans="1:3">
      <c r="A204" s="105" t="s">
        <v>1500</v>
      </c>
      <c r="B204" s="109" t="s">
        <v>682</v>
      </c>
      <c r="C204" s="282" t="s">
        <v>3053</v>
      </c>
    </row>
    <row r="205" spans="1:3">
      <c r="A205" s="105" t="s">
        <v>1501</v>
      </c>
      <c r="B205" s="115" t="s">
        <v>1502</v>
      </c>
      <c r="C205" s="107" t="s">
        <v>3031</v>
      </c>
    </row>
    <row r="206" spans="1:3">
      <c r="A206" s="105" t="s">
        <v>1503</v>
      </c>
      <c r="B206" s="115" t="s">
        <v>1504</v>
      </c>
      <c r="C206" s="107" t="s">
        <v>3031</v>
      </c>
    </row>
    <row r="207" spans="1:3">
      <c r="A207" s="110" t="s">
        <v>1505</v>
      </c>
      <c r="B207" s="109" t="s">
        <v>1506</v>
      </c>
      <c r="C207" s="282" t="s">
        <v>3035</v>
      </c>
    </row>
    <row r="208" spans="1:3">
      <c r="A208" s="110" t="s">
        <v>685</v>
      </c>
      <c r="B208" s="114" t="s">
        <v>685</v>
      </c>
      <c r="C208" s="107" t="s">
        <v>3033</v>
      </c>
    </row>
    <row r="209" spans="1:3">
      <c r="A209" s="108" t="s">
        <v>1507</v>
      </c>
      <c r="B209" s="109" t="s">
        <v>1507</v>
      </c>
      <c r="C209" s="282" t="s">
        <v>3062</v>
      </c>
    </row>
    <row r="210" spans="1:3">
      <c r="A210" s="121" t="s">
        <v>1508</v>
      </c>
      <c r="B210" s="109" t="s">
        <v>1509</v>
      </c>
      <c r="C210" s="107" t="s">
        <v>3033</v>
      </c>
    </row>
    <row r="211" spans="1:3" ht="15">
      <c r="A211" s="122" t="s">
        <v>1510</v>
      </c>
      <c r="B211" s="109" t="s">
        <v>1511</v>
      </c>
      <c r="C211" s="282" t="s">
        <v>3033</v>
      </c>
    </row>
    <row r="212" spans="1:3">
      <c r="A212" s="120" t="s">
        <v>1512</v>
      </c>
      <c r="B212" s="109" t="s">
        <v>1513</v>
      </c>
      <c r="C212" s="107" t="s">
        <v>3046</v>
      </c>
    </row>
    <row r="213" spans="1:3">
      <c r="A213" s="123" t="s">
        <v>1514</v>
      </c>
      <c r="B213" s="109" t="s">
        <v>1515</v>
      </c>
      <c r="C213" s="107" t="s">
        <v>3031</v>
      </c>
    </row>
    <row r="214" spans="1:3">
      <c r="A214" s="121" t="s">
        <v>1516</v>
      </c>
      <c r="B214" s="109" t="s">
        <v>719</v>
      </c>
      <c r="C214" s="107" t="s">
        <v>3031</v>
      </c>
    </row>
    <row r="215" spans="1:3">
      <c r="A215" s="121" t="s">
        <v>1517</v>
      </c>
      <c r="B215" s="109" t="s">
        <v>723</v>
      </c>
      <c r="C215" s="107" t="s">
        <v>3031</v>
      </c>
    </row>
    <row r="216" spans="1:3">
      <c r="A216" s="120" t="s">
        <v>1518</v>
      </c>
      <c r="B216" s="109" t="s">
        <v>727</v>
      </c>
      <c r="C216" s="107" t="s">
        <v>3046</v>
      </c>
    </row>
    <row r="217" spans="1:3">
      <c r="A217" s="124" t="s">
        <v>1519</v>
      </c>
      <c r="B217" s="107" t="s">
        <v>1520</v>
      </c>
      <c r="C217" s="107" t="s">
        <v>3031</v>
      </c>
    </row>
    <row r="218" spans="1:3">
      <c r="A218" s="120" t="s">
        <v>1521</v>
      </c>
      <c r="B218" s="109" t="s">
        <v>743</v>
      </c>
      <c r="C218" s="107" t="s">
        <v>3031</v>
      </c>
    </row>
    <row r="219" spans="1:3">
      <c r="A219" s="123" t="s">
        <v>1522</v>
      </c>
      <c r="B219" s="109" t="s">
        <v>1523</v>
      </c>
      <c r="C219" s="107" t="s">
        <v>3046</v>
      </c>
    </row>
    <row r="220" spans="1:3">
      <c r="A220" s="123" t="s">
        <v>1524</v>
      </c>
      <c r="B220" s="109" t="s">
        <v>747</v>
      </c>
      <c r="C220" s="107" t="s">
        <v>3046</v>
      </c>
    </row>
    <row r="221" spans="1:3" ht="15">
      <c r="A221" s="105" t="s">
        <v>1525</v>
      </c>
      <c r="B221" s="114" t="s">
        <v>781</v>
      </c>
      <c r="C221" s="282" t="s">
        <v>3045</v>
      </c>
    </row>
    <row r="222" spans="1:3">
      <c r="A222" s="105" t="s">
        <v>785</v>
      </c>
      <c r="B222" s="114" t="s">
        <v>785</v>
      </c>
      <c r="C222" s="282" t="s">
        <v>3045</v>
      </c>
    </row>
    <row r="223" spans="1:3" ht="15">
      <c r="A223" s="105" t="s">
        <v>1526</v>
      </c>
      <c r="B223" s="114" t="s">
        <v>789</v>
      </c>
      <c r="C223" s="282" t="s">
        <v>3045</v>
      </c>
    </row>
    <row r="224" spans="1:3">
      <c r="A224" s="105" t="s">
        <v>793</v>
      </c>
      <c r="B224" s="114" t="s">
        <v>794</v>
      </c>
      <c r="C224" s="282" t="s">
        <v>3045</v>
      </c>
    </row>
    <row r="225" spans="1:3">
      <c r="A225" s="120" t="s">
        <v>1527</v>
      </c>
      <c r="B225" s="109" t="s">
        <v>755</v>
      </c>
      <c r="C225" s="282" t="s">
        <v>3055</v>
      </c>
    </row>
    <row r="226" spans="1:3">
      <c r="A226" s="120" t="s">
        <v>1528</v>
      </c>
      <c r="B226" s="109" t="s">
        <v>1529</v>
      </c>
      <c r="C226" s="107" t="s">
        <v>3046</v>
      </c>
    </row>
    <row r="227" spans="1:3">
      <c r="A227" s="110" t="s">
        <v>797</v>
      </c>
      <c r="B227" s="109" t="s">
        <v>797</v>
      </c>
      <c r="C227" s="107" t="s">
        <v>3029</v>
      </c>
    </row>
    <row r="228" spans="1:3">
      <c r="A228" s="111" t="s">
        <v>1530</v>
      </c>
      <c r="B228" s="114" t="s">
        <v>1530</v>
      </c>
      <c r="C228" s="282" t="s">
        <v>3029</v>
      </c>
    </row>
    <row r="229" spans="1:3">
      <c r="A229" s="109" t="s">
        <v>1531</v>
      </c>
      <c r="B229" s="109" t="s">
        <v>1532</v>
      </c>
      <c r="C229" s="112" t="s">
        <v>3032</v>
      </c>
    </row>
    <row r="230" spans="1:3">
      <c r="A230" s="121" t="s">
        <v>1533</v>
      </c>
      <c r="B230" s="109" t="s">
        <v>1534</v>
      </c>
      <c r="C230" s="282" t="s">
        <v>3035</v>
      </c>
    </row>
    <row r="231" spans="1:3">
      <c r="A231" s="118" t="s">
        <v>1535</v>
      </c>
      <c r="B231" s="109" t="s">
        <v>1536</v>
      </c>
      <c r="C231" s="282" t="s">
        <v>3035</v>
      </c>
    </row>
    <row r="232" spans="1:3">
      <c r="A232" s="108" t="s">
        <v>1537</v>
      </c>
      <c r="B232" s="115" t="s">
        <v>1538</v>
      </c>
      <c r="C232" s="283" t="s">
        <v>3030</v>
      </c>
    </row>
    <row r="233" spans="1:3">
      <c r="A233" s="110" t="s">
        <v>1539</v>
      </c>
      <c r="B233" s="109" t="s">
        <v>1540</v>
      </c>
      <c r="C233" s="282" t="s">
        <v>3035</v>
      </c>
    </row>
    <row r="234" spans="1:3">
      <c r="A234" s="109" t="s">
        <v>1541</v>
      </c>
      <c r="B234" s="109" t="s">
        <v>1541</v>
      </c>
      <c r="C234" s="112" t="s">
        <v>3032</v>
      </c>
    </row>
    <row r="235" spans="1:3">
      <c r="A235" s="123" t="s">
        <v>1542</v>
      </c>
      <c r="B235" s="109" t="s">
        <v>1543</v>
      </c>
      <c r="C235" s="107" t="s">
        <v>3033</v>
      </c>
    </row>
    <row r="236" spans="1:3">
      <c r="A236" s="121" t="s">
        <v>1544</v>
      </c>
      <c r="B236" s="109" t="s">
        <v>1545</v>
      </c>
      <c r="C236" s="282" t="s">
        <v>3035</v>
      </c>
    </row>
    <row r="237" spans="1:3">
      <c r="A237" s="121" t="s">
        <v>1546</v>
      </c>
      <c r="B237" s="109" t="s">
        <v>1547</v>
      </c>
      <c r="C237" s="282" t="s">
        <v>3035</v>
      </c>
    </row>
    <row r="238" spans="1:3">
      <c r="A238" s="121" t="s">
        <v>1548</v>
      </c>
      <c r="B238" s="109" t="s">
        <v>809</v>
      </c>
      <c r="C238" s="282" t="s">
        <v>3033</v>
      </c>
    </row>
    <row r="239" spans="1:3">
      <c r="A239" s="110" t="s">
        <v>828</v>
      </c>
      <c r="B239" s="114" t="s">
        <v>828</v>
      </c>
      <c r="C239" s="107" t="s">
        <v>3046</v>
      </c>
    </row>
    <row r="240" spans="1:3">
      <c r="A240" s="105" t="s">
        <v>1549</v>
      </c>
      <c r="B240" s="109" t="s">
        <v>1550</v>
      </c>
      <c r="C240" s="107" t="s">
        <v>3034</v>
      </c>
    </row>
    <row r="241" spans="1:3">
      <c r="A241" s="105" t="s">
        <v>1551</v>
      </c>
      <c r="B241" s="109" t="s">
        <v>1552</v>
      </c>
      <c r="C241" s="107" t="s">
        <v>3034</v>
      </c>
    </row>
    <row r="242" spans="1:3" ht="15">
      <c r="A242" s="105" t="s">
        <v>1553</v>
      </c>
      <c r="B242" s="109" t="s">
        <v>1554</v>
      </c>
      <c r="C242" s="282" t="s">
        <v>3034</v>
      </c>
    </row>
    <row r="243" spans="1:3">
      <c r="A243" s="111" t="s">
        <v>835</v>
      </c>
      <c r="B243" s="109" t="s">
        <v>835</v>
      </c>
      <c r="C243" s="112" t="s">
        <v>3029</v>
      </c>
    </row>
    <row r="244" spans="1:3">
      <c r="A244" s="113" t="s">
        <v>843</v>
      </c>
      <c r="B244" s="114" t="s">
        <v>843</v>
      </c>
      <c r="C244" s="282" t="s">
        <v>3035</v>
      </c>
    </row>
    <row r="245" spans="1:3">
      <c r="A245" s="111" t="s">
        <v>1555</v>
      </c>
      <c r="B245" s="109" t="s">
        <v>1555</v>
      </c>
      <c r="C245" s="282" t="s">
        <v>3035</v>
      </c>
    </row>
    <row r="246" spans="1:3">
      <c r="A246" s="105" t="s">
        <v>1556</v>
      </c>
      <c r="B246" s="109" t="s">
        <v>1557</v>
      </c>
      <c r="C246" s="282" t="s">
        <v>3035</v>
      </c>
    </row>
    <row r="247" spans="1:3">
      <c r="A247" s="113" t="s">
        <v>847</v>
      </c>
      <c r="B247" s="109" t="s">
        <v>847</v>
      </c>
      <c r="C247" s="107" t="s">
        <v>3046</v>
      </c>
    </row>
    <row r="248" spans="1:3">
      <c r="A248" s="105" t="s">
        <v>851</v>
      </c>
      <c r="B248" s="109" t="s">
        <v>852</v>
      </c>
      <c r="C248" s="107" t="s">
        <v>3031</v>
      </c>
    </row>
    <row r="249" spans="1:3">
      <c r="A249" s="113" t="s">
        <v>856</v>
      </c>
      <c r="B249" s="109" t="s">
        <v>856</v>
      </c>
      <c r="C249" s="107" t="s">
        <v>3033</v>
      </c>
    </row>
    <row r="250" spans="1:3">
      <c r="A250" s="121" t="s">
        <v>1558</v>
      </c>
      <c r="B250" s="109" t="s">
        <v>1559</v>
      </c>
      <c r="C250" s="282" t="s">
        <v>3035</v>
      </c>
    </row>
    <row r="251" spans="1:3">
      <c r="A251" s="121" t="s">
        <v>1560</v>
      </c>
      <c r="B251" s="109" t="s">
        <v>1561</v>
      </c>
      <c r="C251" s="282" t="s">
        <v>3035</v>
      </c>
    </row>
    <row r="252" spans="1:3">
      <c r="A252" s="105" t="s">
        <v>1562</v>
      </c>
      <c r="B252" s="109" t="s">
        <v>865</v>
      </c>
      <c r="C252" s="112" t="s">
        <v>3032</v>
      </c>
    </row>
    <row r="253" spans="1:3">
      <c r="A253" s="113" t="s">
        <v>868</v>
      </c>
      <c r="B253" s="109" t="s">
        <v>868</v>
      </c>
      <c r="C253" s="107" t="s">
        <v>3033</v>
      </c>
    </row>
    <row r="254" spans="1:3">
      <c r="A254" s="105" t="s">
        <v>1563</v>
      </c>
      <c r="B254" s="109" t="s">
        <v>1563</v>
      </c>
      <c r="C254" s="112" t="s">
        <v>3033</v>
      </c>
    </row>
    <row r="255" spans="1:3">
      <c r="A255" s="113" t="s">
        <v>872</v>
      </c>
      <c r="B255" s="114" t="s">
        <v>872</v>
      </c>
      <c r="C255" s="107" t="s">
        <v>3046</v>
      </c>
    </row>
    <row r="256" spans="1:3">
      <c r="A256" s="105" t="s">
        <v>1564</v>
      </c>
      <c r="B256" s="109" t="s">
        <v>1564</v>
      </c>
      <c r="C256" s="282" t="s">
        <v>3062</v>
      </c>
    </row>
    <row r="257" spans="1:3">
      <c r="A257" s="105" t="s">
        <v>1565</v>
      </c>
      <c r="B257" s="109" t="s">
        <v>1566</v>
      </c>
      <c r="C257" s="282" t="s">
        <v>3063</v>
      </c>
    </row>
    <row r="258" spans="1:3">
      <c r="A258" s="105" t="s">
        <v>876</v>
      </c>
      <c r="B258" s="114" t="s">
        <v>876</v>
      </c>
      <c r="C258" s="282" t="s">
        <v>3051</v>
      </c>
    </row>
    <row r="259" spans="1:3">
      <c r="A259" s="105" t="s">
        <v>880</v>
      </c>
      <c r="B259" s="109" t="s">
        <v>880</v>
      </c>
      <c r="C259" s="107" t="s">
        <v>3046</v>
      </c>
    </row>
    <row r="260" spans="1:3">
      <c r="A260" s="110" t="s">
        <v>884</v>
      </c>
      <c r="B260" s="109" t="s">
        <v>884</v>
      </c>
      <c r="C260" s="107" t="s">
        <v>3029</v>
      </c>
    </row>
    <row r="261" spans="1:3">
      <c r="A261" s="110" t="s">
        <v>1567</v>
      </c>
      <c r="B261" s="109" t="s">
        <v>1568</v>
      </c>
      <c r="C261" s="107" t="s">
        <v>3029</v>
      </c>
    </row>
    <row r="262" spans="1:3">
      <c r="A262" s="110" t="s">
        <v>1569</v>
      </c>
      <c r="B262" s="109" t="s">
        <v>1569</v>
      </c>
      <c r="C262" s="107" t="s">
        <v>3029</v>
      </c>
    </row>
    <row r="263" spans="1:3">
      <c r="A263" s="110" t="s">
        <v>1570</v>
      </c>
      <c r="B263" s="109" t="s">
        <v>1571</v>
      </c>
      <c r="C263" s="107" t="s">
        <v>3029</v>
      </c>
    </row>
    <row r="264" spans="1:3">
      <c r="A264" s="110" t="s">
        <v>888</v>
      </c>
      <c r="B264" s="109" t="s">
        <v>888</v>
      </c>
      <c r="C264" s="107" t="s">
        <v>3029</v>
      </c>
    </row>
    <row r="265" spans="1:3">
      <c r="A265" s="111" t="s">
        <v>892</v>
      </c>
      <c r="B265" s="109" t="s">
        <v>892</v>
      </c>
      <c r="C265" s="282" t="s">
        <v>3064</v>
      </c>
    </row>
    <row r="266" spans="1:3">
      <c r="A266" s="108" t="s">
        <v>1572</v>
      </c>
      <c r="B266" s="109" t="s">
        <v>1572</v>
      </c>
      <c r="C266" s="282" t="s">
        <v>3065</v>
      </c>
    </row>
    <row r="267" spans="1:3">
      <c r="A267" s="110" t="s">
        <v>1573</v>
      </c>
      <c r="B267" s="109" t="s">
        <v>1573</v>
      </c>
      <c r="C267" s="282" t="s">
        <v>3029</v>
      </c>
    </row>
    <row r="268" spans="1:3">
      <c r="A268" s="105" t="s">
        <v>1574</v>
      </c>
      <c r="B268" s="109" t="s">
        <v>1575</v>
      </c>
      <c r="C268" s="283" t="s">
        <v>3032</v>
      </c>
    </row>
    <row r="269" spans="1:3">
      <c r="A269" s="105" t="s">
        <v>1576</v>
      </c>
      <c r="B269" s="109" t="s">
        <v>907</v>
      </c>
      <c r="C269" s="282" t="s">
        <v>3045</v>
      </c>
    </row>
    <row r="270" spans="1:3">
      <c r="A270" s="105" t="s">
        <v>914</v>
      </c>
      <c r="B270" s="109" t="s">
        <v>915</v>
      </c>
      <c r="C270" s="282" t="s">
        <v>3031</v>
      </c>
    </row>
    <row r="271" spans="1:3">
      <c r="A271" s="105" t="s">
        <v>1577</v>
      </c>
      <c r="B271" s="109" t="s">
        <v>1577</v>
      </c>
      <c r="C271" s="282" t="s">
        <v>3033</v>
      </c>
    </row>
    <row r="272" spans="1:3">
      <c r="A272" s="123" t="s">
        <v>1578</v>
      </c>
      <c r="B272" s="109" t="s">
        <v>919</v>
      </c>
      <c r="C272" s="282" t="s">
        <v>3033</v>
      </c>
    </row>
    <row r="273" spans="1:3">
      <c r="A273" s="123" t="s">
        <v>1579</v>
      </c>
      <c r="B273" s="109" t="s">
        <v>923</v>
      </c>
      <c r="C273" s="282" t="s">
        <v>3033</v>
      </c>
    </row>
    <row r="274" spans="1:3">
      <c r="A274" s="113" t="s">
        <v>1249</v>
      </c>
      <c r="B274" s="109" t="s">
        <v>1249</v>
      </c>
      <c r="C274" s="107" t="s">
        <v>3033</v>
      </c>
    </row>
    <row r="275" spans="1:3">
      <c r="A275" s="105" t="s">
        <v>946</v>
      </c>
      <c r="B275" s="109" t="s">
        <v>947</v>
      </c>
      <c r="C275" s="282" t="s">
        <v>3031</v>
      </c>
    </row>
    <row r="276" spans="1:3">
      <c r="A276" s="113" t="s">
        <v>951</v>
      </c>
      <c r="B276" s="114" t="s">
        <v>951</v>
      </c>
      <c r="C276" s="282" t="s">
        <v>3033</v>
      </c>
    </row>
    <row r="277" spans="1:3">
      <c r="A277" s="113" t="s">
        <v>1580</v>
      </c>
      <c r="B277" s="114" t="s">
        <v>1580</v>
      </c>
      <c r="C277" s="282" t="s">
        <v>3035</v>
      </c>
    </row>
    <row r="278" spans="1:3">
      <c r="A278" s="122" t="s">
        <v>1581</v>
      </c>
      <c r="B278" s="109" t="s">
        <v>927</v>
      </c>
      <c r="C278" s="282" t="s">
        <v>3046</v>
      </c>
    </row>
    <row r="279" spans="1:3">
      <c r="A279" s="113" t="s">
        <v>1582</v>
      </c>
      <c r="B279" s="114" t="s">
        <v>957</v>
      </c>
      <c r="C279" s="282" t="s">
        <v>3046</v>
      </c>
    </row>
    <row r="280" spans="1:3">
      <c r="A280" s="113" t="s">
        <v>1583</v>
      </c>
      <c r="B280" s="114" t="s">
        <v>961</v>
      </c>
      <c r="C280" s="282" t="s">
        <v>3046</v>
      </c>
    </row>
    <row r="281" spans="1:3">
      <c r="A281" s="111" t="s">
        <v>965</v>
      </c>
      <c r="B281" s="114" t="s">
        <v>965</v>
      </c>
      <c r="C281" s="282" t="s">
        <v>3050</v>
      </c>
    </row>
    <row r="282" spans="1:3">
      <c r="A282" s="105" t="s">
        <v>1584</v>
      </c>
      <c r="B282" s="109" t="s">
        <v>1585</v>
      </c>
      <c r="C282" s="282" t="s">
        <v>3046</v>
      </c>
    </row>
    <row r="283" spans="1:3">
      <c r="A283" s="105" t="s">
        <v>1586</v>
      </c>
      <c r="B283" s="115" t="s">
        <v>1587</v>
      </c>
      <c r="C283" s="282" t="s">
        <v>3031</v>
      </c>
    </row>
    <row r="284" spans="1:3">
      <c r="A284" s="113" t="s">
        <v>1588</v>
      </c>
      <c r="B284" s="114" t="s">
        <v>980</v>
      </c>
      <c r="C284" s="282" t="s">
        <v>3033</v>
      </c>
    </row>
    <row r="285" spans="1:3">
      <c r="A285" s="105" t="s">
        <v>1589</v>
      </c>
      <c r="B285" s="109" t="s">
        <v>1589</v>
      </c>
      <c r="C285" s="282" t="s">
        <v>3033</v>
      </c>
    </row>
    <row r="286" spans="1:3">
      <c r="A286" s="109" t="s">
        <v>1590</v>
      </c>
      <c r="B286" s="109" t="s">
        <v>1590</v>
      </c>
      <c r="C286" s="282" t="s">
        <v>3033</v>
      </c>
    </row>
    <row r="287" spans="1:3">
      <c r="A287" s="110" t="s">
        <v>988</v>
      </c>
      <c r="B287" s="109" t="s">
        <v>988</v>
      </c>
      <c r="C287" s="282" t="s">
        <v>3029</v>
      </c>
    </row>
    <row r="288" spans="1:3">
      <c r="A288" s="110" t="s">
        <v>992</v>
      </c>
      <c r="B288" s="109" t="s">
        <v>993</v>
      </c>
      <c r="C288" s="282" t="s">
        <v>3029</v>
      </c>
    </row>
    <row r="289" spans="1:3">
      <c r="A289" s="110" t="s">
        <v>997</v>
      </c>
      <c r="B289" s="109" t="s">
        <v>998</v>
      </c>
      <c r="C289" s="282" t="s">
        <v>3029</v>
      </c>
    </row>
    <row r="290" spans="1:3">
      <c r="A290" s="113" t="s">
        <v>1005</v>
      </c>
      <c r="B290" s="114" t="s">
        <v>1005</v>
      </c>
      <c r="C290" s="282" t="s">
        <v>3033</v>
      </c>
    </row>
    <row r="291" spans="1:3">
      <c r="A291" s="113" t="s">
        <v>1591</v>
      </c>
      <c r="B291" s="114" t="s">
        <v>1253</v>
      </c>
      <c r="C291" s="282" t="s">
        <v>3034</v>
      </c>
    </row>
    <row r="292" spans="1:3">
      <c r="A292" s="105" t="s">
        <v>1592</v>
      </c>
      <c r="B292" s="114" t="s">
        <v>1257</v>
      </c>
      <c r="C292" s="282" t="s">
        <v>3034</v>
      </c>
    </row>
    <row r="293" spans="1:3">
      <c r="A293" s="113" t="s">
        <v>1024</v>
      </c>
      <c r="B293" s="114" t="s">
        <v>1024</v>
      </c>
      <c r="C293" s="282" t="s">
        <v>3035</v>
      </c>
    </row>
    <row r="294" spans="1:3">
      <c r="A294" s="113" t="s">
        <v>1593</v>
      </c>
      <c r="B294" s="114" t="s">
        <v>1593</v>
      </c>
      <c r="C294" s="282" t="s">
        <v>3035</v>
      </c>
    </row>
    <row r="295" spans="1:3">
      <c r="A295" s="113" t="s">
        <v>1028</v>
      </c>
      <c r="B295" s="114" t="s">
        <v>1028</v>
      </c>
      <c r="C295" s="282" t="s">
        <v>3035</v>
      </c>
    </row>
    <row r="296" spans="1:3">
      <c r="A296" s="113" t="s">
        <v>1261</v>
      </c>
      <c r="B296" s="114" t="s">
        <v>1261</v>
      </c>
      <c r="C296" s="282" t="s">
        <v>3035</v>
      </c>
    </row>
    <row r="297" spans="1:3">
      <c r="A297" s="105" t="s">
        <v>1594</v>
      </c>
      <c r="B297" s="114" t="s">
        <v>1035</v>
      </c>
      <c r="C297" s="282" t="s">
        <v>3034</v>
      </c>
    </row>
    <row r="298" spans="1:3">
      <c r="A298" s="105" t="s">
        <v>1595</v>
      </c>
      <c r="B298" s="114" t="s">
        <v>1596</v>
      </c>
      <c r="C298" s="282" t="s">
        <v>3031</v>
      </c>
    </row>
    <row r="299" spans="1:3">
      <c r="A299" s="105" t="s">
        <v>1597</v>
      </c>
      <c r="B299" s="109" t="s">
        <v>1598</v>
      </c>
      <c r="C299" s="282" t="s">
        <v>3031</v>
      </c>
    </row>
    <row r="300" spans="1:3">
      <c r="A300" s="105" t="s">
        <v>1599</v>
      </c>
      <c r="B300" s="109" t="s">
        <v>1600</v>
      </c>
      <c r="C300" s="107" t="s">
        <v>3031</v>
      </c>
    </row>
    <row r="301" spans="1:3">
      <c r="A301" s="105" t="s">
        <v>1601</v>
      </c>
      <c r="B301" s="114" t="s">
        <v>1053</v>
      </c>
      <c r="C301" s="107" t="s">
        <v>3034</v>
      </c>
    </row>
    <row r="302" spans="1:3">
      <c r="A302" s="113" t="s">
        <v>1265</v>
      </c>
      <c r="B302" s="114" t="s">
        <v>1265</v>
      </c>
      <c r="C302" s="107" t="s">
        <v>3034</v>
      </c>
    </row>
    <row r="303" spans="1:3">
      <c r="A303" s="119" t="s">
        <v>1061</v>
      </c>
      <c r="B303" s="114" t="s">
        <v>1061</v>
      </c>
      <c r="C303" s="107" t="s">
        <v>3046</v>
      </c>
    </row>
    <row r="304" spans="1:3">
      <c r="A304" s="105" t="s">
        <v>1602</v>
      </c>
      <c r="B304" s="114" t="s">
        <v>1065</v>
      </c>
      <c r="C304" s="107" t="s">
        <v>3034</v>
      </c>
    </row>
    <row r="305" spans="1:3">
      <c r="A305" s="113" t="s">
        <v>1269</v>
      </c>
      <c r="B305" s="114" t="s">
        <v>1603</v>
      </c>
      <c r="C305" s="107" t="s">
        <v>3034</v>
      </c>
    </row>
    <row r="306" spans="1:3">
      <c r="A306" s="113" t="s">
        <v>1604</v>
      </c>
      <c r="B306" s="109" t="s">
        <v>1069</v>
      </c>
      <c r="C306" s="282" t="s">
        <v>3046</v>
      </c>
    </row>
    <row r="307" spans="1:3">
      <c r="A307" s="105" t="s">
        <v>1073</v>
      </c>
      <c r="B307" s="114" t="s">
        <v>1073</v>
      </c>
      <c r="C307" s="107" t="s">
        <v>3034</v>
      </c>
    </row>
    <row r="308" spans="1:3">
      <c r="A308" s="113" t="s">
        <v>1077</v>
      </c>
      <c r="B308" s="114" t="s">
        <v>1077</v>
      </c>
      <c r="C308" s="282" t="s">
        <v>3035</v>
      </c>
    </row>
    <row r="309" spans="1:3">
      <c r="A309" s="105" t="s">
        <v>1605</v>
      </c>
      <c r="B309" s="109" t="s">
        <v>1606</v>
      </c>
      <c r="C309" s="282" t="s">
        <v>3035</v>
      </c>
    </row>
    <row r="310" spans="1:3">
      <c r="A310" s="105" t="s">
        <v>1607</v>
      </c>
      <c r="B310" s="109" t="s">
        <v>1608</v>
      </c>
      <c r="C310" s="107" t="s">
        <v>3034</v>
      </c>
    </row>
    <row r="311" spans="1:3">
      <c r="A311" s="113" t="s">
        <v>1609</v>
      </c>
      <c r="B311" s="109" t="s">
        <v>1609</v>
      </c>
      <c r="C311" s="107" t="s">
        <v>3034</v>
      </c>
    </row>
    <row r="312" spans="1:3">
      <c r="A312" s="111" t="s">
        <v>1610</v>
      </c>
      <c r="B312" s="109" t="s">
        <v>1610</v>
      </c>
      <c r="C312" s="282" t="s">
        <v>3035</v>
      </c>
    </row>
    <row r="313" spans="1:3">
      <c r="A313" s="105" t="s">
        <v>1611</v>
      </c>
      <c r="B313" s="114" t="s">
        <v>1109</v>
      </c>
      <c r="C313" s="107" t="s">
        <v>3034</v>
      </c>
    </row>
    <row r="314" spans="1:3">
      <c r="A314" s="105" t="s">
        <v>1612</v>
      </c>
      <c r="B314" s="114" t="s">
        <v>1613</v>
      </c>
      <c r="C314" s="107" t="s">
        <v>3034</v>
      </c>
    </row>
    <row r="315" spans="1:3">
      <c r="A315" s="105" t="s">
        <v>1614</v>
      </c>
      <c r="B315" s="115" t="s">
        <v>1615</v>
      </c>
      <c r="C315" s="107" t="s">
        <v>3031</v>
      </c>
    </row>
    <row r="316" spans="1:3">
      <c r="A316" s="119" t="s">
        <v>1616</v>
      </c>
      <c r="B316" s="109" t="s">
        <v>1617</v>
      </c>
      <c r="C316" s="282" t="s">
        <v>3066</v>
      </c>
    </row>
    <row r="317" spans="1:3">
      <c r="A317" s="119" t="s">
        <v>1618</v>
      </c>
      <c r="B317" s="109" t="s">
        <v>1619</v>
      </c>
      <c r="C317" s="107" t="s">
        <v>3033</v>
      </c>
    </row>
    <row r="318" spans="1:3" ht="15" thickBot="1">
      <c r="A318" s="110" t="s">
        <v>1620</v>
      </c>
      <c r="B318" s="109" t="s">
        <v>1621</v>
      </c>
      <c r="C318" s="107" t="s">
        <v>3046</v>
      </c>
    </row>
    <row r="319" spans="1:3">
      <c r="A319" s="125"/>
      <c r="B319" s="126"/>
      <c r="C319" s="125"/>
    </row>
    <row r="320" spans="1:3">
      <c r="A320" s="127" t="s">
        <v>3036</v>
      </c>
      <c r="B320" s="128"/>
      <c r="C320" s="129"/>
    </row>
    <row r="321" spans="1:3">
      <c r="A321" s="130" t="s">
        <v>3037</v>
      </c>
      <c r="B321" s="128"/>
      <c r="C321" s="129"/>
    </row>
    <row r="322" spans="1:3">
      <c r="A322" s="127" t="s">
        <v>3038</v>
      </c>
      <c r="B322" s="128"/>
      <c r="C322" s="129"/>
    </row>
  </sheetData>
  <phoneticPr fontId="4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519"/>
  <sheetViews>
    <sheetView topLeftCell="A1123" zoomScale="89" zoomScaleNormal="75" workbookViewId="0">
      <selection activeCell="C1359" sqref="C1359:C1361"/>
    </sheetView>
  </sheetViews>
  <sheetFormatPr baseColWidth="10" defaultColWidth="8.83203125" defaultRowHeight="14"/>
  <cols>
    <col min="1" max="1" width="30.6640625" style="11" customWidth="1"/>
    <col min="2" max="2" width="10.6640625" style="11" customWidth="1"/>
    <col min="3" max="3" width="50.6640625" style="11" customWidth="1"/>
    <col min="4" max="4" width="9.5" style="11" bestFit="1" customWidth="1"/>
    <col min="5" max="5" width="10.1640625" style="11" bestFit="1" customWidth="1"/>
    <col min="6" max="6" width="4" style="11" customWidth="1"/>
    <col min="7" max="16384" width="8.83203125" style="11"/>
  </cols>
  <sheetData>
    <row r="1" spans="1:6" ht="25" customHeight="1" thickBot="1">
      <c r="A1" s="134" t="s">
        <v>2920</v>
      </c>
      <c r="B1" s="74"/>
      <c r="C1" s="74"/>
      <c r="D1" s="74"/>
      <c r="E1" s="74"/>
      <c r="F1" s="74"/>
    </row>
    <row r="2" spans="1:6" ht="18" customHeight="1" thickBot="1">
      <c r="A2" s="323" t="s">
        <v>1622</v>
      </c>
      <c r="B2" s="323" t="s">
        <v>1623</v>
      </c>
      <c r="C2" s="323" t="s">
        <v>1624</v>
      </c>
      <c r="D2" s="298" t="s">
        <v>1625</v>
      </c>
      <c r="E2" s="299"/>
      <c r="F2" s="299"/>
    </row>
    <row r="3" spans="1:6" ht="54" customHeight="1" thickBot="1">
      <c r="A3" s="297"/>
      <c r="B3" s="297"/>
      <c r="C3" s="297"/>
      <c r="D3" s="324" t="s">
        <v>2916</v>
      </c>
      <c r="E3" s="325"/>
      <c r="F3" s="326"/>
    </row>
    <row r="4" spans="1:6" ht="18" customHeight="1" thickBot="1">
      <c r="A4" s="292"/>
      <c r="B4" s="292"/>
      <c r="C4" s="292"/>
      <c r="D4" s="133" t="s">
        <v>1147</v>
      </c>
      <c r="E4" s="309" t="s">
        <v>1148</v>
      </c>
      <c r="F4" s="327"/>
    </row>
    <row r="5" spans="1:6" ht="18" customHeight="1">
      <c r="A5" s="135" t="s">
        <v>2922</v>
      </c>
      <c r="B5" s="190" t="s">
        <v>680</v>
      </c>
      <c r="C5" s="28" t="s">
        <v>1627</v>
      </c>
      <c r="D5" s="136">
        <v>1.0180750042085407</v>
      </c>
      <c r="E5" s="13">
        <v>0.94681999999999999</v>
      </c>
      <c r="F5" s="183"/>
    </row>
    <row r="6" spans="1:6" ht="18" customHeight="1">
      <c r="A6" s="135" t="s">
        <v>2922</v>
      </c>
      <c r="B6" s="190" t="s">
        <v>968</v>
      </c>
      <c r="C6" s="28" t="s">
        <v>1628</v>
      </c>
      <c r="D6" s="136">
        <v>0.78514374456992697</v>
      </c>
      <c r="E6" s="13">
        <v>0.29411999999999999</v>
      </c>
      <c r="F6" s="183"/>
    </row>
    <row r="7" spans="1:6" ht="18" customHeight="1">
      <c r="A7" s="135" t="s">
        <v>2922</v>
      </c>
      <c r="B7" s="190" t="s">
        <v>1626</v>
      </c>
      <c r="C7" s="28" t="s">
        <v>1629</v>
      </c>
      <c r="D7" s="137" t="s">
        <v>1626</v>
      </c>
      <c r="E7" s="15" t="s">
        <v>1626</v>
      </c>
      <c r="F7" s="183"/>
    </row>
    <row r="8" spans="1:6" ht="18" customHeight="1">
      <c r="A8" s="135" t="s">
        <v>2922</v>
      </c>
      <c r="B8" s="190" t="s">
        <v>1626</v>
      </c>
      <c r="C8" s="28" t="s">
        <v>1630</v>
      </c>
      <c r="D8" s="137" t="s">
        <v>1626</v>
      </c>
      <c r="E8" s="15" t="s">
        <v>1626</v>
      </c>
      <c r="F8" s="183"/>
    </row>
    <row r="9" spans="1:6" ht="18" customHeight="1" thickBot="1">
      <c r="A9" s="138" t="s">
        <v>2922</v>
      </c>
      <c r="B9" s="47" t="s">
        <v>1626</v>
      </c>
      <c r="C9" s="48" t="s">
        <v>1631</v>
      </c>
      <c r="D9" s="139" t="s">
        <v>1626</v>
      </c>
      <c r="E9" s="140" t="s">
        <v>1626</v>
      </c>
      <c r="F9" s="95"/>
    </row>
    <row r="10" spans="1:6" ht="15" thickBot="1">
      <c r="A10" s="74"/>
      <c r="B10" s="74"/>
      <c r="C10" s="74"/>
      <c r="D10" s="74"/>
      <c r="E10" s="74"/>
      <c r="F10" s="74"/>
    </row>
    <row r="11" spans="1:6" ht="18" customHeight="1" thickBot="1">
      <c r="A11" s="323" t="s">
        <v>1622</v>
      </c>
      <c r="B11" s="323" t="s">
        <v>1623</v>
      </c>
      <c r="C11" s="323" t="s">
        <v>1624</v>
      </c>
      <c r="D11" s="298" t="s">
        <v>1625</v>
      </c>
      <c r="E11" s="299"/>
      <c r="F11" s="299"/>
    </row>
    <row r="12" spans="1:6" ht="54" customHeight="1" thickBot="1">
      <c r="A12" s="297"/>
      <c r="B12" s="297"/>
      <c r="C12" s="297"/>
      <c r="D12" s="324" t="s">
        <v>2916</v>
      </c>
      <c r="E12" s="325"/>
      <c r="F12" s="326"/>
    </row>
    <row r="13" spans="1:6" ht="18" customHeight="1" thickBot="1">
      <c r="A13" s="292"/>
      <c r="B13" s="292"/>
      <c r="C13" s="292"/>
      <c r="D13" s="133" t="s">
        <v>1147</v>
      </c>
      <c r="E13" s="309" t="s">
        <v>1148</v>
      </c>
      <c r="F13" s="327"/>
    </row>
    <row r="14" spans="1:6" ht="18" customHeight="1">
      <c r="A14" s="135" t="s">
        <v>2923</v>
      </c>
      <c r="B14" s="190" t="s">
        <v>203</v>
      </c>
      <c r="C14" s="28" t="s">
        <v>1632</v>
      </c>
      <c r="D14" s="136">
        <v>1.0269139360262178</v>
      </c>
      <c r="E14" s="13">
        <v>0.44296999999999997</v>
      </c>
      <c r="F14" s="183"/>
    </row>
    <row r="15" spans="1:6" ht="18" customHeight="1">
      <c r="A15" s="135" t="s">
        <v>2923</v>
      </c>
      <c r="B15" s="190" t="s">
        <v>215</v>
      </c>
      <c r="C15" s="28" t="s">
        <v>1633</v>
      </c>
      <c r="D15" s="136">
        <v>0.98468123798360874</v>
      </c>
      <c r="E15" s="13">
        <v>0.85251999999999994</v>
      </c>
      <c r="F15" s="183"/>
    </row>
    <row r="16" spans="1:6" ht="18" customHeight="1">
      <c r="A16" s="135" t="s">
        <v>2923</v>
      </c>
      <c r="B16" s="190" t="s">
        <v>234</v>
      </c>
      <c r="C16" s="28" t="s">
        <v>1634</v>
      </c>
      <c r="D16" s="136">
        <v>0.98689986580741196</v>
      </c>
      <c r="E16" s="13">
        <v>0.55061000000000004</v>
      </c>
      <c r="F16" s="183"/>
    </row>
    <row r="17" spans="1:6" ht="18" customHeight="1">
      <c r="A17" s="135" t="s">
        <v>2923</v>
      </c>
      <c r="B17" s="190" t="s">
        <v>246</v>
      </c>
      <c r="C17" s="28" t="s">
        <v>1635</v>
      </c>
      <c r="D17" s="136">
        <v>1.0589080255121732</v>
      </c>
      <c r="E17" s="13">
        <v>0.37709999999999999</v>
      </c>
      <c r="F17" s="183"/>
    </row>
    <row r="18" spans="1:6" ht="18" customHeight="1">
      <c r="A18" s="281" t="s">
        <v>2923</v>
      </c>
      <c r="B18" s="36" t="s">
        <v>261</v>
      </c>
      <c r="C18" s="37" t="s">
        <v>1636</v>
      </c>
      <c r="D18" s="146">
        <v>0.96195731641320037</v>
      </c>
      <c r="E18" s="21">
        <v>0.54283999999999999</v>
      </c>
      <c r="F18" s="42"/>
    </row>
    <row r="19" spans="1:6" ht="18" customHeight="1">
      <c r="A19" s="135" t="s">
        <v>2923</v>
      </c>
      <c r="B19" s="190" t="s">
        <v>281</v>
      </c>
      <c r="C19" s="28" t="s">
        <v>1637</v>
      </c>
      <c r="D19" s="136">
        <v>0.98496977959519871</v>
      </c>
      <c r="E19" s="13">
        <v>0.60216999999999998</v>
      </c>
      <c r="F19" s="183"/>
    </row>
    <row r="20" spans="1:6" ht="18" customHeight="1">
      <c r="A20" s="135" t="s">
        <v>2923</v>
      </c>
      <c r="B20" s="190" t="s">
        <v>509</v>
      </c>
      <c r="C20" s="28" t="s">
        <v>1638</v>
      </c>
      <c r="D20" s="136">
        <v>0.88178635319867926</v>
      </c>
      <c r="E20" s="13">
        <v>0.38640000000000002</v>
      </c>
      <c r="F20" s="183"/>
    </row>
    <row r="21" spans="1:6" ht="18" customHeight="1">
      <c r="A21" s="135" t="s">
        <v>2923</v>
      </c>
      <c r="B21" s="190" t="s">
        <v>478</v>
      </c>
      <c r="C21" s="28" t="s">
        <v>1639</v>
      </c>
      <c r="D21" s="136">
        <v>1.004894255769381</v>
      </c>
      <c r="E21" s="13">
        <v>0.92813999999999997</v>
      </c>
      <c r="F21" s="183"/>
    </row>
    <row r="22" spans="1:6" ht="18" customHeight="1">
      <c r="A22" s="135" t="s">
        <v>2923</v>
      </c>
      <c r="B22" s="190" t="s">
        <v>482</v>
      </c>
      <c r="C22" s="28" t="s">
        <v>1640</v>
      </c>
      <c r="D22" s="136">
        <v>1.0050760947871811</v>
      </c>
      <c r="E22" s="13">
        <v>0.83742000000000005</v>
      </c>
      <c r="F22" s="183"/>
    </row>
    <row r="23" spans="1:6" ht="18" customHeight="1">
      <c r="A23" s="281" t="s">
        <v>2923</v>
      </c>
      <c r="B23" s="36" t="s">
        <v>517</v>
      </c>
      <c r="C23" s="37" t="s">
        <v>1641</v>
      </c>
      <c r="D23" s="146">
        <v>1.0005265205126006</v>
      </c>
      <c r="E23" s="21">
        <v>0.99478</v>
      </c>
      <c r="F23" s="42"/>
    </row>
    <row r="24" spans="1:6" ht="18" customHeight="1">
      <c r="A24" s="135" t="s">
        <v>2923</v>
      </c>
      <c r="B24" s="190" t="s">
        <v>526</v>
      </c>
      <c r="C24" s="28" t="s">
        <v>1642</v>
      </c>
      <c r="D24" s="143">
        <v>1.1257914381811225</v>
      </c>
      <c r="E24" s="98">
        <v>4.2128000000000001E-3</v>
      </c>
      <c r="F24" s="144" t="s">
        <v>33</v>
      </c>
    </row>
    <row r="25" spans="1:6" ht="18" customHeight="1">
      <c r="A25" s="135" t="s">
        <v>2923</v>
      </c>
      <c r="B25" s="190" t="s">
        <v>555</v>
      </c>
      <c r="C25" s="28" t="s">
        <v>1643</v>
      </c>
      <c r="D25" s="136">
        <v>1.0832723132360293</v>
      </c>
      <c r="E25" s="13">
        <v>0.66654999999999998</v>
      </c>
      <c r="F25" s="183"/>
    </row>
    <row r="26" spans="1:6" ht="18" customHeight="1">
      <c r="A26" s="135" t="s">
        <v>2923</v>
      </c>
      <c r="B26" s="190" t="s">
        <v>589</v>
      </c>
      <c r="C26" s="28" t="s">
        <v>1644</v>
      </c>
      <c r="D26" s="136">
        <v>0.96808998548987857</v>
      </c>
      <c r="E26" s="13">
        <v>0.39705000000000001</v>
      </c>
      <c r="F26" s="183"/>
    </row>
    <row r="27" spans="1:6" ht="18" customHeight="1">
      <c r="A27" s="135" t="s">
        <v>2923</v>
      </c>
      <c r="B27" s="190" t="s">
        <v>616</v>
      </c>
      <c r="C27" s="28" t="s">
        <v>1645</v>
      </c>
      <c r="D27" s="136">
        <v>0.95939124412801224</v>
      </c>
      <c r="E27" s="13">
        <v>0.45757999999999999</v>
      </c>
      <c r="F27" s="183"/>
    </row>
    <row r="28" spans="1:6" ht="18" customHeight="1">
      <c r="A28" s="281" t="s">
        <v>2923</v>
      </c>
      <c r="B28" s="36" t="s">
        <v>668</v>
      </c>
      <c r="C28" s="37" t="s">
        <v>1646</v>
      </c>
      <c r="D28" s="146">
        <v>0.93119777116641456</v>
      </c>
      <c r="E28" s="21">
        <v>0.13597999999999999</v>
      </c>
      <c r="F28" s="42"/>
    </row>
    <row r="29" spans="1:6" ht="18" customHeight="1">
      <c r="A29" s="135" t="s">
        <v>2923</v>
      </c>
      <c r="B29" s="190" t="s">
        <v>672</v>
      </c>
      <c r="C29" s="28" t="s">
        <v>1647</v>
      </c>
      <c r="D29" s="136">
        <v>0.95848632781424148</v>
      </c>
      <c r="E29" s="13">
        <v>0.52278000000000002</v>
      </c>
      <c r="F29" s="183"/>
    </row>
    <row r="30" spans="1:6" ht="18" customHeight="1">
      <c r="A30" s="135" t="s">
        <v>2923</v>
      </c>
      <c r="B30" s="190" t="s">
        <v>684</v>
      </c>
      <c r="C30" s="28" t="s">
        <v>1648</v>
      </c>
      <c r="D30" s="136">
        <v>0.97456258111568095</v>
      </c>
      <c r="E30" s="13">
        <v>0.76051000000000002</v>
      </c>
      <c r="F30" s="183"/>
    </row>
    <row r="31" spans="1:6" ht="18" customHeight="1">
      <c r="A31" s="135" t="s">
        <v>2923</v>
      </c>
      <c r="B31" s="190" t="s">
        <v>714</v>
      </c>
      <c r="C31" s="46" t="s">
        <v>1649</v>
      </c>
      <c r="D31" s="143">
        <v>1.1380230899758144</v>
      </c>
      <c r="E31" s="98">
        <v>4.2250000000000003E-2</v>
      </c>
      <c r="F31" s="144" t="s">
        <v>38</v>
      </c>
    </row>
    <row r="32" spans="1:6" ht="18" customHeight="1">
      <c r="A32" s="135" t="s">
        <v>2923</v>
      </c>
      <c r="B32" s="190" t="s">
        <v>827</v>
      </c>
      <c r="C32" s="28" t="s">
        <v>1650</v>
      </c>
      <c r="D32" s="136">
        <v>0.89791683095074593</v>
      </c>
      <c r="E32" s="13">
        <v>0.21672</v>
      </c>
      <c r="F32" s="183"/>
    </row>
    <row r="33" spans="1:6" ht="18" customHeight="1">
      <c r="A33" s="281" t="s">
        <v>2923</v>
      </c>
      <c r="B33" s="36" t="s">
        <v>842</v>
      </c>
      <c r="C33" s="37" t="s">
        <v>1651</v>
      </c>
      <c r="D33" s="146">
        <v>1.0199862718833745</v>
      </c>
      <c r="E33" s="21">
        <v>0.55273000000000005</v>
      </c>
      <c r="F33" s="42"/>
    </row>
    <row r="34" spans="1:6" ht="18" customHeight="1">
      <c r="A34" s="135" t="s">
        <v>2923</v>
      </c>
      <c r="B34" s="190" t="s">
        <v>871</v>
      </c>
      <c r="C34" s="28" t="s">
        <v>1652</v>
      </c>
      <c r="D34" s="136">
        <v>0.99568235469079591</v>
      </c>
      <c r="E34" s="13">
        <v>0.91461999999999999</v>
      </c>
      <c r="F34" s="183"/>
    </row>
    <row r="35" spans="1:6" ht="18" customHeight="1">
      <c r="A35" s="135" t="s">
        <v>2923</v>
      </c>
      <c r="B35" s="190" t="s">
        <v>879</v>
      </c>
      <c r="C35" s="28" t="s">
        <v>1653</v>
      </c>
      <c r="D35" s="136">
        <v>0.91142872796226215</v>
      </c>
      <c r="E35" s="13">
        <v>0.28599999999999998</v>
      </c>
      <c r="F35" s="183"/>
    </row>
    <row r="36" spans="1:6" ht="18" customHeight="1">
      <c r="A36" s="135" t="s">
        <v>2923</v>
      </c>
      <c r="B36" s="190" t="s">
        <v>950</v>
      </c>
      <c r="C36" s="28" t="s">
        <v>1654</v>
      </c>
      <c r="D36" s="141">
        <v>0.66866325405258853</v>
      </c>
      <c r="E36" s="97">
        <v>4.6011999999999997E-3</v>
      </c>
      <c r="F36" s="142" t="s">
        <v>33</v>
      </c>
    </row>
    <row r="37" spans="1:6" ht="18" customHeight="1">
      <c r="A37" s="135" t="s">
        <v>2923</v>
      </c>
      <c r="B37" s="190" t="s">
        <v>956</v>
      </c>
      <c r="C37" s="28" t="s">
        <v>1655</v>
      </c>
      <c r="D37" s="136">
        <v>1.0197484300372444</v>
      </c>
      <c r="E37" s="13">
        <v>0.88251999999999997</v>
      </c>
      <c r="F37" s="183"/>
    </row>
    <row r="38" spans="1:6" ht="18" customHeight="1">
      <c r="A38" s="281" t="s">
        <v>2923</v>
      </c>
      <c r="B38" s="36" t="s">
        <v>979</v>
      </c>
      <c r="C38" s="37" t="s">
        <v>1656</v>
      </c>
      <c r="D38" s="146">
        <v>1.0047050028166209</v>
      </c>
      <c r="E38" s="21">
        <v>0.84870999999999996</v>
      </c>
      <c r="F38" s="42"/>
    </row>
    <row r="39" spans="1:6" ht="18" customHeight="1">
      <c r="A39" s="135" t="s">
        <v>2923</v>
      </c>
      <c r="B39" s="190" t="s">
        <v>987</v>
      </c>
      <c r="C39" s="28" t="s">
        <v>1657</v>
      </c>
      <c r="D39" s="136">
        <v>1.079075907318676</v>
      </c>
      <c r="E39" s="13">
        <v>8.3101999999999995E-2</v>
      </c>
      <c r="F39" s="183"/>
    </row>
    <row r="40" spans="1:6" ht="18" customHeight="1">
      <c r="A40" s="135" t="s">
        <v>2923</v>
      </c>
      <c r="B40" s="190" t="s">
        <v>1004</v>
      </c>
      <c r="C40" s="28" t="s">
        <v>1658</v>
      </c>
      <c r="D40" s="136">
        <v>0.96156043655377499</v>
      </c>
      <c r="E40" s="13">
        <v>0.16211</v>
      </c>
      <c r="F40" s="183"/>
    </row>
    <row r="41" spans="1:6" ht="18" customHeight="1">
      <c r="A41" s="135" t="s">
        <v>2923</v>
      </c>
      <c r="B41" s="190" t="s">
        <v>1060</v>
      </c>
      <c r="C41" s="28" t="s">
        <v>1659</v>
      </c>
      <c r="D41" s="136">
        <v>1.1005692683178889</v>
      </c>
      <c r="E41" s="13">
        <v>0.43493999999999999</v>
      </c>
      <c r="F41" s="183"/>
    </row>
    <row r="42" spans="1:6" ht="18" customHeight="1">
      <c r="A42" s="135" t="s">
        <v>2923</v>
      </c>
      <c r="B42" s="190" t="s">
        <v>1076</v>
      </c>
      <c r="C42" s="28" t="s">
        <v>1660</v>
      </c>
      <c r="D42" s="136">
        <v>0.97713850366831856</v>
      </c>
      <c r="E42" s="13">
        <v>0.68542999999999998</v>
      </c>
      <c r="F42" s="183"/>
    </row>
    <row r="43" spans="1:6" ht="18" customHeight="1">
      <c r="A43" s="281" t="s">
        <v>2923</v>
      </c>
      <c r="B43" s="36" t="s">
        <v>1626</v>
      </c>
      <c r="C43" s="37" t="s">
        <v>1661</v>
      </c>
      <c r="D43" s="153" t="s">
        <v>1626</v>
      </c>
      <c r="E43" s="23" t="s">
        <v>1626</v>
      </c>
      <c r="F43" s="42"/>
    </row>
    <row r="44" spans="1:6" ht="18" customHeight="1">
      <c r="A44" s="135" t="s">
        <v>2923</v>
      </c>
      <c r="B44" s="190" t="s">
        <v>1626</v>
      </c>
      <c r="C44" s="28" t="s">
        <v>1662</v>
      </c>
      <c r="D44" s="137" t="s">
        <v>1626</v>
      </c>
      <c r="E44" s="15" t="s">
        <v>1626</v>
      </c>
      <c r="F44" s="183"/>
    </row>
    <row r="45" spans="1:6" ht="18" customHeight="1">
      <c r="A45" s="135" t="s">
        <v>2923</v>
      </c>
      <c r="B45" s="190" t="s">
        <v>1626</v>
      </c>
      <c r="C45" s="28" t="s">
        <v>1663</v>
      </c>
      <c r="D45" s="137" t="s">
        <v>1626</v>
      </c>
      <c r="E45" s="15" t="s">
        <v>1626</v>
      </c>
      <c r="F45" s="183"/>
    </row>
    <row r="46" spans="1:6" ht="18" customHeight="1" thickBot="1">
      <c r="A46" s="138" t="s">
        <v>2923</v>
      </c>
      <c r="B46" s="47" t="s">
        <v>1626</v>
      </c>
      <c r="C46" s="48" t="s">
        <v>1664</v>
      </c>
      <c r="D46" s="139" t="s">
        <v>1626</v>
      </c>
      <c r="E46" s="140" t="s">
        <v>1626</v>
      </c>
      <c r="F46" s="95"/>
    </row>
    <row r="47" spans="1:6" ht="15" thickBot="1">
      <c r="A47" s="74"/>
      <c r="B47" s="74"/>
      <c r="C47" s="74"/>
      <c r="D47" s="74"/>
      <c r="E47" s="74"/>
      <c r="F47" s="74"/>
    </row>
    <row r="48" spans="1:6" ht="18" customHeight="1" thickBot="1">
      <c r="A48" s="323" t="s">
        <v>1665</v>
      </c>
      <c r="B48" s="323" t="s">
        <v>1666</v>
      </c>
      <c r="C48" s="323" t="s">
        <v>1667</v>
      </c>
      <c r="D48" s="298" t="s">
        <v>1668</v>
      </c>
      <c r="E48" s="299"/>
      <c r="F48" s="299"/>
    </row>
    <row r="49" spans="1:6" ht="54" customHeight="1" thickBot="1">
      <c r="A49" s="297"/>
      <c r="B49" s="297"/>
      <c r="C49" s="297"/>
      <c r="D49" s="324" t="s">
        <v>2916</v>
      </c>
      <c r="E49" s="325"/>
      <c r="F49" s="326"/>
    </row>
    <row r="50" spans="1:6" ht="18" customHeight="1" thickBot="1">
      <c r="A50" s="292"/>
      <c r="B50" s="292"/>
      <c r="C50" s="292"/>
      <c r="D50" s="133" t="s">
        <v>1147</v>
      </c>
      <c r="E50" s="309" t="s">
        <v>1148</v>
      </c>
      <c r="F50" s="327"/>
    </row>
    <row r="51" spans="1:6" ht="18" customHeight="1">
      <c r="A51" s="135" t="s">
        <v>2924</v>
      </c>
      <c r="B51" s="190" t="s">
        <v>680</v>
      </c>
      <c r="C51" s="28" t="s">
        <v>1669</v>
      </c>
      <c r="D51" s="136">
        <v>1.0180750042085407</v>
      </c>
      <c r="E51" s="13">
        <v>0.94681999999999999</v>
      </c>
      <c r="F51" s="183"/>
    </row>
    <row r="52" spans="1:6" ht="18" customHeight="1">
      <c r="A52" s="135" t="s">
        <v>2924</v>
      </c>
      <c r="B52" s="190" t="s">
        <v>1626</v>
      </c>
      <c r="C52" s="28" t="s">
        <v>1670</v>
      </c>
      <c r="D52" s="137" t="s">
        <v>1626</v>
      </c>
      <c r="E52" s="15" t="s">
        <v>1626</v>
      </c>
      <c r="F52" s="183"/>
    </row>
    <row r="53" spans="1:6" ht="18" customHeight="1" thickBot="1">
      <c r="A53" s="138" t="s">
        <v>2924</v>
      </c>
      <c r="B53" s="47" t="s">
        <v>1626</v>
      </c>
      <c r="C53" s="48" t="s">
        <v>1671</v>
      </c>
      <c r="D53" s="139" t="s">
        <v>1626</v>
      </c>
      <c r="E53" s="140" t="s">
        <v>1626</v>
      </c>
      <c r="F53" s="95"/>
    </row>
    <row r="54" spans="1:6" ht="15" thickBot="1">
      <c r="A54" s="74"/>
      <c r="B54" s="74"/>
      <c r="C54" s="74"/>
      <c r="D54" s="74"/>
      <c r="E54" s="74"/>
      <c r="F54" s="74"/>
    </row>
    <row r="55" spans="1:6" ht="18" customHeight="1" thickBot="1">
      <c r="A55" s="323" t="s">
        <v>1665</v>
      </c>
      <c r="B55" s="323" t="s">
        <v>1666</v>
      </c>
      <c r="C55" s="323" t="s">
        <v>1667</v>
      </c>
      <c r="D55" s="298" t="s">
        <v>1668</v>
      </c>
      <c r="E55" s="299"/>
      <c r="F55" s="299"/>
    </row>
    <row r="56" spans="1:6" ht="54" customHeight="1" thickBot="1">
      <c r="A56" s="297"/>
      <c r="B56" s="297"/>
      <c r="C56" s="297"/>
      <c r="D56" s="324" t="s">
        <v>2916</v>
      </c>
      <c r="E56" s="325"/>
      <c r="F56" s="326"/>
    </row>
    <row r="57" spans="1:6" ht="18" customHeight="1" thickBot="1">
      <c r="A57" s="292"/>
      <c r="B57" s="292"/>
      <c r="C57" s="292"/>
      <c r="D57" s="133" t="s">
        <v>1147</v>
      </c>
      <c r="E57" s="309" t="s">
        <v>1148</v>
      </c>
      <c r="F57" s="327"/>
    </row>
    <row r="58" spans="1:6" ht="18" customHeight="1" thickBot="1">
      <c r="A58" s="138" t="s">
        <v>2924</v>
      </c>
      <c r="B58" s="47" t="s">
        <v>1626</v>
      </c>
      <c r="C58" s="48" t="s">
        <v>1672</v>
      </c>
      <c r="D58" s="139" t="s">
        <v>1626</v>
      </c>
      <c r="E58" s="140" t="s">
        <v>1626</v>
      </c>
      <c r="F58" s="95"/>
    </row>
    <row r="59" spans="1:6" ht="15" thickBot="1">
      <c r="A59" s="74"/>
      <c r="B59" s="74"/>
      <c r="C59" s="74"/>
      <c r="D59" s="74"/>
      <c r="E59" s="74"/>
      <c r="F59" s="74"/>
    </row>
    <row r="60" spans="1:6" ht="18" customHeight="1" thickBot="1">
      <c r="A60" s="323" t="s">
        <v>1665</v>
      </c>
      <c r="B60" s="323" t="s">
        <v>1666</v>
      </c>
      <c r="C60" s="323" t="s">
        <v>1667</v>
      </c>
      <c r="D60" s="298" t="s">
        <v>1668</v>
      </c>
      <c r="E60" s="299"/>
      <c r="F60" s="299"/>
    </row>
    <row r="61" spans="1:6" ht="54" customHeight="1" thickBot="1">
      <c r="A61" s="297"/>
      <c r="B61" s="297"/>
      <c r="C61" s="297"/>
      <c r="D61" s="324" t="s">
        <v>2916</v>
      </c>
      <c r="E61" s="325"/>
      <c r="F61" s="326"/>
    </row>
    <row r="62" spans="1:6" ht="18" customHeight="1" thickBot="1">
      <c r="A62" s="292"/>
      <c r="B62" s="292"/>
      <c r="C62" s="292"/>
      <c r="D62" s="133" t="s">
        <v>1147</v>
      </c>
      <c r="E62" s="309" t="s">
        <v>1148</v>
      </c>
      <c r="F62" s="327"/>
    </row>
    <row r="63" spans="1:6" ht="18" customHeight="1">
      <c r="A63" s="135" t="s">
        <v>2925</v>
      </c>
      <c r="B63" s="190" t="s">
        <v>1626</v>
      </c>
      <c r="C63" s="28" t="s">
        <v>1673</v>
      </c>
      <c r="D63" s="137" t="s">
        <v>1626</v>
      </c>
      <c r="E63" s="15" t="s">
        <v>1626</v>
      </c>
      <c r="F63" s="183"/>
    </row>
    <row r="64" spans="1:6" ht="18" customHeight="1" thickBot="1">
      <c r="A64" s="138" t="s">
        <v>2925</v>
      </c>
      <c r="B64" s="47" t="s">
        <v>1626</v>
      </c>
      <c r="C64" s="154" t="s">
        <v>1674</v>
      </c>
      <c r="D64" s="139" t="s">
        <v>1626</v>
      </c>
      <c r="E64" s="140" t="s">
        <v>1626</v>
      </c>
      <c r="F64" s="95"/>
    </row>
    <row r="65" spans="1:6" ht="15" thickBot="1">
      <c r="A65" s="74"/>
      <c r="B65" s="74"/>
      <c r="C65" s="74"/>
      <c r="D65" s="74"/>
      <c r="E65" s="74"/>
      <c r="F65" s="74"/>
    </row>
    <row r="66" spans="1:6" ht="18" customHeight="1" thickBot="1">
      <c r="A66" s="323" t="s">
        <v>1665</v>
      </c>
      <c r="B66" s="323" t="s">
        <v>1666</v>
      </c>
      <c r="C66" s="323" t="s">
        <v>1667</v>
      </c>
      <c r="D66" s="298" t="s">
        <v>1668</v>
      </c>
      <c r="E66" s="299"/>
      <c r="F66" s="299"/>
    </row>
    <row r="67" spans="1:6" ht="54" customHeight="1" thickBot="1">
      <c r="A67" s="297"/>
      <c r="B67" s="297"/>
      <c r="C67" s="297"/>
      <c r="D67" s="324" t="s">
        <v>2916</v>
      </c>
      <c r="E67" s="325"/>
      <c r="F67" s="326"/>
    </row>
    <row r="68" spans="1:6" ht="18" customHeight="1" thickBot="1">
      <c r="A68" s="292"/>
      <c r="B68" s="292"/>
      <c r="C68" s="292"/>
      <c r="D68" s="133" t="s">
        <v>1147</v>
      </c>
      <c r="E68" s="309" t="s">
        <v>1148</v>
      </c>
      <c r="F68" s="327"/>
    </row>
    <row r="69" spans="1:6" ht="18" customHeight="1">
      <c r="A69" s="135" t="s">
        <v>2926</v>
      </c>
      <c r="B69" s="190" t="s">
        <v>78</v>
      </c>
      <c r="C69" s="28" t="s">
        <v>1675</v>
      </c>
      <c r="D69" s="136">
        <v>0.98100908408140053</v>
      </c>
      <c r="E69" s="13">
        <v>0.89210999999999996</v>
      </c>
      <c r="F69" s="183"/>
    </row>
    <row r="70" spans="1:6" ht="18" customHeight="1">
      <c r="A70" s="135" t="s">
        <v>2926</v>
      </c>
      <c r="B70" s="190" t="s">
        <v>469</v>
      </c>
      <c r="C70" s="28" t="s">
        <v>1676</v>
      </c>
      <c r="D70" s="136">
        <v>0.96976058853575708</v>
      </c>
      <c r="E70" s="13">
        <v>0.86329</v>
      </c>
      <c r="F70" s="183"/>
    </row>
    <row r="71" spans="1:6" ht="18" customHeight="1">
      <c r="A71" s="135" t="s">
        <v>2926</v>
      </c>
      <c r="B71" s="190" t="s">
        <v>469</v>
      </c>
      <c r="C71" s="28" t="s">
        <v>1677</v>
      </c>
      <c r="D71" s="136">
        <v>0.96976058853575708</v>
      </c>
      <c r="E71" s="13">
        <v>0.86329</v>
      </c>
      <c r="F71" s="183"/>
    </row>
    <row r="72" spans="1:6" ht="18" customHeight="1">
      <c r="A72" s="135" t="s">
        <v>2926</v>
      </c>
      <c r="B72" s="190" t="s">
        <v>486</v>
      </c>
      <c r="C72" s="28" t="s">
        <v>1678</v>
      </c>
      <c r="D72" s="155" t="s">
        <v>1679</v>
      </c>
      <c r="E72" s="15" t="s">
        <v>1679</v>
      </c>
      <c r="F72" s="183"/>
    </row>
    <row r="73" spans="1:6" ht="18" customHeight="1">
      <c r="A73" s="281" t="s">
        <v>2926</v>
      </c>
      <c r="B73" s="36" t="s">
        <v>509</v>
      </c>
      <c r="C73" s="37" t="s">
        <v>1682</v>
      </c>
      <c r="D73" s="146">
        <v>0.88178635319867926</v>
      </c>
      <c r="E73" s="21">
        <v>0.38640000000000002</v>
      </c>
      <c r="F73" s="42"/>
    </row>
    <row r="74" spans="1:6" ht="18" customHeight="1">
      <c r="A74" s="135" t="s">
        <v>2926</v>
      </c>
      <c r="B74" s="190" t="s">
        <v>509</v>
      </c>
      <c r="C74" s="28" t="s">
        <v>1638</v>
      </c>
      <c r="D74" s="136">
        <v>0.88178635319867926</v>
      </c>
      <c r="E74" s="13">
        <v>0.38640000000000002</v>
      </c>
      <c r="F74" s="183"/>
    </row>
    <row r="75" spans="1:6" ht="18" customHeight="1">
      <c r="A75" s="135" t="s">
        <v>2926</v>
      </c>
      <c r="B75" s="190" t="s">
        <v>891</v>
      </c>
      <c r="C75" s="28" t="s">
        <v>1683</v>
      </c>
      <c r="D75" s="136">
        <v>0.96842911513775398</v>
      </c>
      <c r="E75" s="13">
        <v>0.84867999999999999</v>
      </c>
      <c r="F75" s="183"/>
    </row>
    <row r="76" spans="1:6" ht="18" customHeight="1">
      <c r="A76" s="135" t="s">
        <v>2926</v>
      </c>
      <c r="B76" s="190" t="s">
        <v>913</v>
      </c>
      <c r="C76" s="28" t="s">
        <v>1684</v>
      </c>
      <c r="D76" s="136">
        <v>0.78143243877442314</v>
      </c>
      <c r="E76" s="13">
        <v>0.25453999999999999</v>
      </c>
      <c r="F76" s="183"/>
    </row>
    <row r="77" spans="1:6" ht="18" customHeight="1">
      <c r="A77" s="135" t="s">
        <v>2926</v>
      </c>
      <c r="B77" s="190" t="s">
        <v>1011</v>
      </c>
      <c r="C77" s="28" t="s">
        <v>1685</v>
      </c>
      <c r="D77" s="136">
        <v>1.0388021863640335</v>
      </c>
      <c r="E77" s="13">
        <v>0.42348000000000002</v>
      </c>
      <c r="F77" s="183"/>
    </row>
    <row r="78" spans="1:6" ht="18" customHeight="1">
      <c r="A78" s="281" t="s">
        <v>2926</v>
      </c>
      <c r="B78" s="36" t="s">
        <v>1038</v>
      </c>
      <c r="C78" s="37" t="s">
        <v>1686</v>
      </c>
      <c r="D78" s="146">
        <v>0.96509523144337994</v>
      </c>
      <c r="E78" s="21">
        <v>0.45107000000000003</v>
      </c>
      <c r="F78" s="42"/>
    </row>
    <row r="79" spans="1:6" ht="18" customHeight="1">
      <c r="A79" s="135" t="s">
        <v>2926</v>
      </c>
      <c r="B79" s="190" t="s">
        <v>1043</v>
      </c>
      <c r="C79" s="28" t="s">
        <v>1687</v>
      </c>
      <c r="D79" s="136">
        <v>0.99702905335265324</v>
      </c>
      <c r="E79" s="13">
        <v>0.97843000000000002</v>
      </c>
      <c r="F79" s="183"/>
    </row>
    <row r="80" spans="1:6" ht="18" customHeight="1">
      <c r="A80" s="135" t="s">
        <v>2926</v>
      </c>
      <c r="B80" s="190" t="s">
        <v>1112</v>
      </c>
      <c r="C80" s="28" t="s">
        <v>1688</v>
      </c>
      <c r="D80" s="136">
        <v>1.064525755910033</v>
      </c>
      <c r="E80" s="13">
        <v>0.69189999999999996</v>
      </c>
      <c r="F80" s="183"/>
    </row>
    <row r="81" spans="1:6" ht="18" customHeight="1">
      <c r="A81" s="135" t="s">
        <v>2926</v>
      </c>
      <c r="B81" s="190" t="s">
        <v>1626</v>
      </c>
      <c r="C81" s="28" t="s">
        <v>1689</v>
      </c>
      <c r="D81" s="137" t="s">
        <v>1626</v>
      </c>
      <c r="E81" s="15" t="s">
        <v>1626</v>
      </c>
      <c r="F81" s="183"/>
    </row>
    <row r="82" spans="1:6" ht="18" customHeight="1" thickBot="1">
      <c r="A82" s="138" t="s">
        <v>2926</v>
      </c>
      <c r="B82" s="47" t="s">
        <v>1626</v>
      </c>
      <c r="C82" s="48" t="s">
        <v>1690</v>
      </c>
      <c r="D82" s="139" t="s">
        <v>1626</v>
      </c>
      <c r="E82" s="140" t="s">
        <v>1626</v>
      </c>
      <c r="F82" s="95"/>
    </row>
    <row r="83" spans="1:6" ht="15" customHeight="1" thickBot="1">
      <c r="A83" s="74"/>
      <c r="B83" s="74"/>
      <c r="C83" s="74"/>
      <c r="D83" s="74"/>
      <c r="E83" s="74"/>
      <c r="F83" s="74"/>
    </row>
    <row r="84" spans="1:6" ht="18" customHeight="1" thickBot="1">
      <c r="A84" s="323" t="s">
        <v>1665</v>
      </c>
      <c r="B84" s="323" t="s">
        <v>1666</v>
      </c>
      <c r="C84" s="323" t="s">
        <v>1667</v>
      </c>
      <c r="D84" s="328" t="s">
        <v>1668</v>
      </c>
      <c r="E84" s="328"/>
      <c r="F84" s="328"/>
    </row>
    <row r="85" spans="1:6" ht="54" customHeight="1" thickBot="1">
      <c r="A85" s="297"/>
      <c r="B85" s="297"/>
      <c r="C85" s="297"/>
      <c r="D85" s="324" t="s">
        <v>2916</v>
      </c>
      <c r="E85" s="325"/>
      <c r="F85" s="326"/>
    </row>
    <row r="86" spans="1:6" ht="18" customHeight="1" thickBot="1">
      <c r="A86" s="292"/>
      <c r="B86" s="292"/>
      <c r="C86" s="292"/>
      <c r="D86" s="133" t="s">
        <v>1147</v>
      </c>
      <c r="E86" s="309" t="s">
        <v>1148</v>
      </c>
      <c r="F86" s="327"/>
    </row>
    <row r="87" spans="1:6" ht="18" customHeight="1">
      <c r="A87" s="135" t="s">
        <v>2927</v>
      </c>
      <c r="B87" s="190" t="s">
        <v>983</v>
      </c>
      <c r="C87" s="28" t="s">
        <v>1691</v>
      </c>
      <c r="D87" s="136">
        <v>0.99373934853829338</v>
      </c>
      <c r="E87" s="13">
        <v>0.93435999999999997</v>
      </c>
      <c r="F87" s="183"/>
    </row>
    <row r="88" spans="1:6" ht="18" customHeight="1">
      <c r="A88" s="135" t="s">
        <v>2927</v>
      </c>
      <c r="B88" s="190" t="s">
        <v>1626</v>
      </c>
      <c r="C88" s="28" t="s">
        <v>1692</v>
      </c>
      <c r="D88" s="137" t="s">
        <v>1626</v>
      </c>
      <c r="E88" s="15" t="s">
        <v>1626</v>
      </c>
      <c r="F88" s="183"/>
    </row>
    <row r="89" spans="1:6" ht="18" customHeight="1">
      <c r="A89" s="135" t="s">
        <v>2927</v>
      </c>
      <c r="B89" s="190" t="s">
        <v>1626</v>
      </c>
      <c r="C89" s="28" t="s">
        <v>1693</v>
      </c>
      <c r="D89" s="137" t="s">
        <v>1626</v>
      </c>
      <c r="E89" s="15" t="s">
        <v>1626</v>
      </c>
      <c r="F89" s="183"/>
    </row>
    <row r="90" spans="1:6" ht="18" customHeight="1">
      <c r="A90" s="135" t="s">
        <v>2927</v>
      </c>
      <c r="B90" s="190" t="s">
        <v>1626</v>
      </c>
      <c r="C90" s="28" t="s">
        <v>1694</v>
      </c>
      <c r="D90" s="137" t="s">
        <v>1626</v>
      </c>
      <c r="E90" s="15" t="s">
        <v>1626</v>
      </c>
      <c r="F90" s="183"/>
    </row>
    <row r="91" spans="1:6" ht="18" customHeight="1">
      <c r="A91" s="281" t="s">
        <v>2927</v>
      </c>
      <c r="B91" s="36" t="s">
        <v>1626</v>
      </c>
      <c r="C91" s="37" t="s">
        <v>1673</v>
      </c>
      <c r="D91" s="153" t="s">
        <v>1626</v>
      </c>
      <c r="E91" s="23" t="s">
        <v>1626</v>
      </c>
      <c r="F91" s="42"/>
    </row>
    <row r="92" spans="1:6" ht="18" customHeight="1">
      <c r="A92" s="135" t="s">
        <v>2927</v>
      </c>
      <c r="B92" s="190" t="s">
        <v>1626</v>
      </c>
      <c r="C92" s="28" t="s">
        <v>1695</v>
      </c>
      <c r="D92" s="137" t="s">
        <v>1626</v>
      </c>
      <c r="E92" s="15" t="s">
        <v>1626</v>
      </c>
      <c r="F92" s="183"/>
    </row>
    <row r="93" spans="1:6" ht="18" customHeight="1">
      <c r="A93" s="135" t="s">
        <v>2927</v>
      </c>
      <c r="B93" s="190" t="s">
        <v>1626</v>
      </c>
      <c r="C93" s="28" t="s">
        <v>1696</v>
      </c>
      <c r="D93" s="137" t="s">
        <v>1626</v>
      </c>
      <c r="E93" s="15" t="s">
        <v>1626</v>
      </c>
      <c r="F93" s="183"/>
    </row>
    <row r="94" spans="1:6" ht="18" customHeight="1">
      <c r="A94" s="135" t="s">
        <v>2927</v>
      </c>
      <c r="B94" s="190" t="s">
        <v>1626</v>
      </c>
      <c r="C94" s="28" t="s">
        <v>1697</v>
      </c>
      <c r="D94" s="137" t="s">
        <v>1626</v>
      </c>
      <c r="E94" s="15" t="s">
        <v>1626</v>
      </c>
      <c r="F94" s="183"/>
    </row>
    <row r="95" spans="1:6" ht="18" customHeight="1">
      <c r="A95" s="135" t="s">
        <v>2927</v>
      </c>
      <c r="B95" s="190" t="s">
        <v>1626</v>
      </c>
      <c r="C95" s="28" t="s">
        <v>1698</v>
      </c>
      <c r="D95" s="137" t="s">
        <v>1626</v>
      </c>
      <c r="E95" s="15" t="s">
        <v>1626</v>
      </c>
      <c r="F95" s="183"/>
    </row>
    <row r="96" spans="1:6" ht="18" customHeight="1">
      <c r="A96" s="281" t="s">
        <v>2927</v>
      </c>
      <c r="B96" s="36" t="s">
        <v>1626</v>
      </c>
      <c r="C96" s="37" t="s">
        <v>1699</v>
      </c>
      <c r="D96" s="153" t="s">
        <v>1626</v>
      </c>
      <c r="E96" s="23" t="s">
        <v>1626</v>
      </c>
      <c r="F96" s="42"/>
    </row>
    <row r="97" spans="1:6" ht="18" customHeight="1">
      <c r="A97" s="135" t="s">
        <v>2927</v>
      </c>
      <c r="B97" s="190" t="s">
        <v>1626</v>
      </c>
      <c r="C97" s="28" t="s">
        <v>1700</v>
      </c>
      <c r="D97" s="137" t="s">
        <v>1626</v>
      </c>
      <c r="E97" s="15" t="s">
        <v>1626</v>
      </c>
      <c r="F97" s="183"/>
    </row>
    <row r="98" spans="1:6" ht="18" customHeight="1">
      <c r="A98" s="135" t="s">
        <v>2927</v>
      </c>
      <c r="B98" s="190" t="s">
        <v>1626</v>
      </c>
      <c r="C98" s="28" t="s">
        <v>1701</v>
      </c>
      <c r="D98" s="137" t="s">
        <v>1626</v>
      </c>
      <c r="E98" s="15" t="s">
        <v>1626</v>
      </c>
      <c r="F98" s="183"/>
    </row>
    <row r="99" spans="1:6" ht="18" customHeight="1">
      <c r="A99" s="135" t="s">
        <v>2927</v>
      </c>
      <c r="B99" s="190" t="s">
        <v>1626</v>
      </c>
      <c r="C99" s="28" t="s">
        <v>1702</v>
      </c>
      <c r="D99" s="137" t="s">
        <v>1626</v>
      </c>
      <c r="E99" s="15" t="s">
        <v>1626</v>
      </c>
      <c r="F99" s="183"/>
    </row>
    <row r="100" spans="1:6" ht="18" customHeight="1">
      <c r="A100" s="135" t="s">
        <v>2927</v>
      </c>
      <c r="B100" s="190" t="s">
        <v>1626</v>
      </c>
      <c r="C100" s="46" t="s">
        <v>1703</v>
      </c>
      <c r="D100" s="137" t="s">
        <v>1626</v>
      </c>
      <c r="E100" s="15" t="s">
        <v>1626</v>
      </c>
      <c r="F100" s="183"/>
    </row>
    <row r="101" spans="1:6" ht="18" customHeight="1">
      <c r="A101" s="281" t="s">
        <v>2927</v>
      </c>
      <c r="B101" s="36" t="s">
        <v>1626</v>
      </c>
      <c r="C101" s="45" t="s">
        <v>1704</v>
      </c>
      <c r="D101" s="153" t="s">
        <v>1626</v>
      </c>
      <c r="E101" s="23" t="s">
        <v>1626</v>
      </c>
      <c r="F101" s="42"/>
    </row>
    <row r="102" spans="1:6" ht="18" customHeight="1">
      <c r="A102" s="135" t="s">
        <v>2927</v>
      </c>
      <c r="B102" s="190" t="s">
        <v>1626</v>
      </c>
      <c r="C102" s="46" t="s">
        <v>1705</v>
      </c>
      <c r="D102" s="137" t="s">
        <v>1626</v>
      </c>
      <c r="E102" s="15" t="s">
        <v>1626</v>
      </c>
      <c r="F102" s="183"/>
    </row>
    <row r="103" spans="1:6" ht="18" customHeight="1">
      <c r="A103" s="135" t="s">
        <v>2927</v>
      </c>
      <c r="B103" s="190" t="s">
        <v>1626</v>
      </c>
      <c r="C103" s="46" t="s">
        <v>1706</v>
      </c>
      <c r="D103" s="137" t="s">
        <v>1626</v>
      </c>
      <c r="E103" s="15" t="s">
        <v>1626</v>
      </c>
      <c r="F103" s="183"/>
    </row>
    <row r="104" spans="1:6" ht="18" customHeight="1">
      <c r="A104" s="135" t="s">
        <v>2927</v>
      </c>
      <c r="B104" s="190" t="s">
        <v>1626</v>
      </c>
      <c r="C104" s="46" t="s">
        <v>1707</v>
      </c>
      <c r="D104" s="137" t="s">
        <v>1626</v>
      </c>
      <c r="E104" s="15" t="s">
        <v>1626</v>
      </c>
      <c r="F104" s="183"/>
    </row>
    <row r="105" spans="1:6" ht="18" customHeight="1" thickBot="1">
      <c r="A105" s="138" t="s">
        <v>2927</v>
      </c>
      <c r="B105" s="47" t="s">
        <v>1626</v>
      </c>
      <c r="C105" s="154" t="s">
        <v>1708</v>
      </c>
      <c r="D105" s="139" t="s">
        <v>1626</v>
      </c>
      <c r="E105" s="140" t="s">
        <v>1626</v>
      </c>
      <c r="F105" s="95"/>
    </row>
    <row r="106" spans="1:6" ht="15" thickBot="1">
      <c r="A106" s="74"/>
      <c r="B106" s="74"/>
      <c r="C106" s="74"/>
      <c r="D106" s="74"/>
      <c r="E106" s="74"/>
      <c r="F106" s="74"/>
    </row>
    <row r="107" spans="1:6" ht="18" customHeight="1" thickBot="1">
      <c r="A107" s="323" t="s">
        <v>1665</v>
      </c>
      <c r="B107" s="323" t="s">
        <v>1666</v>
      </c>
      <c r="C107" s="323" t="s">
        <v>1667</v>
      </c>
      <c r="D107" s="298" t="s">
        <v>1668</v>
      </c>
      <c r="E107" s="299"/>
      <c r="F107" s="299"/>
    </row>
    <row r="108" spans="1:6" ht="54" customHeight="1" thickBot="1">
      <c r="A108" s="297"/>
      <c r="B108" s="297"/>
      <c r="C108" s="297"/>
      <c r="D108" s="324" t="s">
        <v>2916</v>
      </c>
      <c r="E108" s="325"/>
      <c r="F108" s="326"/>
    </row>
    <row r="109" spans="1:6" ht="18" customHeight="1" thickBot="1">
      <c r="A109" s="292"/>
      <c r="B109" s="292"/>
      <c r="C109" s="292"/>
      <c r="D109" s="133" t="s">
        <v>1147</v>
      </c>
      <c r="E109" s="309" t="s">
        <v>1148</v>
      </c>
      <c r="F109" s="327"/>
    </row>
    <row r="110" spans="1:6" ht="18" customHeight="1">
      <c r="A110" s="135" t="s">
        <v>2928</v>
      </c>
      <c r="B110" s="190" t="s">
        <v>309</v>
      </c>
      <c r="C110" s="28" t="s">
        <v>1709</v>
      </c>
      <c r="D110" s="136">
        <v>1.0244304359072183</v>
      </c>
      <c r="E110" s="13">
        <v>0.63483000000000001</v>
      </c>
      <c r="F110" s="183"/>
    </row>
    <row r="111" spans="1:6" ht="18" customHeight="1">
      <c r="A111" s="135" t="s">
        <v>2928</v>
      </c>
      <c r="B111" s="190" t="s">
        <v>448</v>
      </c>
      <c r="C111" s="28" t="s">
        <v>1710</v>
      </c>
      <c r="D111" s="136">
        <v>0.9982797861951862</v>
      </c>
      <c r="E111" s="13">
        <v>0.99543000000000004</v>
      </c>
      <c r="F111" s="183"/>
    </row>
    <row r="112" spans="1:6" ht="18" customHeight="1">
      <c r="A112" s="135" t="s">
        <v>2928</v>
      </c>
      <c r="B112" s="190" t="s">
        <v>193</v>
      </c>
      <c r="C112" s="28" t="s">
        <v>1711</v>
      </c>
      <c r="D112" s="136">
        <v>0.97114392925022575</v>
      </c>
      <c r="E112" s="13">
        <v>0.82191000000000003</v>
      </c>
      <c r="F112" s="183"/>
    </row>
    <row r="113" spans="1:6" ht="18" customHeight="1">
      <c r="A113" s="135" t="s">
        <v>2928</v>
      </c>
      <c r="B113" s="190" t="s">
        <v>193</v>
      </c>
      <c r="C113" s="28" t="s">
        <v>1712</v>
      </c>
      <c r="D113" s="136">
        <v>0.97114392925022575</v>
      </c>
      <c r="E113" s="13">
        <v>0.82191000000000003</v>
      </c>
      <c r="F113" s="183"/>
    </row>
    <row r="114" spans="1:6" ht="18" customHeight="1">
      <c r="A114" s="281" t="s">
        <v>2928</v>
      </c>
      <c r="B114" s="36" t="s">
        <v>469</v>
      </c>
      <c r="C114" s="37" t="s">
        <v>1676</v>
      </c>
      <c r="D114" s="146">
        <v>0.96976058853575708</v>
      </c>
      <c r="E114" s="21">
        <v>0.86329</v>
      </c>
      <c r="F114" s="42"/>
    </row>
    <row r="115" spans="1:6" ht="18" customHeight="1">
      <c r="A115" s="135" t="s">
        <v>2928</v>
      </c>
      <c r="B115" s="190" t="s">
        <v>469</v>
      </c>
      <c r="C115" s="28" t="s">
        <v>1677</v>
      </c>
      <c r="D115" s="136">
        <v>0.96976058853575708</v>
      </c>
      <c r="E115" s="13">
        <v>0.86329</v>
      </c>
      <c r="F115" s="183"/>
    </row>
    <row r="116" spans="1:6" ht="18" customHeight="1">
      <c r="A116" s="135" t="s">
        <v>2928</v>
      </c>
      <c r="B116" s="190" t="s">
        <v>461</v>
      </c>
      <c r="C116" s="28" t="s">
        <v>1713</v>
      </c>
      <c r="D116" s="136">
        <v>0.88391852500986712</v>
      </c>
      <c r="E116" s="15" t="s">
        <v>1679</v>
      </c>
      <c r="F116" s="183"/>
    </row>
    <row r="117" spans="1:6" ht="18" customHeight="1">
      <c r="A117" s="135" t="s">
        <v>2928</v>
      </c>
      <c r="B117" s="190" t="s">
        <v>499</v>
      </c>
      <c r="C117" s="28" t="s">
        <v>1714</v>
      </c>
      <c r="D117" s="136">
        <v>0.97902220397436146</v>
      </c>
      <c r="E117" s="13">
        <v>0.89188999999999996</v>
      </c>
      <c r="F117" s="183"/>
    </row>
    <row r="118" spans="1:6" ht="18" customHeight="1">
      <c r="A118" s="135" t="s">
        <v>2928</v>
      </c>
      <c r="B118" s="190" t="s">
        <v>504</v>
      </c>
      <c r="C118" s="28" t="s">
        <v>1715</v>
      </c>
      <c r="D118" s="136">
        <v>0.98188997466164918</v>
      </c>
      <c r="E118" s="13">
        <v>0.94882999999999995</v>
      </c>
      <c r="F118" s="183"/>
    </row>
    <row r="119" spans="1:6" ht="18" customHeight="1">
      <c r="A119" s="281" t="s">
        <v>2928</v>
      </c>
      <c r="B119" s="36" t="s">
        <v>509</v>
      </c>
      <c r="C119" s="37" t="s">
        <v>1682</v>
      </c>
      <c r="D119" s="146">
        <v>0.88178635319867926</v>
      </c>
      <c r="E119" s="21">
        <v>0.38640000000000002</v>
      </c>
      <c r="F119" s="42"/>
    </row>
    <row r="120" spans="1:6" ht="18" customHeight="1">
      <c r="A120" s="135" t="s">
        <v>2928</v>
      </c>
      <c r="B120" s="190" t="s">
        <v>509</v>
      </c>
      <c r="C120" s="28" t="s">
        <v>1638</v>
      </c>
      <c r="D120" s="136">
        <v>0.88178635319867926</v>
      </c>
      <c r="E120" s="13">
        <v>0.38640000000000002</v>
      </c>
      <c r="F120" s="183"/>
    </row>
    <row r="121" spans="1:6" ht="18" customHeight="1">
      <c r="A121" s="135" t="s">
        <v>2928</v>
      </c>
      <c r="B121" s="190" t="s">
        <v>714</v>
      </c>
      <c r="C121" s="46" t="s">
        <v>1649</v>
      </c>
      <c r="D121" s="143">
        <v>1.1380230899758144</v>
      </c>
      <c r="E121" s="98">
        <v>4.2250000000000003E-2</v>
      </c>
      <c r="F121" s="144" t="s">
        <v>38</v>
      </c>
    </row>
    <row r="122" spans="1:6" ht="18" customHeight="1">
      <c r="A122" s="135" t="s">
        <v>2928</v>
      </c>
      <c r="B122" s="190" t="s">
        <v>722</v>
      </c>
      <c r="C122" s="46" t="s">
        <v>1716</v>
      </c>
      <c r="D122" s="136">
        <v>1.1088554195926443</v>
      </c>
      <c r="E122" s="13">
        <v>0.16386999999999999</v>
      </c>
      <c r="F122" s="183"/>
    </row>
    <row r="123" spans="1:6" ht="18" customHeight="1">
      <c r="A123" s="135" t="s">
        <v>2928</v>
      </c>
      <c r="B123" s="190" t="s">
        <v>742</v>
      </c>
      <c r="C123" s="46" t="s">
        <v>1717</v>
      </c>
      <c r="D123" s="136">
        <v>1.0294886901245011</v>
      </c>
      <c r="E123" s="13">
        <v>0.87736000000000003</v>
      </c>
      <c r="F123" s="183"/>
    </row>
    <row r="124" spans="1:6" ht="18" customHeight="1">
      <c r="A124" s="281" t="s">
        <v>2928</v>
      </c>
      <c r="B124" s="36" t="s">
        <v>1048</v>
      </c>
      <c r="C124" s="37" t="s">
        <v>1718</v>
      </c>
      <c r="D124" s="146">
        <v>1.0228541254083834</v>
      </c>
      <c r="E124" s="21">
        <v>0.72821000000000002</v>
      </c>
      <c r="F124" s="42"/>
    </row>
    <row r="125" spans="1:6" ht="18" customHeight="1">
      <c r="A125" s="135" t="s">
        <v>2928</v>
      </c>
      <c r="B125" s="190" t="s">
        <v>1038</v>
      </c>
      <c r="C125" s="28" t="s">
        <v>1686</v>
      </c>
      <c r="D125" s="136">
        <v>0.96509523144337994</v>
      </c>
      <c r="E125" s="13">
        <v>0.45107000000000003</v>
      </c>
      <c r="F125" s="183"/>
    </row>
    <row r="126" spans="1:6" ht="18" customHeight="1">
      <c r="A126" s="135" t="s">
        <v>2928</v>
      </c>
      <c r="B126" s="190" t="s">
        <v>1038</v>
      </c>
      <c r="C126" s="28" t="s">
        <v>1719</v>
      </c>
      <c r="D126" s="136">
        <v>0.96509523144337994</v>
      </c>
      <c r="E126" s="13">
        <v>0.45107000000000003</v>
      </c>
      <c r="F126" s="183"/>
    </row>
    <row r="127" spans="1:6" ht="18" customHeight="1">
      <c r="A127" s="135" t="s">
        <v>2928</v>
      </c>
      <c r="B127" s="190" t="s">
        <v>1043</v>
      </c>
      <c r="C127" s="28" t="s">
        <v>1687</v>
      </c>
      <c r="D127" s="136">
        <v>0.99702905335265324</v>
      </c>
      <c r="E127" s="13">
        <v>0.97843000000000002</v>
      </c>
      <c r="F127" s="183"/>
    </row>
    <row r="128" spans="1:6" ht="18" customHeight="1">
      <c r="A128" s="135" t="s">
        <v>2928</v>
      </c>
      <c r="B128" s="190" t="s">
        <v>1626</v>
      </c>
      <c r="C128" s="28" t="s">
        <v>1720</v>
      </c>
      <c r="D128" s="137" t="s">
        <v>1626</v>
      </c>
      <c r="E128" s="15" t="s">
        <v>1626</v>
      </c>
      <c r="F128" s="183"/>
    </row>
    <row r="129" spans="1:6" ht="18" customHeight="1">
      <c r="A129" s="281" t="s">
        <v>2928</v>
      </c>
      <c r="B129" s="36" t="s">
        <v>1626</v>
      </c>
      <c r="C129" s="37" t="s">
        <v>1721</v>
      </c>
      <c r="D129" s="153" t="s">
        <v>1626</v>
      </c>
      <c r="E129" s="23" t="s">
        <v>1626</v>
      </c>
      <c r="F129" s="42"/>
    </row>
    <row r="130" spans="1:6" ht="18" customHeight="1">
      <c r="A130" s="135" t="s">
        <v>2928</v>
      </c>
      <c r="B130" s="190" t="s">
        <v>1626</v>
      </c>
      <c r="C130" s="28" t="s">
        <v>1722</v>
      </c>
      <c r="D130" s="137" t="s">
        <v>1626</v>
      </c>
      <c r="E130" s="15" t="s">
        <v>1626</v>
      </c>
      <c r="F130" s="183"/>
    </row>
    <row r="131" spans="1:6" ht="18" customHeight="1">
      <c r="A131" s="135" t="s">
        <v>2928</v>
      </c>
      <c r="B131" s="190" t="s">
        <v>1626</v>
      </c>
      <c r="C131" s="28" t="s">
        <v>1723</v>
      </c>
      <c r="D131" s="137" t="s">
        <v>1626</v>
      </c>
      <c r="E131" s="15" t="s">
        <v>1626</v>
      </c>
      <c r="F131" s="183"/>
    </row>
    <row r="132" spans="1:6" ht="18" customHeight="1">
      <c r="A132" s="135" t="s">
        <v>2928</v>
      </c>
      <c r="B132" s="190" t="s">
        <v>1626</v>
      </c>
      <c r="C132" s="28" t="s">
        <v>1724</v>
      </c>
      <c r="D132" s="137" t="s">
        <v>1626</v>
      </c>
      <c r="E132" s="15" t="s">
        <v>1626</v>
      </c>
      <c r="F132" s="183"/>
    </row>
    <row r="133" spans="1:6" ht="18" customHeight="1" thickBot="1">
      <c r="A133" s="138" t="s">
        <v>2928</v>
      </c>
      <c r="B133" s="47" t="s">
        <v>1626</v>
      </c>
      <c r="C133" s="154" t="s">
        <v>1725</v>
      </c>
      <c r="D133" s="139" t="s">
        <v>1626</v>
      </c>
      <c r="E133" s="140" t="s">
        <v>1626</v>
      </c>
      <c r="F133" s="95"/>
    </row>
    <row r="134" spans="1:6" ht="15" thickBot="1">
      <c r="A134" s="74"/>
      <c r="B134" s="74"/>
      <c r="C134" s="74"/>
      <c r="D134" s="74"/>
      <c r="E134" s="74"/>
      <c r="F134" s="74"/>
    </row>
    <row r="135" spans="1:6" ht="18" customHeight="1" thickBot="1">
      <c r="A135" s="323" t="s">
        <v>1665</v>
      </c>
      <c r="B135" s="323" t="s">
        <v>1666</v>
      </c>
      <c r="C135" s="323" t="s">
        <v>1667</v>
      </c>
      <c r="D135" s="298" t="s">
        <v>1668</v>
      </c>
      <c r="E135" s="299"/>
      <c r="F135" s="299"/>
    </row>
    <row r="136" spans="1:6" ht="54" customHeight="1" thickBot="1">
      <c r="A136" s="297"/>
      <c r="B136" s="297"/>
      <c r="C136" s="297"/>
      <c r="D136" s="324" t="s">
        <v>2916</v>
      </c>
      <c r="E136" s="325"/>
      <c r="F136" s="326"/>
    </row>
    <row r="137" spans="1:6" ht="18" customHeight="1" thickBot="1">
      <c r="A137" s="292"/>
      <c r="B137" s="292"/>
      <c r="C137" s="292"/>
      <c r="D137" s="133" t="s">
        <v>1147</v>
      </c>
      <c r="E137" s="309" t="s">
        <v>1148</v>
      </c>
      <c r="F137" s="327"/>
    </row>
    <row r="138" spans="1:6" ht="18" customHeight="1">
      <c r="A138" s="135" t="s">
        <v>2929</v>
      </c>
      <c r="B138" s="190" t="s">
        <v>1626</v>
      </c>
      <c r="C138" s="28" t="s">
        <v>1726</v>
      </c>
      <c r="D138" s="137" t="s">
        <v>1626</v>
      </c>
      <c r="E138" s="15" t="s">
        <v>1626</v>
      </c>
      <c r="F138" s="183"/>
    </row>
    <row r="139" spans="1:6" ht="18" customHeight="1" thickBot="1">
      <c r="A139" s="138" t="s">
        <v>2929</v>
      </c>
      <c r="B139" s="47" t="s">
        <v>1626</v>
      </c>
      <c r="C139" s="48" t="s">
        <v>1727</v>
      </c>
      <c r="D139" s="139" t="s">
        <v>1626</v>
      </c>
      <c r="E139" s="140" t="s">
        <v>1626</v>
      </c>
      <c r="F139" s="95"/>
    </row>
    <row r="140" spans="1:6" ht="15" thickBot="1">
      <c r="A140" s="74"/>
      <c r="B140" s="74"/>
      <c r="C140" s="74"/>
      <c r="D140" s="74"/>
      <c r="E140" s="74"/>
      <c r="F140" s="74"/>
    </row>
    <row r="141" spans="1:6" ht="18" customHeight="1" thickBot="1">
      <c r="A141" s="323" t="s">
        <v>1665</v>
      </c>
      <c r="B141" s="323" t="s">
        <v>1666</v>
      </c>
      <c r="C141" s="323" t="s">
        <v>1667</v>
      </c>
      <c r="D141" s="298" t="s">
        <v>1668</v>
      </c>
      <c r="E141" s="299"/>
      <c r="F141" s="299"/>
    </row>
    <row r="142" spans="1:6" ht="54" customHeight="1" thickBot="1">
      <c r="A142" s="297"/>
      <c r="B142" s="297"/>
      <c r="C142" s="297"/>
      <c r="D142" s="324" t="s">
        <v>2916</v>
      </c>
      <c r="E142" s="325"/>
      <c r="F142" s="326"/>
    </row>
    <row r="143" spans="1:6" ht="18" customHeight="1" thickBot="1">
      <c r="A143" s="292"/>
      <c r="B143" s="292"/>
      <c r="C143" s="292"/>
      <c r="D143" s="133" t="s">
        <v>1147</v>
      </c>
      <c r="E143" s="309" t="s">
        <v>1148</v>
      </c>
      <c r="F143" s="327"/>
    </row>
    <row r="144" spans="1:6" ht="18" customHeight="1">
      <c r="A144" s="135" t="s">
        <v>2930</v>
      </c>
      <c r="B144" s="190" t="s">
        <v>180</v>
      </c>
      <c r="C144" s="28" t="s">
        <v>1728</v>
      </c>
      <c r="D144" s="147">
        <v>1.8992608516687997</v>
      </c>
      <c r="E144" s="96">
        <v>2.0268999999999999E-2</v>
      </c>
      <c r="F144" s="149" t="s">
        <v>38</v>
      </c>
    </row>
    <row r="145" spans="1:6" ht="18" customHeight="1">
      <c r="A145" s="135" t="s">
        <v>2930</v>
      </c>
      <c r="B145" s="190" t="s">
        <v>203</v>
      </c>
      <c r="C145" s="28" t="s">
        <v>1729</v>
      </c>
      <c r="D145" s="136">
        <v>1.0269139360262178</v>
      </c>
      <c r="E145" s="13">
        <v>0.44296999999999997</v>
      </c>
      <c r="F145" s="183"/>
    </row>
    <row r="146" spans="1:6" ht="18" customHeight="1">
      <c r="A146" s="135" t="s">
        <v>2930</v>
      </c>
      <c r="B146" s="190" t="s">
        <v>222</v>
      </c>
      <c r="C146" s="28" t="s">
        <v>1730</v>
      </c>
      <c r="D146" s="136">
        <v>0.96902972403313214</v>
      </c>
      <c r="E146" s="13">
        <v>0.48520999999999997</v>
      </c>
      <c r="F146" s="183"/>
    </row>
    <row r="147" spans="1:6" ht="18" customHeight="1">
      <c r="A147" s="135" t="s">
        <v>2930</v>
      </c>
      <c r="B147" s="190" t="s">
        <v>230</v>
      </c>
      <c r="C147" s="28" t="s">
        <v>1731</v>
      </c>
      <c r="D147" s="143">
        <v>1.1048504938424795</v>
      </c>
      <c r="E147" s="98">
        <v>1.6729999999999998E-2</v>
      </c>
      <c r="F147" s="144" t="s">
        <v>38</v>
      </c>
    </row>
    <row r="148" spans="1:6" ht="18" customHeight="1">
      <c r="A148" s="281" t="s">
        <v>2930</v>
      </c>
      <c r="B148" s="36" t="s">
        <v>234</v>
      </c>
      <c r="C148" s="37" t="s">
        <v>1732</v>
      </c>
      <c r="D148" s="146">
        <v>0.98689986580741196</v>
      </c>
      <c r="E148" s="21">
        <v>0.55061000000000004</v>
      </c>
      <c r="F148" s="42"/>
    </row>
    <row r="149" spans="1:6" ht="18" customHeight="1">
      <c r="A149" s="135" t="s">
        <v>2930</v>
      </c>
      <c r="B149" s="190" t="s">
        <v>453</v>
      </c>
      <c r="C149" s="28" t="s">
        <v>1733</v>
      </c>
      <c r="D149" s="136">
        <v>0.99508844150715481</v>
      </c>
      <c r="E149" s="13">
        <v>0.83725000000000005</v>
      </c>
      <c r="F149" s="183"/>
    </row>
    <row r="150" spans="1:6" ht="18" customHeight="1">
      <c r="A150" s="135" t="s">
        <v>2930</v>
      </c>
      <c r="B150" s="190" t="s">
        <v>710</v>
      </c>
      <c r="C150" s="46" t="s">
        <v>1734</v>
      </c>
      <c r="D150" s="136">
        <v>0.8970513558973886</v>
      </c>
      <c r="E150" s="13">
        <v>0.13619000000000001</v>
      </c>
      <c r="F150" s="183"/>
    </row>
    <row r="151" spans="1:6" ht="18" customHeight="1" thickBot="1">
      <c r="A151" s="138" t="s">
        <v>2930</v>
      </c>
      <c r="B151" s="47" t="s">
        <v>754</v>
      </c>
      <c r="C151" s="154" t="s">
        <v>1735</v>
      </c>
      <c r="D151" s="160">
        <v>0.94579969872133429</v>
      </c>
      <c r="E151" s="161">
        <v>0.58218000000000003</v>
      </c>
      <c r="F151" s="95"/>
    </row>
    <row r="152" spans="1:6" ht="15" thickBot="1">
      <c r="A152" s="74"/>
      <c r="B152" s="74"/>
      <c r="C152" s="74"/>
      <c r="D152" s="74"/>
      <c r="E152" s="74"/>
      <c r="F152" s="74"/>
    </row>
    <row r="153" spans="1:6" ht="18" customHeight="1" thickBot="1">
      <c r="A153" s="323" t="s">
        <v>1665</v>
      </c>
      <c r="B153" s="323" t="s">
        <v>1666</v>
      </c>
      <c r="C153" s="323" t="s">
        <v>1667</v>
      </c>
      <c r="D153" s="298" t="s">
        <v>1668</v>
      </c>
      <c r="E153" s="299"/>
      <c r="F153" s="299"/>
    </row>
    <row r="154" spans="1:6" ht="54" customHeight="1" thickBot="1">
      <c r="A154" s="297"/>
      <c r="B154" s="297"/>
      <c r="C154" s="297"/>
      <c r="D154" s="324" t="s">
        <v>2916</v>
      </c>
      <c r="E154" s="325"/>
      <c r="F154" s="326"/>
    </row>
    <row r="155" spans="1:6" ht="18" customHeight="1" thickBot="1">
      <c r="A155" s="292"/>
      <c r="B155" s="292"/>
      <c r="C155" s="292"/>
      <c r="D155" s="133" t="s">
        <v>1147</v>
      </c>
      <c r="E155" s="309" t="s">
        <v>1148</v>
      </c>
      <c r="F155" s="327"/>
    </row>
    <row r="156" spans="1:6" ht="18" customHeight="1">
      <c r="A156" s="135" t="s">
        <v>2931</v>
      </c>
      <c r="B156" s="190" t="s">
        <v>39</v>
      </c>
      <c r="C156" s="28" t="s">
        <v>1736</v>
      </c>
      <c r="D156" s="136">
        <v>0.92190939620010615</v>
      </c>
      <c r="E156" s="13">
        <v>0.64993000000000001</v>
      </c>
      <c r="F156" s="183"/>
    </row>
    <row r="157" spans="1:6" ht="18" customHeight="1">
      <c r="A157" s="135" t="s">
        <v>2931</v>
      </c>
      <c r="B157" s="190" t="s">
        <v>146</v>
      </c>
      <c r="C157" s="28" t="s">
        <v>1737</v>
      </c>
      <c r="D157" s="136">
        <v>1.0219258237404452</v>
      </c>
      <c r="E157" s="13">
        <v>0.37528</v>
      </c>
      <c r="F157" s="183"/>
    </row>
    <row r="158" spans="1:6" ht="18" customHeight="1">
      <c r="A158" s="135" t="s">
        <v>2931</v>
      </c>
      <c r="B158" s="190" t="s">
        <v>482</v>
      </c>
      <c r="C158" s="28" t="s">
        <v>1640</v>
      </c>
      <c r="D158" s="136">
        <v>1.0050760947871811</v>
      </c>
      <c r="E158" s="13">
        <v>0.83742000000000005</v>
      </c>
      <c r="F158" s="183"/>
    </row>
    <row r="159" spans="1:6" ht="18" customHeight="1">
      <c r="A159" s="135" t="s">
        <v>2931</v>
      </c>
      <c r="B159" s="190" t="s">
        <v>871</v>
      </c>
      <c r="C159" s="28" t="s">
        <v>1652</v>
      </c>
      <c r="D159" s="136">
        <v>0.99568235469079591</v>
      </c>
      <c r="E159" s="13">
        <v>0.91461999999999999</v>
      </c>
      <c r="F159" s="183"/>
    </row>
    <row r="160" spans="1:6" ht="18" customHeight="1">
      <c r="A160" s="281" t="s">
        <v>2931</v>
      </c>
      <c r="B160" s="36" t="s">
        <v>891</v>
      </c>
      <c r="C160" s="37" t="s">
        <v>1683</v>
      </c>
      <c r="D160" s="146">
        <v>0.96842911513775398</v>
      </c>
      <c r="E160" s="21">
        <v>0.84867999999999999</v>
      </c>
      <c r="F160" s="42"/>
    </row>
    <row r="161" spans="1:6" ht="18" customHeight="1">
      <c r="A161" s="135" t="s">
        <v>2931</v>
      </c>
      <c r="B161" s="190" t="s">
        <v>1626</v>
      </c>
      <c r="C161" s="28" t="s">
        <v>1738</v>
      </c>
      <c r="D161" s="137" t="s">
        <v>1626</v>
      </c>
      <c r="E161" s="15" t="s">
        <v>1626</v>
      </c>
      <c r="F161" s="183"/>
    </row>
    <row r="162" spans="1:6" ht="18" customHeight="1">
      <c r="A162" s="135" t="s">
        <v>2931</v>
      </c>
      <c r="B162" s="190" t="s">
        <v>1626</v>
      </c>
      <c r="C162" s="28" t="s">
        <v>1739</v>
      </c>
      <c r="D162" s="137" t="s">
        <v>1626</v>
      </c>
      <c r="E162" s="15" t="s">
        <v>1626</v>
      </c>
      <c r="F162" s="183"/>
    </row>
    <row r="163" spans="1:6" ht="18" customHeight="1" thickBot="1">
      <c r="A163" s="138" t="s">
        <v>2931</v>
      </c>
      <c r="B163" s="47" t="s">
        <v>1626</v>
      </c>
      <c r="C163" s="48" t="s">
        <v>1740</v>
      </c>
      <c r="D163" s="139" t="s">
        <v>1626</v>
      </c>
      <c r="E163" s="140" t="s">
        <v>1626</v>
      </c>
      <c r="F163" s="95"/>
    </row>
    <row r="164" spans="1:6" ht="15" thickBot="1">
      <c r="A164" s="74"/>
      <c r="B164" s="74"/>
      <c r="C164" s="74"/>
      <c r="D164" s="74"/>
      <c r="E164" s="74"/>
      <c r="F164" s="74"/>
    </row>
    <row r="165" spans="1:6" ht="18" customHeight="1" thickBot="1">
      <c r="A165" s="323" t="s">
        <v>1665</v>
      </c>
      <c r="B165" s="323" t="s">
        <v>1666</v>
      </c>
      <c r="C165" s="323" t="s">
        <v>1667</v>
      </c>
      <c r="D165" s="298" t="s">
        <v>1668</v>
      </c>
      <c r="E165" s="299"/>
      <c r="F165" s="299"/>
    </row>
    <row r="166" spans="1:6" ht="54" customHeight="1" thickBot="1">
      <c r="A166" s="297"/>
      <c r="B166" s="297"/>
      <c r="C166" s="297"/>
      <c r="D166" s="324" t="s">
        <v>2916</v>
      </c>
      <c r="E166" s="325"/>
      <c r="F166" s="326"/>
    </row>
    <row r="167" spans="1:6" ht="18" customHeight="1" thickBot="1">
      <c r="A167" s="292"/>
      <c r="B167" s="292"/>
      <c r="C167" s="292"/>
      <c r="D167" s="133" t="s">
        <v>1147</v>
      </c>
      <c r="E167" s="309" t="s">
        <v>1148</v>
      </c>
      <c r="F167" s="327"/>
    </row>
    <row r="168" spans="1:6" ht="18" customHeight="1" thickBot="1">
      <c r="A168" s="138" t="s">
        <v>2932</v>
      </c>
      <c r="B168" s="47" t="s">
        <v>254</v>
      </c>
      <c r="C168" s="48" t="s">
        <v>1741</v>
      </c>
      <c r="D168" s="160">
        <v>0.9003494311421355</v>
      </c>
      <c r="E168" s="161">
        <v>0.51290999999999998</v>
      </c>
      <c r="F168" s="95"/>
    </row>
    <row r="169" spans="1:6" ht="15" thickBot="1">
      <c r="A169" s="74"/>
      <c r="B169" s="74"/>
      <c r="C169" s="74"/>
      <c r="D169" s="74"/>
      <c r="E169" s="74"/>
      <c r="F169" s="74"/>
    </row>
    <row r="170" spans="1:6" ht="18" customHeight="1" thickBot="1">
      <c r="A170" s="323" t="s">
        <v>1665</v>
      </c>
      <c r="B170" s="323" t="s">
        <v>1666</v>
      </c>
      <c r="C170" s="323" t="s">
        <v>1667</v>
      </c>
      <c r="D170" s="298" t="s">
        <v>1668</v>
      </c>
      <c r="E170" s="299"/>
      <c r="F170" s="299"/>
    </row>
    <row r="171" spans="1:6" ht="54" customHeight="1" thickBot="1">
      <c r="A171" s="297"/>
      <c r="B171" s="297"/>
      <c r="C171" s="297"/>
      <c r="D171" s="324" t="s">
        <v>2916</v>
      </c>
      <c r="E171" s="325"/>
      <c r="F171" s="326"/>
    </row>
    <row r="172" spans="1:6" ht="18" customHeight="1" thickBot="1">
      <c r="A172" s="292"/>
      <c r="B172" s="292"/>
      <c r="C172" s="292"/>
      <c r="D172" s="133" t="s">
        <v>1147</v>
      </c>
      <c r="E172" s="309" t="s">
        <v>1148</v>
      </c>
      <c r="F172" s="327"/>
    </row>
    <row r="173" spans="1:6" ht="18" customHeight="1">
      <c r="A173" s="135" t="s">
        <v>2933</v>
      </c>
      <c r="B173" s="190" t="s">
        <v>397</v>
      </c>
      <c r="C173" s="28" t="s">
        <v>1742</v>
      </c>
      <c r="D173" s="155" t="s">
        <v>1681</v>
      </c>
      <c r="E173" s="15" t="s">
        <v>1679</v>
      </c>
      <c r="F173" s="183"/>
    </row>
    <row r="174" spans="1:6" ht="18" customHeight="1">
      <c r="A174" s="135" t="s">
        <v>2933</v>
      </c>
      <c r="B174" s="190" t="s">
        <v>819</v>
      </c>
      <c r="C174" s="28" t="s">
        <v>1743</v>
      </c>
      <c r="D174" s="136">
        <v>0.99820881689460461</v>
      </c>
      <c r="E174" s="13">
        <v>0.98878999999999995</v>
      </c>
      <c r="F174" s="183"/>
    </row>
    <row r="175" spans="1:6" ht="18" customHeight="1">
      <c r="A175" s="135" t="s">
        <v>2933</v>
      </c>
      <c r="B175" s="190" t="s">
        <v>1027</v>
      </c>
      <c r="C175" s="28" t="s">
        <v>1744</v>
      </c>
      <c r="D175" s="136">
        <v>1.0196285850823883</v>
      </c>
      <c r="E175" s="13">
        <v>0.57972000000000001</v>
      </c>
      <c r="F175" s="183"/>
    </row>
    <row r="176" spans="1:6" ht="18" customHeight="1">
      <c r="A176" s="135" t="s">
        <v>2933</v>
      </c>
      <c r="B176" s="190" t="s">
        <v>1626</v>
      </c>
      <c r="C176" s="28" t="s">
        <v>1745</v>
      </c>
      <c r="D176" s="137" t="s">
        <v>1626</v>
      </c>
      <c r="E176" s="15" t="s">
        <v>1626</v>
      </c>
      <c r="F176" s="183"/>
    </row>
    <row r="177" spans="1:6" ht="18" customHeight="1">
      <c r="A177" s="281" t="s">
        <v>2933</v>
      </c>
      <c r="B177" s="36" t="s">
        <v>1626</v>
      </c>
      <c r="C177" s="37" t="s">
        <v>1746</v>
      </c>
      <c r="D177" s="153" t="s">
        <v>1626</v>
      </c>
      <c r="E177" s="23" t="s">
        <v>1626</v>
      </c>
      <c r="F177" s="42"/>
    </row>
    <row r="178" spans="1:6" ht="18" customHeight="1">
      <c r="A178" s="135" t="s">
        <v>2933</v>
      </c>
      <c r="B178" s="190" t="s">
        <v>1626</v>
      </c>
      <c r="C178" s="28" t="s">
        <v>1747</v>
      </c>
      <c r="D178" s="137" t="s">
        <v>1626</v>
      </c>
      <c r="E178" s="15" t="s">
        <v>1626</v>
      </c>
      <c r="F178" s="183"/>
    </row>
    <row r="179" spans="1:6" ht="18" customHeight="1">
      <c r="A179" s="135" t="s">
        <v>2933</v>
      </c>
      <c r="B179" s="190" t="s">
        <v>1626</v>
      </c>
      <c r="C179" s="28" t="s">
        <v>1748</v>
      </c>
      <c r="D179" s="137" t="s">
        <v>1626</v>
      </c>
      <c r="E179" s="15" t="s">
        <v>1626</v>
      </c>
      <c r="F179" s="183"/>
    </row>
    <row r="180" spans="1:6" ht="18" customHeight="1" thickBot="1">
      <c r="A180" s="138" t="s">
        <v>2933</v>
      </c>
      <c r="B180" s="47" t="s">
        <v>1626</v>
      </c>
      <c r="C180" s="154" t="s">
        <v>1749</v>
      </c>
      <c r="D180" s="139" t="s">
        <v>1626</v>
      </c>
      <c r="E180" s="140" t="s">
        <v>1626</v>
      </c>
      <c r="F180" s="95"/>
    </row>
    <row r="181" spans="1:6" ht="15" thickBot="1">
      <c r="A181" s="74"/>
      <c r="B181" s="74"/>
      <c r="C181" s="74"/>
      <c r="D181" s="74"/>
      <c r="E181" s="74"/>
      <c r="F181" s="74"/>
    </row>
    <row r="182" spans="1:6" ht="18" customHeight="1" thickBot="1">
      <c r="A182" s="323" t="s">
        <v>1665</v>
      </c>
      <c r="B182" s="323" t="s">
        <v>1666</v>
      </c>
      <c r="C182" s="323" t="s">
        <v>1667</v>
      </c>
      <c r="D182" s="298" t="s">
        <v>1668</v>
      </c>
      <c r="E182" s="299"/>
      <c r="F182" s="299"/>
    </row>
    <row r="183" spans="1:6" ht="54" customHeight="1" thickBot="1">
      <c r="A183" s="297"/>
      <c r="B183" s="297"/>
      <c r="C183" s="297"/>
      <c r="D183" s="324" t="s">
        <v>2916</v>
      </c>
      <c r="E183" s="325"/>
      <c r="F183" s="326"/>
    </row>
    <row r="184" spans="1:6" ht="18" customHeight="1" thickBot="1">
      <c r="A184" s="292"/>
      <c r="B184" s="292"/>
      <c r="C184" s="292"/>
      <c r="D184" s="133" t="s">
        <v>1147</v>
      </c>
      <c r="E184" s="309" t="s">
        <v>1148</v>
      </c>
      <c r="F184" s="327"/>
    </row>
    <row r="185" spans="1:6" ht="18" customHeight="1">
      <c r="A185" s="135" t="s">
        <v>2934</v>
      </c>
      <c r="B185" s="190" t="s">
        <v>392</v>
      </c>
      <c r="C185" s="28" t="s">
        <v>1750</v>
      </c>
      <c r="D185" s="136">
        <v>0.76332705362002384</v>
      </c>
      <c r="E185" s="13">
        <v>0.38895000000000002</v>
      </c>
      <c r="F185" s="183"/>
    </row>
    <row r="186" spans="1:6" ht="18" customHeight="1">
      <c r="A186" s="135" t="s">
        <v>2934</v>
      </c>
      <c r="B186" s="190" t="s">
        <v>504</v>
      </c>
      <c r="C186" s="28" t="s">
        <v>1715</v>
      </c>
      <c r="D186" s="136">
        <v>0.98188997466164918</v>
      </c>
      <c r="E186" s="13">
        <v>0.94882999999999995</v>
      </c>
      <c r="F186" s="183"/>
    </row>
    <row r="187" spans="1:6" ht="18" customHeight="1">
      <c r="A187" s="135" t="s">
        <v>2934</v>
      </c>
      <c r="B187" s="190" t="s">
        <v>509</v>
      </c>
      <c r="C187" s="28" t="s">
        <v>1682</v>
      </c>
      <c r="D187" s="136">
        <v>0.88178635319867926</v>
      </c>
      <c r="E187" s="13">
        <v>0.38640000000000002</v>
      </c>
      <c r="F187" s="183"/>
    </row>
    <row r="188" spans="1:6" ht="18" customHeight="1">
      <c r="A188" s="135" t="s">
        <v>2934</v>
      </c>
      <c r="B188" s="190" t="s">
        <v>539</v>
      </c>
      <c r="C188" s="28" t="s">
        <v>1751</v>
      </c>
      <c r="D188" s="136">
        <v>0.71331022169516489</v>
      </c>
      <c r="E188" s="13">
        <v>0.19444</v>
      </c>
      <c r="F188" s="183"/>
    </row>
    <row r="189" spans="1:6" ht="18" customHeight="1">
      <c r="A189" s="281" t="s">
        <v>2934</v>
      </c>
      <c r="B189" s="36" t="s">
        <v>863</v>
      </c>
      <c r="C189" s="37" t="s">
        <v>1752</v>
      </c>
      <c r="D189" s="146">
        <v>1.0381774693458481</v>
      </c>
      <c r="E189" s="21">
        <v>0.89505000000000001</v>
      </c>
      <c r="F189" s="42"/>
    </row>
    <row r="190" spans="1:6" ht="18" customHeight="1">
      <c r="A190" s="135" t="s">
        <v>2934</v>
      </c>
      <c r="B190" s="190" t="s">
        <v>692</v>
      </c>
      <c r="C190" s="46" t="s">
        <v>1753</v>
      </c>
      <c r="D190" s="136">
        <v>1.0737769897789404</v>
      </c>
      <c r="E190" s="13">
        <v>0.39258999999999999</v>
      </c>
      <c r="F190" s="183"/>
    </row>
    <row r="191" spans="1:6" ht="18" customHeight="1">
      <c r="A191" s="135" t="s">
        <v>2934</v>
      </c>
      <c r="B191" s="190" t="s">
        <v>692</v>
      </c>
      <c r="C191" s="46" t="s">
        <v>1754</v>
      </c>
      <c r="D191" s="136">
        <v>1.0737769897789404</v>
      </c>
      <c r="E191" s="13">
        <v>0.39258999999999999</v>
      </c>
      <c r="F191" s="183"/>
    </row>
    <row r="192" spans="1:6" ht="18" customHeight="1" thickBot="1">
      <c r="A192" s="138" t="s">
        <v>2934</v>
      </c>
      <c r="B192" s="47" t="s">
        <v>1626</v>
      </c>
      <c r="C192" s="48" t="s">
        <v>1670</v>
      </c>
      <c r="D192" s="139" t="s">
        <v>1626</v>
      </c>
      <c r="E192" s="140" t="s">
        <v>1626</v>
      </c>
      <c r="F192" s="95"/>
    </row>
    <row r="193" spans="1:6" ht="15" thickBot="1">
      <c r="A193" s="74"/>
      <c r="B193" s="74"/>
      <c r="C193" s="74"/>
      <c r="D193" s="74"/>
      <c r="E193" s="74"/>
      <c r="F193" s="74"/>
    </row>
    <row r="194" spans="1:6" ht="18" customHeight="1" thickBot="1">
      <c r="A194" s="323" t="s">
        <v>1665</v>
      </c>
      <c r="B194" s="323" t="s">
        <v>1666</v>
      </c>
      <c r="C194" s="323" t="s">
        <v>1667</v>
      </c>
      <c r="D194" s="298" t="s">
        <v>1668</v>
      </c>
      <c r="E194" s="299"/>
      <c r="F194" s="299"/>
    </row>
    <row r="195" spans="1:6" ht="54" customHeight="1" thickBot="1">
      <c r="A195" s="297"/>
      <c r="B195" s="297"/>
      <c r="C195" s="297"/>
      <c r="D195" s="324" t="s">
        <v>2916</v>
      </c>
      <c r="E195" s="325"/>
      <c r="F195" s="326"/>
    </row>
    <row r="196" spans="1:6" ht="18" customHeight="1" thickBot="1">
      <c r="A196" s="292"/>
      <c r="B196" s="292"/>
      <c r="C196" s="292"/>
      <c r="D196" s="133" t="s">
        <v>1147</v>
      </c>
      <c r="E196" s="309" t="s">
        <v>1148</v>
      </c>
      <c r="F196" s="327"/>
    </row>
    <row r="197" spans="1:6" ht="18" customHeight="1">
      <c r="A197" s="135" t="s">
        <v>2935</v>
      </c>
      <c r="B197" s="190" t="s">
        <v>1023</v>
      </c>
      <c r="C197" s="28" t="s">
        <v>1755</v>
      </c>
      <c r="D197" s="136">
        <v>0.99397039509589102</v>
      </c>
      <c r="E197" s="13">
        <v>0.92901999999999996</v>
      </c>
      <c r="F197" s="183"/>
    </row>
    <row r="198" spans="1:6" ht="18" customHeight="1" thickBot="1">
      <c r="A198" s="138" t="s">
        <v>2935</v>
      </c>
      <c r="B198" s="47" t="s">
        <v>1626</v>
      </c>
      <c r="C198" s="48" t="s">
        <v>1756</v>
      </c>
      <c r="D198" s="139" t="s">
        <v>1626</v>
      </c>
      <c r="E198" s="140" t="s">
        <v>1626</v>
      </c>
      <c r="F198" s="95"/>
    </row>
    <row r="199" spans="1:6" ht="15" thickBot="1">
      <c r="A199" s="74"/>
      <c r="B199" s="74"/>
      <c r="C199" s="74"/>
      <c r="D199" s="74"/>
      <c r="E199" s="74"/>
      <c r="F199" s="74"/>
    </row>
    <row r="200" spans="1:6" ht="18" customHeight="1" thickBot="1">
      <c r="A200" s="323" t="s">
        <v>1665</v>
      </c>
      <c r="B200" s="323" t="s">
        <v>1666</v>
      </c>
      <c r="C200" s="323" t="s">
        <v>1667</v>
      </c>
      <c r="D200" s="298" t="s">
        <v>1668</v>
      </c>
      <c r="E200" s="299"/>
      <c r="F200" s="299"/>
    </row>
    <row r="201" spans="1:6" ht="54" customHeight="1" thickBot="1">
      <c r="A201" s="297"/>
      <c r="B201" s="297"/>
      <c r="C201" s="297"/>
      <c r="D201" s="324" t="s">
        <v>2916</v>
      </c>
      <c r="E201" s="325"/>
      <c r="F201" s="326"/>
    </row>
    <row r="202" spans="1:6" ht="18" customHeight="1" thickBot="1">
      <c r="A202" s="292"/>
      <c r="B202" s="292"/>
      <c r="C202" s="292"/>
      <c r="D202" s="133" t="s">
        <v>1147</v>
      </c>
      <c r="E202" s="309" t="s">
        <v>1148</v>
      </c>
      <c r="F202" s="327"/>
    </row>
    <row r="203" spans="1:6" ht="18" customHeight="1">
      <c r="A203" s="135" t="s">
        <v>2936</v>
      </c>
      <c r="B203" s="190" t="s">
        <v>1626</v>
      </c>
      <c r="C203" s="28" t="s">
        <v>1757</v>
      </c>
      <c r="D203" s="137" t="s">
        <v>1626</v>
      </c>
      <c r="E203" s="15" t="s">
        <v>1626</v>
      </c>
      <c r="F203" s="183"/>
    </row>
    <row r="204" spans="1:6" ht="18" customHeight="1">
      <c r="A204" s="135" t="s">
        <v>2936</v>
      </c>
      <c r="B204" s="190" t="s">
        <v>1626</v>
      </c>
      <c r="C204" s="28" t="s">
        <v>1738</v>
      </c>
      <c r="D204" s="137" t="s">
        <v>1626</v>
      </c>
      <c r="E204" s="15" t="s">
        <v>1626</v>
      </c>
      <c r="F204" s="183"/>
    </row>
    <row r="205" spans="1:6" ht="18" customHeight="1">
      <c r="A205" s="135" t="s">
        <v>2936</v>
      </c>
      <c r="B205" s="190" t="s">
        <v>1626</v>
      </c>
      <c r="C205" s="28" t="s">
        <v>1758</v>
      </c>
      <c r="D205" s="137" t="s">
        <v>1626</v>
      </c>
      <c r="E205" s="15" t="s">
        <v>1626</v>
      </c>
      <c r="F205" s="183"/>
    </row>
    <row r="206" spans="1:6" ht="18" customHeight="1">
      <c r="A206" s="135" t="s">
        <v>2936</v>
      </c>
      <c r="B206" s="190" t="s">
        <v>1626</v>
      </c>
      <c r="C206" s="28" t="s">
        <v>1759</v>
      </c>
      <c r="D206" s="137" t="s">
        <v>1626</v>
      </c>
      <c r="E206" s="15" t="s">
        <v>1626</v>
      </c>
      <c r="F206" s="183"/>
    </row>
    <row r="207" spans="1:6" ht="18" customHeight="1" thickBot="1">
      <c r="A207" s="138" t="s">
        <v>2936</v>
      </c>
      <c r="B207" s="47" t="s">
        <v>1626</v>
      </c>
      <c r="C207" s="48" t="s">
        <v>1760</v>
      </c>
      <c r="D207" s="139" t="s">
        <v>1626</v>
      </c>
      <c r="E207" s="140" t="s">
        <v>1626</v>
      </c>
      <c r="F207" s="95"/>
    </row>
    <row r="208" spans="1:6" ht="15" thickBot="1">
      <c r="A208" s="74"/>
      <c r="B208" s="74"/>
      <c r="C208" s="74"/>
      <c r="D208" s="74"/>
      <c r="E208" s="74"/>
      <c r="F208" s="74"/>
    </row>
    <row r="209" spans="1:6" ht="18" customHeight="1" thickBot="1">
      <c r="A209" s="323" t="s">
        <v>1665</v>
      </c>
      <c r="B209" s="323" t="s">
        <v>1666</v>
      </c>
      <c r="C209" s="323" t="s">
        <v>1667</v>
      </c>
      <c r="D209" s="298" t="s">
        <v>1668</v>
      </c>
      <c r="E209" s="299"/>
      <c r="F209" s="299"/>
    </row>
    <row r="210" spans="1:6" ht="54" customHeight="1" thickBot="1">
      <c r="A210" s="297"/>
      <c r="B210" s="297"/>
      <c r="C210" s="297"/>
      <c r="D210" s="324" t="s">
        <v>2916</v>
      </c>
      <c r="E210" s="325"/>
      <c r="F210" s="326"/>
    </row>
    <row r="211" spans="1:6" ht="18" customHeight="1" thickBot="1">
      <c r="A211" s="292"/>
      <c r="B211" s="292"/>
      <c r="C211" s="292"/>
      <c r="D211" s="133" t="s">
        <v>1147</v>
      </c>
      <c r="E211" s="309" t="s">
        <v>1148</v>
      </c>
      <c r="F211" s="327"/>
    </row>
    <row r="212" spans="1:6" ht="18" customHeight="1">
      <c r="A212" s="135" t="s">
        <v>2937</v>
      </c>
      <c r="B212" s="190" t="s">
        <v>1626</v>
      </c>
      <c r="C212" s="28" t="s">
        <v>1761</v>
      </c>
      <c r="D212" s="137" t="s">
        <v>1626</v>
      </c>
      <c r="E212" s="15" t="s">
        <v>1626</v>
      </c>
      <c r="F212" s="183"/>
    </row>
    <row r="213" spans="1:6" ht="18" customHeight="1">
      <c r="A213" s="135" t="s">
        <v>2937</v>
      </c>
      <c r="B213" s="190" t="s">
        <v>1626</v>
      </c>
      <c r="C213" s="28" t="s">
        <v>1762</v>
      </c>
      <c r="D213" s="137" t="s">
        <v>1626</v>
      </c>
      <c r="E213" s="15" t="s">
        <v>1626</v>
      </c>
      <c r="F213" s="183"/>
    </row>
    <row r="214" spans="1:6" ht="18" customHeight="1">
      <c r="A214" s="135" t="s">
        <v>2937</v>
      </c>
      <c r="B214" s="190" t="s">
        <v>1626</v>
      </c>
      <c r="C214" s="28" t="s">
        <v>1763</v>
      </c>
      <c r="D214" s="137" t="s">
        <v>1626</v>
      </c>
      <c r="E214" s="15" t="s">
        <v>1626</v>
      </c>
      <c r="F214" s="183"/>
    </row>
    <row r="215" spans="1:6" ht="18" customHeight="1" thickBot="1">
      <c r="A215" s="138" t="s">
        <v>2937</v>
      </c>
      <c r="B215" s="47" t="s">
        <v>1626</v>
      </c>
      <c r="C215" s="48" t="s">
        <v>1764</v>
      </c>
      <c r="D215" s="139" t="s">
        <v>1626</v>
      </c>
      <c r="E215" s="140" t="s">
        <v>1626</v>
      </c>
      <c r="F215" s="95"/>
    </row>
    <row r="216" spans="1:6" ht="15" thickBot="1">
      <c r="A216" s="74"/>
      <c r="B216" s="74"/>
      <c r="C216" s="74"/>
      <c r="D216" s="74"/>
      <c r="E216" s="74"/>
      <c r="F216" s="74"/>
    </row>
    <row r="217" spans="1:6" ht="18" customHeight="1" thickBot="1">
      <c r="A217" s="323" t="s">
        <v>1665</v>
      </c>
      <c r="B217" s="323" t="s">
        <v>1666</v>
      </c>
      <c r="C217" s="323" t="s">
        <v>1667</v>
      </c>
      <c r="D217" s="298" t="s">
        <v>1668</v>
      </c>
      <c r="E217" s="299"/>
      <c r="F217" s="299"/>
    </row>
    <row r="218" spans="1:6" ht="54" customHeight="1" thickBot="1">
      <c r="A218" s="297"/>
      <c r="B218" s="297"/>
      <c r="C218" s="297"/>
      <c r="D218" s="324" t="s">
        <v>2916</v>
      </c>
      <c r="E218" s="325"/>
      <c r="F218" s="326"/>
    </row>
    <row r="219" spans="1:6" ht="18" customHeight="1" thickBot="1">
      <c r="A219" s="292"/>
      <c r="B219" s="292"/>
      <c r="C219" s="292"/>
      <c r="D219" s="133" t="s">
        <v>1147</v>
      </c>
      <c r="E219" s="309" t="s">
        <v>1148</v>
      </c>
      <c r="F219" s="327"/>
    </row>
    <row r="220" spans="1:6" ht="18" customHeight="1">
      <c r="A220" s="135" t="s">
        <v>2938</v>
      </c>
      <c r="B220" s="190" t="s">
        <v>238</v>
      </c>
      <c r="C220" s="28" t="s">
        <v>1765</v>
      </c>
      <c r="D220" s="136">
        <v>1.0003422879951764</v>
      </c>
      <c r="E220" s="13">
        <v>0.99521999999999999</v>
      </c>
      <c r="F220" s="183"/>
    </row>
    <row r="221" spans="1:6" ht="18" customHeight="1">
      <c r="A221" s="135" t="s">
        <v>2938</v>
      </c>
      <c r="B221" s="190" t="s">
        <v>784</v>
      </c>
      <c r="C221" s="28" t="s">
        <v>1766</v>
      </c>
      <c r="D221" s="136">
        <v>1.0267357456422912</v>
      </c>
      <c r="E221" s="13">
        <v>0.59469000000000005</v>
      </c>
      <c r="F221" s="183"/>
    </row>
    <row r="222" spans="1:6" ht="18" customHeight="1" thickBot="1">
      <c r="A222" s="138" t="s">
        <v>2938</v>
      </c>
      <c r="B222" s="47" t="s">
        <v>254</v>
      </c>
      <c r="C222" s="48" t="s">
        <v>1741</v>
      </c>
      <c r="D222" s="160">
        <v>0.9003494311421355</v>
      </c>
      <c r="E222" s="161">
        <v>0.51290999999999998</v>
      </c>
      <c r="F222" s="95"/>
    </row>
    <row r="223" spans="1:6" ht="15" thickBot="1">
      <c r="A223" s="74"/>
      <c r="B223" s="74"/>
      <c r="C223" s="74"/>
      <c r="D223" s="74"/>
      <c r="E223" s="74"/>
      <c r="F223" s="74"/>
    </row>
    <row r="224" spans="1:6" ht="18" customHeight="1" thickBot="1">
      <c r="A224" s="323" t="s">
        <v>1665</v>
      </c>
      <c r="B224" s="323" t="s">
        <v>1666</v>
      </c>
      <c r="C224" s="323" t="s">
        <v>1667</v>
      </c>
      <c r="D224" s="298" t="s">
        <v>1668</v>
      </c>
      <c r="E224" s="299"/>
      <c r="F224" s="299"/>
    </row>
    <row r="225" spans="1:6" ht="54" customHeight="1" thickBot="1">
      <c r="A225" s="297"/>
      <c r="B225" s="297"/>
      <c r="C225" s="297"/>
      <c r="D225" s="324" t="s">
        <v>2916</v>
      </c>
      <c r="E225" s="325"/>
      <c r="F225" s="326"/>
    </row>
    <row r="226" spans="1:6" ht="18" customHeight="1" thickBot="1">
      <c r="A226" s="292"/>
      <c r="B226" s="292"/>
      <c r="C226" s="292"/>
      <c r="D226" s="133" t="s">
        <v>1147</v>
      </c>
      <c r="E226" s="309" t="s">
        <v>1148</v>
      </c>
      <c r="F226" s="327"/>
    </row>
    <row r="227" spans="1:6" ht="18" customHeight="1">
      <c r="A227" s="135" t="s">
        <v>2939</v>
      </c>
      <c r="B227" s="190" t="s">
        <v>392</v>
      </c>
      <c r="C227" s="28" t="s">
        <v>1750</v>
      </c>
      <c r="D227" s="136">
        <v>0.76332705362002384</v>
      </c>
      <c r="E227" s="13">
        <v>0.38895000000000002</v>
      </c>
      <c r="F227" s="183"/>
    </row>
    <row r="228" spans="1:6" ht="18" customHeight="1">
      <c r="A228" s="135" t="s">
        <v>2939</v>
      </c>
      <c r="B228" s="190" t="s">
        <v>461</v>
      </c>
      <c r="C228" s="28" t="s">
        <v>1767</v>
      </c>
      <c r="D228" s="136">
        <v>0.88391852500986712</v>
      </c>
      <c r="E228" s="15" t="s">
        <v>1679</v>
      </c>
      <c r="F228" s="183"/>
    </row>
    <row r="229" spans="1:6" ht="18" customHeight="1">
      <c r="A229" s="135" t="s">
        <v>2939</v>
      </c>
      <c r="B229" s="190" t="s">
        <v>499</v>
      </c>
      <c r="C229" s="28" t="s">
        <v>1714</v>
      </c>
      <c r="D229" s="136">
        <v>0.97902220397436146</v>
      </c>
      <c r="E229" s="13">
        <v>0.89188999999999996</v>
      </c>
      <c r="F229" s="183"/>
    </row>
    <row r="230" spans="1:6" ht="18" customHeight="1">
      <c r="A230" s="135" t="s">
        <v>2939</v>
      </c>
      <c r="B230" s="190" t="s">
        <v>504</v>
      </c>
      <c r="C230" s="28" t="s">
        <v>1715</v>
      </c>
      <c r="D230" s="136">
        <v>0.98188997466164918</v>
      </c>
      <c r="E230" s="13">
        <v>0.94882999999999995</v>
      </c>
      <c r="F230" s="183"/>
    </row>
    <row r="231" spans="1:6" ht="18" customHeight="1">
      <c r="A231" s="281" t="s">
        <v>2939</v>
      </c>
      <c r="B231" s="36" t="s">
        <v>539</v>
      </c>
      <c r="C231" s="37" t="s">
        <v>1751</v>
      </c>
      <c r="D231" s="146">
        <v>0.71331022169516489</v>
      </c>
      <c r="E231" s="21">
        <v>0.19444</v>
      </c>
      <c r="F231" s="42"/>
    </row>
    <row r="232" spans="1:6" ht="18" customHeight="1">
      <c r="A232" s="135" t="s">
        <v>2939</v>
      </c>
      <c r="B232" s="190" t="s">
        <v>1038</v>
      </c>
      <c r="C232" s="28" t="s">
        <v>1686</v>
      </c>
      <c r="D232" s="136">
        <v>0.96509523144337994</v>
      </c>
      <c r="E232" s="13">
        <v>0.45107000000000003</v>
      </c>
      <c r="F232" s="183"/>
    </row>
    <row r="233" spans="1:6" ht="18" customHeight="1">
      <c r="A233" s="135" t="s">
        <v>2939</v>
      </c>
      <c r="B233" s="190" t="s">
        <v>1038</v>
      </c>
      <c r="C233" s="28" t="s">
        <v>1719</v>
      </c>
      <c r="D233" s="136">
        <v>0.96509523144337994</v>
      </c>
      <c r="E233" s="13">
        <v>0.45107000000000003</v>
      </c>
      <c r="F233" s="183"/>
    </row>
    <row r="234" spans="1:6" ht="18" customHeight="1" thickBot="1">
      <c r="A234" s="138" t="s">
        <v>2939</v>
      </c>
      <c r="B234" s="47" t="s">
        <v>1626</v>
      </c>
      <c r="C234" s="48" t="s">
        <v>1720</v>
      </c>
      <c r="D234" s="139" t="s">
        <v>1626</v>
      </c>
      <c r="E234" s="140" t="s">
        <v>1626</v>
      </c>
      <c r="F234" s="95"/>
    </row>
    <row r="235" spans="1:6" ht="15" thickBot="1">
      <c r="A235" s="74"/>
      <c r="B235" s="74"/>
      <c r="C235" s="74"/>
      <c r="D235" s="74"/>
      <c r="E235" s="74"/>
      <c r="F235" s="74"/>
    </row>
    <row r="236" spans="1:6" ht="18" customHeight="1" thickBot="1">
      <c r="A236" s="323" t="s">
        <v>1665</v>
      </c>
      <c r="B236" s="323" t="s">
        <v>1666</v>
      </c>
      <c r="C236" s="323" t="s">
        <v>1667</v>
      </c>
      <c r="D236" s="298" t="s">
        <v>1668</v>
      </c>
      <c r="E236" s="299"/>
      <c r="F236" s="299"/>
    </row>
    <row r="237" spans="1:6" ht="54" customHeight="1" thickBot="1">
      <c r="A237" s="297"/>
      <c r="B237" s="297"/>
      <c r="C237" s="297"/>
      <c r="D237" s="324" t="s">
        <v>2916</v>
      </c>
      <c r="E237" s="325"/>
      <c r="F237" s="326"/>
    </row>
    <row r="238" spans="1:6" ht="18" customHeight="1" thickBot="1">
      <c r="A238" s="292"/>
      <c r="B238" s="292"/>
      <c r="C238" s="292"/>
      <c r="D238" s="133" t="s">
        <v>1147</v>
      </c>
      <c r="E238" s="309" t="s">
        <v>1148</v>
      </c>
      <c r="F238" s="327"/>
    </row>
    <row r="239" spans="1:6" ht="18" customHeight="1">
      <c r="A239" s="135" t="s">
        <v>2940</v>
      </c>
      <c r="B239" s="190" t="s">
        <v>78</v>
      </c>
      <c r="C239" s="28" t="s">
        <v>1675</v>
      </c>
      <c r="D239" s="136">
        <v>0.98100908408140053</v>
      </c>
      <c r="E239" s="13">
        <v>0.89210999999999996</v>
      </c>
      <c r="F239" s="183"/>
    </row>
    <row r="240" spans="1:6" ht="18" customHeight="1">
      <c r="A240" s="135" t="s">
        <v>2940</v>
      </c>
      <c r="B240" s="190" t="s">
        <v>297</v>
      </c>
      <c r="C240" s="28" t="s">
        <v>1768</v>
      </c>
      <c r="D240" s="136">
        <v>1.1029197065353058</v>
      </c>
      <c r="E240" s="13">
        <v>5.7232999999999999E-2</v>
      </c>
      <c r="F240" s="183"/>
    </row>
    <row r="241" spans="1:6" ht="18" customHeight="1">
      <c r="A241" s="135" t="s">
        <v>2940</v>
      </c>
      <c r="B241" s="190" t="s">
        <v>453</v>
      </c>
      <c r="C241" s="28" t="s">
        <v>1733</v>
      </c>
      <c r="D241" s="136">
        <v>0.99508844150715481</v>
      </c>
      <c r="E241" s="13">
        <v>0.83725000000000005</v>
      </c>
      <c r="F241" s="183"/>
    </row>
    <row r="242" spans="1:6" ht="18" customHeight="1">
      <c r="A242" s="135" t="s">
        <v>2940</v>
      </c>
      <c r="B242" s="190" t="s">
        <v>640</v>
      </c>
      <c r="C242" s="28" t="s">
        <v>1769</v>
      </c>
      <c r="D242" s="136">
        <v>1.1556709757619705</v>
      </c>
      <c r="E242" s="13">
        <v>0.18601999999999999</v>
      </c>
      <c r="F242" s="183"/>
    </row>
    <row r="243" spans="1:6" ht="18" customHeight="1">
      <c r="A243" s="281" t="s">
        <v>2940</v>
      </c>
      <c r="B243" s="36" t="s">
        <v>676</v>
      </c>
      <c r="C243" s="37" t="s">
        <v>1770</v>
      </c>
      <c r="D243" s="146">
        <v>0.96124457356661841</v>
      </c>
      <c r="E243" s="21">
        <v>0.26367000000000002</v>
      </c>
      <c r="F243" s="42"/>
    </row>
    <row r="244" spans="1:6" ht="18" customHeight="1">
      <c r="A244" s="135" t="s">
        <v>2940</v>
      </c>
      <c r="B244" s="190" t="s">
        <v>964</v>
      </c>
      <c r="C244" s="28" t="s">
        <v>1771</v>
      </c>
      <c r="D244" s="136">
        <v>1.0228325441339241</v>
      </c>
      <c r="E244" s="13">
        <v>0.65769</v>
      </c>
      <c r="F244" s="183"/>
    </row>
    <row r="245" spans="1:6" ht="18" customHeight="1">
      <c r="A245" s="135" t="s">
        <v>2940</v>
      </c>
      <c r="B245" s="190" t="s">
        <v>968</v>
      </c>
      <c r="C245" s="28" t="s">
        <v>1772</v>
      </c>
      <c r="D245" s="136">
        <v>0.78514374456992697</v>
      </c>
      <c r="E245" s="13">
        <v>0.29411999999999999</v>
      </c>
      <c r="F245" s="183"/>
    </row>
    <row r="246" spans="1:6" ht="18" customHeight="1">
      <c r="A246" s="135" t="s">
        <v>2940</v>
      </c>
      <c r="B246" s="190" t="s">
        <v>289</v>
      </c>
      <c r="C246" s="46" t="s">
        <v>1773</v>
      </c>
      <c r="D246" s="136">
        <v>1.1168493214493997</v>
      </c>
      <c r="E246" s="13">
        <v>7.7536999999999995E-2</v>
      </c>
      <c r="F246" s="183"/>
    </row>
    <row r="247" spans="1:6" ht="18" customHeight="1" thickBot="1">
      <c r="A247" s="138" t="s">
        <v>2940</v>
      </c>
      <c r="B247" s="47" t="s">
        <v>1626</v>
      </c>
      <c r="C247" s="48" t="s">
        <v>1670</v>
      </c>
      <c r="D247" s="139" t="s">
        <v>1626</v>
      </c>
      <c r="E247" s="140" t="s">
        <v>1626</v>
      </c>
      <c r="F247" s="95"/>
    </row>
    <row r="248" spans="1:6" ht="15" thickBot="1">
      <c r="A248" s="74"/>
      <c r="B248" s="74"/>
      <c r="C248" s="74"/>
      <c r="D248" s="74"/>
      <c r="E248" s="74"/>
      <c r="F248" s="74"/>
    </row>
    <row r="249" spans="1:6" ht="18" customHeight="1" thickBot="1">
      <c r="A249" s="323" t="s">
        <v>1665</v>
      </c>
      <c r="B249" s="323" t="s">
        <v>1666</v>
      </c>
      <c r="C249" s="323" t="s">
        <v>1667</v>
      </c>
      <c r="D249" s="298" t="s">
        <v>1668</v>
      </c>
      <c r="E249" s="299"/>
      <c r="F249" s="299"/>
    </row>
    <row r="250" spans="1:6" ht="54" customHeight="1" thickBot="1">
      <c r="A250" s="297"/>
      <c r="B250" s="297"/>
      <c r="C250" s="297"/>
      <c r="D250" s="324" t="s">
        <v>2916</v>
      </c>
      <c r="E250" s="325"/>
      <c r="F250" s="326"/>
    </row>
    <row r="251" spans="1:6" ht="18" customHeight="1" thickBot="1">
      <c r="A251" s="292"/>
      <c r="B251" s="292"/>
      <c r="C251" s="292"/>
      <c r="D251" s="133" t="s">
        <v>1147</v>
      </c>
      <c r="E251" s="309" t="s">
        <v>1148</v>
      </c>
      <c r="F251" s="327"/>
    </row>
    <row r="252" spans="1:6" ht="18" customHeight="1">
      <c r="A252" s="135" t="s">
        <v>2941</v>
      </c>
      <c r="B252" s="190" t="s">
        <v>78</v>
      </c>
      <c r="C252" s="28" t="s">
        <v>1675</v>
      </c>
      <c r="D252" s="136">
        <v>0.98100908408140053</v>
      </c>
      <c r="E252" s="13">
        <v>0.89210999999999996</v>
      </c>
      <c r="F252" s="183"/>
    </row>
    <row r="253" spans="1:6" ht="18" customHeight="1">
      <c r="A253" s="135" t="s">
        <v>2941</v>
      </c>
      <c r="B253" s="190" t="s">
        <v>122</v>
      </c>
      <c r="C253" s="28" t="s">
        <v>1774</v>
      </c>
      <c r="D253" s="136">
        <v>0.97019495048168602</v>
      </c>
      <c r="E253" s="13">
        <v>0.88663000000000003</v>
      </c>
      <c r="F253" s="183"/>
    </row>
    <row r="254" spans="1:6" ht="18" customHeight="1">
      <c r="A254" s="135" t="s">
        <v>2941</v>
      </c>
      <c r="B254" s="190" t="s">
        <v>297</v>
      </c>
      <c r="C254" s="28" t="s">
        <v>1768</v>
      </c>
      <c r="D254" s="136">
        <v>1.1029197065353058</v>
      </c>
      <c r="E254" s="13">
        <v>5.7232999999999999E-2</v>
      </c>
      <c r="F254" s="183"/>
    </row>
    <row r="255" spans="1:6" ht="18" customHeight="1">
      <c r="A255" s="135" t="s">
        <v>2941</v>
      </c>
      <c r="B255" s="190" t="s">
        <v>544</v>
      </c>
      <c r="C255" s="28" t="s">
        <v>1775</v>
      </c>
      <c r="D255" s="136">
        <v>1.0890714576124831</v>
      </c>
      <c r="E255" s="13">
        <v>0.17685999999999999</v>
      </c>
      <c r="F255" s="183"/>
    </row>
    <row r="256" spans="1:6" ht="18" customHeight="1">
      <c r="A256" s="281" t="s">
        <v>2941</v>
      </c>
      <c r="B256" s="36" t="s">
        <v>640</v>
      </c>
      <c r="C256" s="37" t="s">
        <v>1769</v>
      </c>
      <c r="D256" s="146">
        <v>1.1556709757619705</v>
      </c>
      <c r="E256" s="21">
        <v>0.18601999999999999</v>
      </c>
      <c r="F256" s="42"/>
    </row>
    <row r="257" spans="1:6" ht="18" customHeight="1">
      <c r="A257" s="135" t="s">
        <v>2941</v>
      </c>
      <c r="B257" s="190" t="s">
        <v>676</v>
      </c>
      <c r="C257" s="28" t="s">
        <v>1770</v>
      </c>
      <c r="D257" s="136">
        <v>0.96124457356661841</v>
      </c>
      <c r="E257" s="13">
        <v>0.26367000000000002</v>
      </c>
      <c r="F257" s="183"/>
    </row>
    <row r="258" spans="1:6" ht="18" customHeight="1">
      <c r="A258" s="135" t="s">
        <v>2941</v>
      </c>
      <c r="B258" s="190" t="s">
        <v>891</v>
      </c>
      <c r="C258" s="28" t="s">
        <v>1683</v>
      </c>
      <c r="D258" s="136">
        <v>0.96842911513775398</v>
      </c>
      <c r="E258" s="13">
        <v>0.84867999999999999</v>
      </c>
      <c r="F258" s="183"/>
    </row>
    <row r="259" spans="1:6" ht="18" customHeight="1">
      <c r="A259" s="135" t="s">
        <v>2941</v>
      </c>
      <c r="B259" s="190" t="s">
        <v>910</v>
      </c>
      <c r="C259" s="28" t="s">
        <v>1776</v>
      </c>
      <c r="D259" s="136">
        <v>1.465692918427919</v>
      </c>
      <c r="E259" s="13">
        <v>0.24546000000000001</v>
      </c>
      <c r="F259" s="183"/>
    </row>
    <row r="260" spans="1:6" ht="18" customHeight="1">
      <c r="A260" s="135" t="s">
        <v>2941</v>
      </c>
      <c r="B260" s="190" t="s">
        <v>964</v>
      </c>
      <c r="C260" s="28" t="s">
        <v>1771</v>
      </c>
      <c r="D260" s="136">
        <v>1.0228325441339241</v>
      </c>
      <c r="E260" s="13">
        <v>0.65769</v>
      </c>
      <c r="F260" s="183"/>
    </row>
    <row r="261" spans="1:6" ht="18" customHeight="1">
      <c r="A261" s="281" t="s">
        <v>2941</v>
      </c>
      <c r="B261" s="36" t="s">
        <v>968</v>
      </c>
      <c r="C261" s="37" t="s">
        <v>1772</v>
      </c>
      <c r="D261" s="146">
        <v>0.78514374456992697</v>
      </c>
      <c r="E261" s="21">
        <v>0.29411999999999999</v>
      </c>
      <c r="F261" s="42"/>
    </row>
    <row r="262" spans="1:6" ht="18" customHeight="1">
      <c r="A262" s="135" t="s">
        <v>2941</v>
      </c>
      <c r="B262" s="190" t="s">
        <v>968</v>
      </c>
      <c r="C262" s="28" t="s">
        <v>1777</v>
      </c>
      <c r="D262" s="136">
        <v>0.78514374456992697</v>
      </c>
      <c r="E262" s="13">
        <v>0.29411999999999999</v>
      </c>
      <c r="F262" s="183"/>
    </row>
    <row r="263" spans="1:6" ht="18" customHeight="1">
      <c r="A263" s="135" t="s">
        <v>2941</v>
      </c>
      <c r="B263" s="190" t="s">
        <v>975</v>
      </c>
      <c r="C263" s="28" t="s">
        <v>1778</v>
      </c>
      <c r="D263" s="155" t="s">
        <v>1681</v>
      </c>
      <c r="E263" s="15" t="s">
        <v>1679</v>
      </c>
      <c r="F263" s="183"/>
    </row>
    <row r="264" spans="1:6" ht="18" customHeight="1">
      <c r="A264" s="135" t="s">
        <v>2941</v>
      </c>
      <c r="B264" s="190" t="s">
        <v>289</v>
      </c>
      <c r="C264" s="46" t="s">
        <v>1773</v>
      </c>
      <c r="D264" s="136">
        <v>1.1168493214493997</v>
      </c>
      <c r="E264" s="13">
        <v>7.7536999999999995E-2</v>
      </c>
      <c r="F264" s="183"/>
    </row>
    <row r="265" spans="1:6" ht="18" customHeight="1">
      <c r="A265" s="135" t="s">
        <v>2941</v>
      </c>
      <c r="B265" s="190" t="s">
        <v>1626</v>
      </c>
      <c r="C265" s="28" t="s">
        <v>1670</v>
      </c>
      <c r="D265" s="137" t="s">
        <v>1626</v>
      </c>
      <c r="E265" s="15" t="s">
        <v>1626</v>
      </c>
      <c r="F265" s="183"/>
    </row>
    <row r="266" spans="1:6" ht="18" customHeight="1">
      <c r="A266" s="281" t="s">
        <v>2941</v>
      </c>
      <c r="B266" s="36" t="s">
        <v>1626</v>
      </c>
      <c r="C266" s="37" t="s">
        <v>1779</v>
      </c>
      <c r="D266" s="153" t="s">
        <v>1626</v>
      </c>
      <c r="E266" s="23" t="s">
        <v>1626</v>
      </c>
      <c r="F266" s="42"/>
    </row>
    <row r="267" spans="1:6" ht="18" customHeight="1">
      <c r="A267" s="135" t="s">
        <v>2941</v>
      </c>
      <c r="B267" s="190" t="s">
        <v>1626</v>
      </c>
      <c r="C267" s="28" t="s">
        <v>1738</v>
      </c>
      <c r="D267" s="137" t="s">
        <v>1626</v>
      </c>
      <c r="E267" s="15" t="s">
        <v>1626</v>
      </c>
      <c r="F267" s="183"/>
    </row>
    <row r="268" spans="1:6" ht="18" customHeight="1" thickBot="1">
      <c r="A268" s="138" t="s">
        <v>2941</v>
      </c>
      <c r="B268" s="47" t="s">
        <v>1626</v>
      </c>
      <c r="C268" s="48" t="s">
        <v>1671</v>
      </c>
      <c r="D268" s="139" t="s">
        <v>1626</v>
      </c>
      <c r="E268" s="140" t="s">
        <v>1626</v>
      </c>
      <c r="F268" s="95"/>
    </row>
    <row r="269" spans="1:6" ht="15" thickBot="1">
      <c r="A269" s="74"/>
      <c r="B269" s="74"/>
      <c r="C269" s="74"/>
      <c r="D269" s="74"/>
      <c r="E269" s="74"/>
      <c r="F269" s="74"/>
    </row>
    <row r="270" spans="1:6" ht="18" customHeight="1" thickBot="1">
      <c r="A270" s="323" t="s">
        <v>1665</v>
      </c>
      <c r="B270" s="323" t="s">
        <v>1666</v>
      </c>
      <c r="C270" s="323" t="s">
        <v>1667</v>
      </c>
      <c r="D270" s="298" t="s">
        <v>1668</v>
      </c>
      <c r="E270" s="299"/>
      <c r="F270" s="299"/>
    </row>
    <row r="271" spans="1:6" ht="54" customHeight="1" thickBot="1">
      <c r="A271" s="297"/>
      <c r="B271" s="297"/>
      <c r="C271" s="297"/>
      <c r="D271" s="324" t="s">
        <v>2916</v>
      </c>
      <c r="E271" s="325"/>
      <c r="F271" s="326"/>
    </row>
    <row r="272" spans="1:6" ht="18" customHeight="1" thickBot="1">
      <c r="A272" s="292"/>
      <c r="B272" s="292"/>
      <c r="C272" s="292"/>
      <c r="D272" s="133" t="s">
        <v>1147</v>
      </c>
      <c r="E272" s="309" t="s">
        <v>1148</v>
      </c>
      <c r="F272" s="327"/>
    </row>
    <row r="273" spans="1:6" ht="18" customHeight="1">
      <c r="A273" s="135" t="s">
        <v>2942</v>
      </c>
      <c r="B273" s="190" t="s">
        <v>122</v>
      </c>
      <c r="C273" s="28" t="s">
        <v>1774</v>
      </c>
      <c r="D273" s="136">
        <v>0.97019495048168602</v>
      </c>
      <c r="E273" s="13">
        <v>0.88663000000000003</v>
      </c>
      <c r="F273" s="183"/>
    </row>
    <row r="274" spans="1:6" ht="18" customHeight="1">
      <c r="A274" s="135" t="s">
        <v>2942</v>
      </c>
      <c r="B274" s="190" t="s">
        <v>234</v>
      </c>
      <c r="C274" s="28" t="s">
        <v>1732</v>
      </c>
      <c r="D274" s="136">
        <v>0.98689986580741196</v>
      </c>
      <c r="E274" s="13">
        <v>0.55061000000000004</v>
      </c>
      <c r="F274" s="183"/>
    </row>
    <row r="275" spans="1:6" ht="18" customHeight="1">
      <c r="A275" s="135" t="s">
        <v>2942</v>
      </c>
      <c r="B275" s="190" t="s">
        <v>246</v>
      </c>
      <c r="C275" s="28" t="s">
        <v>1780</v>
      </c>
      <c r="D275" s="136">
        <v>1.0589080255121732</v>
      </c>
      <c r="E275" s="13">
        <v>0.37709999999999999</v>
      </c>
      <c r="F275" s="183"/>
    </row>
    <row r="276" spans="1:6" ht="18" customHeight="1">
      <c r="A276" s="135" t="s">
        <v>2942</v>
      </c>
      <c r="B276" s="190" t="s">
        <v>281</v>
      </c>
      <c r="C276" s="28" t="s">
        <v>1781</v>
      </c>
      <c r="D276" s="136">
        <v>0.98496977959519871</v>
      </c>
      <c r="E276" s="13">
        <v>0.60216999999999998</v>
      </c>
      <c r="F276" s="183"/>
    </row>
    <row r="277" spans="1:6" ht="18" customHeight="1">
      <c r="A277" s="281" t="s">
        <v>2942</v>
      </c>
      <c r="B277" s="36" t="s">
        <v>317</v>
      </c>
      <c r="C277" s="37" t="s">
        <v>1782</v>
      </c>
      <c r="D277" s="146">
        <v>1.1033858057690455</v>
      </c>
      <c r="E277" s="21">
        <v>0.40599000000000002</v>
      </c>
      <c r="F277" s="42"/>
    </row>
    <row r="278" spans="1:6" ht="18" customHeight="1">
      <c r="A278" s="135" t="s">
        <v>2942</v>
      </c>
      <c r="B278" s="190" t="s">
        <v>329</v>
      </c>
      <c r="C278" s="28" t="s">
        <v>1783</v>
      </c>
      <c r="D278" s="136">
        <v>0.96406041907254703</v>
      </c>
      <c r="E278" s="13">
        <v>0.93840999999999997</v>
      </c>
      <c r="F278" s="183"/>
    </row>
    <row r="279" spans="1:6" ht="18" customHeight="1">
      <c r="A279" s="135" t="s">
        <v>2942</v>
      </c>
      <c r="B279" s="190" t="s">
        <v>337</v>
      </c>
      <c r="C279" s="28" t="s">
        <v>1784</v>
      </c>
      <c r="D279" s="136">
        <v>1.0057465505327123</v>
      </c>
      <c r="E279" s="13">
        <v>0.91879</v>
      </c>
      <c r="F279" s="183"/>
    </row>
    <row r="280" spans="1:6" ht="18" customHeight="1">
      <c r="A280" s="135" t="s">
        <v>2942</v>
      </c>
      <c r="B280" s="190" t="s">
        <v>526</v>
      </c>
      <c r="C280" s="28" t="s">
        <v>1642</v>
      </c>
      <c r="D280" s="143">
        <v>1.1257914381811225</v>
      </c>
      <c r="E280" s="98">
        <v>4.2128000000000001E-3</v>
      </c>
      <c r="F280" s="144" t="s">
        <v>33</v>
      </c>
    </row>
    <row r="281" spans="1:6" ht="18" customHeight="1">
      <c r="A281" s="135" t="s">
        <v>2942</v>
      </c>
      <c r="B281" s="190" t="s">
        <v>544</v>
      </c>
      <c r="C281" s="28" t="s">
        <v>1775</v>
      </c>
      <c r="D281" s="136">
        <v>1.0890714576124831</v>
      </c>
      <c r="E281" s="13">
        <v>0.17685999999999999</v>
      </c>
      <c r="F281" s="183"/>
    </row>
    <row r="282" spans="1:6" ht="18" customHeight="1">
      <c r="A282" s="281" t="s">
        <v>2942</v>
      </c>
      <c r="B282" s="36" t="s">
        <v>604</v>
      </c>
      <c r="C282" s="37" t="s">
        <v>1785</v>
      </c>
      <c r="D282" s="146">
        <v>0.84060302237101536</v>
      </c>
      <c r="E282" s="21">
        <v>0.29842999999999997</v>
      </c>
      <c r="F282" s="42"/>
    </row>
    <row r="283" spans="1:6" ht="18" customHeight="1">
      <c r="A283" s="135" t="s">
        <v>2942</v>
      </c>
      <c r="B283" s="190" t="s">
        <v>808</v>
      </c>
      <c r="C283" s="46" t="s">
        <v>1786</v>
      </c>
      <c r="D283" s="136">
        <v>0.53660825037525184</v>
      </c>
      <c r="E283" s="13">
        <v>0.23777999999999999</v>
      </c>
      <c r="F283" s="183"/>
    </row>
    <row r="284" spans="1:6" ht="18" customHeight="1">
      <c r="A284" s="135" t="s">
        <v>2942</v>
      </c>
      <c r="B284" s="190" t="s">
        <v>891</v>
      </c>
      <c r="C284" s="28" t="s">
        <v>1683</v>
      </c>
      <c r="D284" s="136">
        <v>0.96842911513775398</v>
      </c>
      <c r="E284" s="13">
        <v>0.84867999999999999</v>
      </c>
      <c r="F284" s="183"/>
    </row>
    <row r="285" spans="1:6" ht="18" customHeight="1">
      <c r="A285" s="135" t="s">
        <v>2942</v>
      </c>
      <c r="B285" s="190" t="s">
        <v>950</v>
      </c>
      <c r="C285" s="28" t="s">
        <v>1654</v>
      </c>
      <c r="D285" s="141">
        <v>0.66866325405258853</v>
      </c>
      <c r="E285" s="97">
        <v>4.6011999999999997E-3</v>
      </c>
      <c r="F285" s="142" t="s">
        <v>33</v>
      </c>
    </row>
    <row r="286" spans="1:6" ht="18" customHeight="1">
      <c r="A286" s="135" t="s">
        <v>2942</v>
      </c>
      <c r="B286" s="190" t="s">
        <v>1004</v>
      </c>
      <c r="C286" s="28" t="s">
        <v>1658</v>
      </c>
      <c r="D286" s="136">
        <v>0.96156043655377499</v>
      </c>
      <c r="E286" s="13">
        <v>0.16211</v>
      </c>
      <c r="F286" s="183"/>
    </row>
    <row r="287" spans="1:6" ht="18" customHeight="1">
      <c r="A287" s="281" t="s">
        <v>2942</v>
      </c>
      <c r="B287" s="36" t="s">
        <v>1023</v>
      </c>
      <c r="C287" s="37" t="s">
        <v>1755</v>
      </c>
      <c r="D287" s="146">
        <v>0.99397039509589102</v>
      </c>
      <c r="E287" s="21">
        <v>0.92901999999999996</v>
      </c>
      <c r="F287" s="42"/>
    </row>
    <row r="288" spans="1:6" ht="18" customHeight="1">
      <c r="A288" s="135" t="s">
        <v>2942</v>
      </c>
      <c r="B288" s="190" t="s">
        <v>1626</v>
      </c>
      <c r="C288" s="28" t="s">
        <v>1787</v>
      </c>
      <c r="D288" s="137" t="s">
        <v>1626</v>
      </c>
      <c r="E288" s="15" t="s">
        <v>1626</v>
      </c>
      <c r="F288" s="183"/>
    </row>
    <row r="289" spans="1:6" ht="18" customHeight="1">
      <c r="A289" s="135" t="s">
        <v>2942</v>
      </c>
      <c r="B289" s="190" t="s">
        <v>1626</v>
      </c>
      <c r="C289" s="28" t="s">
        <v>1788</v>
      </c>
      <c r="D289" s="137" t="s">
        <v>1626</v>
      </c>
      <c r="E289" s="15" t="s">
        <v>1626</v>
      </c>
      <c r="F289" s="183"/>
    </row>
    <row r="290" spans="1:6" ht="18" customHeight="1">
      <c r="A290" s="135" t="s">
        <v>2942</v>
      </c>
      <c r="B290" s="190" t="s">
        <v>1626</v>
      </c>
      <c r="C290" s="28" t="s">
        <v>1789</v>
      </c>
      <c r="D290" s="137" t="s">
        <v>1626</v>
      </c>
      <c r="E290" s="15" t="s">
        <v>1626</v>
      </c>
      <c r="F290" s="183"/>
    </row>
    <row r="291" spans="1:6" ht="18" customHeight="1">
      <c r="A291" s="135" t="s">
        <v>2942</v>
      </c>
      <c r="B291" s="190" t="s">
        <v>1626</v>
      </c>
      <c r="C291" s="28" t="s">
        <v>1662</v>
      </c>
      <c r="D291" s="137" t="s">
        <v>1626</v>
      </c>
      <c r="E291" s="15" t="s">
        <v>1626</v>
      </c>
      <c r="F291" s="183"/>
    </row>
    <row r="292" spans="1:6" ht="18" customHeight="1">
      <c r="A292" s="281" t="s">
        <v>2942</v>
      </c>
      <c r="B292" s="36" t="s">
        <v>1626</v>
      </c>
      <c r="C292" s="37" t="s">
        <v>1790</v>
      </c>
      <c r="D292" s="153" t="s">
        <v>1626</v>
      </c>
      <c r="E292" s="23" t="s">
        <v>1626</v>
      </c>
      <c r="F292" s="42"/>
    </row>
    <row r="293" spans="1:6" ht="18" customHeight="1">
      <c r="A293" s="135" t="s">
        <v>2942</v>
      </c>
      <c r="B293" s="190" t="s">
        <v>1626</v>
      </c>
      <c r="C293" s="28" t="s">
        <v>1791</v>
      </c>
      <c r="D293" s="137" t="s">
        <v>1626</v>
      </c>
      <c r="E293" s="15" t="s">
        <v>1626</v>
      </c>
      <c r="F293" s="183"/>
    </row>
    <row r="294" spans="1:6" ht="18" customHeight="1">
      <c r="A294" s="135" t="s">
        <v>2942</v>
      </c>
      <c r="B294" s="190" t="s">
        <v>1626</v>
      </c>
      <c r="C294" s="28" t="s">
        <v>1738</v>
      </c>
      <c r="D294" s="137" t="s">
        <v>1626</v>
      </c>
      <c r="E294" s="15" t="s">
        <v>1626</v>
      </c>
      <c r="F294" s="183"/>
    </row>
    <row r="295" spans="1:6" ht="18" customHeight="1">
      <c r="A295" s="135" t="s">
        <v>2942</v>
      </c>
      <c r="B295" s="190" t="s">
        <v>1626</v>
      </c>
      <c r="C295" s="28" t="s">
        <v>1792</v>
      </c>
      <c r="D295" s="137" t="s">
        <v>1626</v>
      </c>
      <c r="E295" s="15" t="s">
        <v>1626</v>
      </c>
      <c r="F295" s="183"/>
    </row>
    <row r="296" spans="1:6" ht="18" customHeight="1">
      <c r="A296" s="135" t="s">
        <v>2942</v>
      </c>
      <c r="B296" s="190" t="s">
        <v>1626</v>
      </c>
      <c r="C296" s="28" t="s">
        <v>1793</v>
      </c>
      <c r="D296" s="137" t="s">
        <v>1626</v>
      </c>
      <c r="E296" s="15" t="s">
        <v>1626</v>
      </c>
      <c r="F296" s="183"/>
    </row>
    <row r="297" spans="1:6" ht="18" customHeight="1">
      <c r="A297" s="281" t="s">
        <v>2942</v>
      </c>
      <c r="B297" s="36" t="s">
        <v>1626</v>
      </c>
      <c r="C297" s="45" t="s">
        <v>1794</v>
      </c>
      <c r="D297" s="153" t="s">
        <v>1626</v>
      </c>
      <c r="E297" s="23" t="s">
        <v>1626</v>
      </c>
      <c r="F297" s="42"/>
    </row>
    <row r="298" spans="1:6" ht="18" customHeight="1" thickBot="1">
      <c r="A298" s="138" t="s">
        <v>2942</v>
      </c>
      <c r="B298" s="47" t="s">
        <v>1626</v>
      </c>
      <c r="C298" s="48" t="s">
        <v>1795</v>
      </c>
      <c r="D298" s="139" t="s">
        <v>1626</v>
      </c>
      <c r="E298" s="140" t="s">
        <v>1626</v>
      </c>
      <c r="F298" s="95"/>
    </row>
    <row r="299" spans="1:6" ht="15" thickBot="1">
      <c r="A299" s="74"/>
      <c r="B299" s="74"/>
      <c r="C299" s="74"/>
      <c r="D299" s="74"/>
      <c r="E299" s="74"/>
      <c r="F299" s="74"/>
    </row>
    <row r="300" spans="1:6" ht="18" customHeight="1" thickBot="1">
      <c r="A300" s="323" t="s">
        <v>1665</v>
      </c>
      <c r="B300" s="323" t="s">
        <v>1666</v>
      </c>
      <c r="C300" s="323" t="s">
        <v>1667</v>
      </c>
      <c r="D300" s="298" t="s">
        <v>1668</v>
      </c>
      <c r="E300" s="299"/>
      <c r="F300" s="299"/>
    </row>
    <row r="301" spans="1:6" ht="54" customHeight="1" thickBot="1">
      <c r="A301" s="297"/>
      <c r="B301" s="297"/>
      <c r="C301" s="297"/>
      <c r="D301" s="324" t="s">
        <v>2916</v>
      </c>
      <c r="E301" s="325"/>
      <c r="F301" s="326"/>
    </row>
    <row r="302" spans="1:6" ht="18" customHeight="1" thickBot="1">
      <c r="A302" s="292"/>
      <c r="B302" s="292"/>
      <c r="C302" s="292"/>
      <c r="D302" s="133" t="s">
        <v>1147</v>
      </c>
      <c r="E302" s="309" t="s">
        <v>1148</v>
      </c>
      <c r="F302" s="327"/>
    </row>
    <row r="303" spans="1:6" ht="18" customHeight="1">
      <c r="A303" s="135" t="s">
        <v>2943</v>
      </c>
      <c r="B303" s="190" t="s">
        <v>277</v>
      </c>
      <c r="C303" s="28" t="s">
        <v>1796</v>
      </c>
      <c r="D303" s="136">
        <v>1.1649584790196901</v>
      </c>
      <c r="E303" s="13">
        <v>0.30845</v>
      </c>
      <c r="F303" s="183"/>
    </row>
    <row r="304" spans="1:6" ht="18" customHeight="1">
      <c r="A304" s="135" t="s">
        <v>2943</v>
      </c>
      <c r="B304" s="190" t="s">
        <v>281</v>
      </c>
      <c r="C304" s="28" t="s">
        <v>1781</v>
      </c>
      <c r="D304" s="136">
        <v>0.98496977959519871</v>
      </c>
      <c r="E304" s="13">
        <v>0.60216999999999998</v>
      </c>
      <c r="F304" s="183"/>
    </row>
    <row r="305" spans="1:6" ht="18" customHeight="1">
      <c r="A305" s="135" t="s">
        <v>2943</v>
      </c>
      <c r="B305" s="190" t="s">
        <v>381</v>
      </c>
      <c r="C305" s="28" t="s">
        <v>1797</v>
      </c>
      <c r="D305" s="165">
        <v>0.13227332532461442</v>
      </c>
      <c r="E305" s="13">
        <v>0.37275000000000003</v>
      </c>
      <c r="F305" s="183"/>
    </row>
    <row r="306" spans="1:6" ht="18" customHeight="1">
      <c r="A306" s="135" t="s">
        <v>2943</v>
      </c>
      <c r="B306" s="190" t="s">
        <v>392</v>
      </c>
      <c r="C306" s="28" t="s">
        <v>1750</v>
      </c>
      <c r="D306" s="136">
        <v>0.76332705362002384</v>
      </c>
      <c r="E306" s="13">
        <v>0.38895000000000002</v>
      </c>
      <c r="F306" s="183"/>
    </row>
    <row r="307" spans="1:6" ht="18" customHeight="1">
      <c r="A307" s="281" t="s">
        <v>2943</v>
      </c>
      <c r="B307" s="36" t="s">
        <v>426</v>
      </c>
      <c r="C307" s="37" t="s">
        <v>1798</v>
      </c>
      <c r="D307" s="146">
        <v>1.0282043802709464</v>
      </c>
      <c r="E307" s="21">
        <v>0.89692000000000005</v>
      </c>
      <c r="F307" s="42"/>
    </row>
    <row r="308" spans="1:6" ht="18" customHeight="1">
      <c r="A308" s="135" t="s">
        <v>2943</v>
      </c>
      <c r="B308" s="190" t="s">
        <v>555</v>
      </c>
      <c r="C308" s="28" t="s">
        <v>1643</v>
      </c>
      <c r="D308" s="136">
        <v>1.0832723132360293</v>
      </c>
      <c r="E308" s="13">
        <v>0.66654999999999998</v>
      </c>
      <c r="F308" s="183"/>
    </row>
    <row r="309" spans="1:6" ht="18" customHeight="1">
      <c r="A309" s="135" t="s">
        <v>2943</v>
      </c>
      <c r="B309" s="190" t="s">
        <v>560</v>
      </c>
      <c r="C309" s="28" t="s">
        <v>1799</v>
      </c>
      <c r="D309" s="143">
        <v>1.1656671686186617</v>
      </c>
      <c r="E309" s="98">
        <v>2.9711000000000001E-2</v>
      </c>
      <c r="F309" s="144" t="s">
        <v>38</v>
      </c>
    </row>
    <row r="310" spans="1:6" ht="18" customHeight="1">
      <c r="A310" s="135" t="s">
        <v>2943</v>
      </c>
      <c r="B310" s="190" t="s">
        <v>855</v>
      </c>
      <c r="C310" s="28" t="s">
        <v>1800</v>
      </c>
      <c r="D310" s="143">
        <v>1.2375157414851004</v>
      </c>
      <c r="E310" s="98">
        <v>2.3417E-2</v>
      </c>
      <c r="F310" s="144" t="s">
        <v>38</v>
      </c>
    </row>
    <row r="311" spans="1:6" ht="18" customHeight="1">
      <c r="A311" s="135" t="s">
        <v>2943</v>
      </c>
      <c r="B311" s="190" t="s">
        <v>1626</v>
      </c>
      <c r="C311" s="28" t="s">
        <v>1801</v>
      </c>
      <c r="D311" s="137" t="s">
        <v>1626</v>
      </c>
      <c r="E311" s="15" t="s">
        <v>1626</v>
      </c>
      <c r="F311" s="183"/>
    </row>
    <row r="312" spans="1:6" ht="18" customHeight="1" thickBot="1">
      <c r="A312" s="138" t="s">
        <v>2943</v>
      </c>
      <c r="B312" s="47" t="s">
        <v>1626</v>
      </c>
      <c r="C312" s="48" t="s">
        <v>1802</v>
      </c>
      <c r="D312" s="139" t="s">
        <v>1626</v>
      </c>
      <c r="E312" s="140" t="s">
        <v>1626</v>
      </c>
      <c r="F312" s="95"/>
    </row>
    <row r="313" spans="1:6" ht="15" thickBot="1">
      <c r="A313" s="74"/>
      <c r="B313" s="74"/>
      <c r="C313" s="74"/>
      <c r="D313" s="74"/>
      <c r="E313" s="74"/>
      <c r="F313" s="74"/>
    </row>
    <row r="314" spans="1:6" ht="18" customHeight="1" thickBot="1">
      <c r="A314" s="323" t="s">
        <v>1665</v>
      </c>
      <c r="B314" s="323" t="s">
        <v>1666</v>
      </c>
      <c r="C314" s="323" t="s">
        <v>1667</v>
      </c>
      <c r="D314" s="298" t="s">
        <v>1668</v>
      </c>
      <c r="E314" s="299"/>
      <c r="F314" s="299"/>
    </row>
    <row r="315" spans="1:6" ht="54" customHeight="1" thickBot="1">
      <c r="A315" s="297"/>
      <c r="B315" s="297"/>
      <c r="C315" s="297"/>
      <c r="D315" s="324" t="s">
        <v>2916</v>
      </c>
      <c r="E315" s="325"/>
      <c r="F315" s="326"/>
    </row>
    <row r="316" spans="1:6" ht="18" customHeight="1" thickBot="1">
      <c r="A316" s="292"/>
      <c r="B316" s="292"/>
      <c r="C316" s="292"/>
      <c r="D316" s="133" t="s">
        <v>1147</v>
      </c>
      <c r="E316" s="309" t="s">
        <v>1148</v>
      </c>
      <c r="F316" s="327"/>
    </row>
    <row r="317" spans="1:6" ht="18" customHeight="1">
      <c r="A317" s="135" t="s">
        <v>2944</v>
      </c>
      <c r="B317" s="190" t="s">
        <v>122</v>
      </c>
      <c r="C317" s="28" t="s">
        <v>1774</v>
      </c>
      <c r="D317" s="136">
        <v>0.97019495048168602</v>
      </c>
      <c r="E317" s="13">
        <v>0.88663000000000003</v>
      </c>
      <c r="F317" s="183"/>
    </row>
    <row r="318" spans="1:6" ht="18" customHeight="1">
      <c r="A318" s="135" t="s">
        <v>2944</v>
      </c>
      <c r="B318" s="190" t="s">
        <v>392</v>
      </c>
      <c r="C318" s="28" t="s">
        <v>1750</v>
      </c>
      <c r="D318" s="136">
        <v>0.76332705362002384</v>
      </c>
      <c r="E318" s="13">
        <v>0.38895000000000002</v>
      </c>
      <c r="F318" s="183"/>
    </row>
    <row r="319" spans="1:6" ht="18" customHeight="1">
      <c r="A319" s="135" t="s">
        <v>2944</v>
      </c>
      <c r="B319" s="190" t="s">
        <v>544</v>
      </c>
      <c r="C319" s="28" t="s">
        <v>1775</v>
      </c>
      <c r="D319" s="136">
        <v>1.0890714576124831</v>
      </c>
      <c r="E319" s="13">
        <v>0.17685999999999999</v>
      </c>
      <c r="F319" s="183"/>
    </row>
    <row r="320" spans="1:6" ht="18" customHeight="1">
      <c r="A320" s="135" t="s">
        <v>2944</v>
      </c>
      <c r="B320" s="190" t="s">
        <v>555</v>
      </c>
      <c r="C320" s="28" t="s">
        <v>1643</v>
      </c>
      <c r="D320" s="136">
        <v>1.0832723132360293</v>
      </c>
      <c r="E320" s="13">
        <v>0.66654999999999998</v>
      </c>
      <c r="F320" s="183"/>
    </row>
    <row r="321" spans="1:6" ht="18" customHeight="1">
      <c r="A321" s="281" t="s">
        <v>2944</v>
      </c>
      <c r="B321" s="36" t="s">
        <v>1038</v>
      </c>
      <c r="C321" s="37" t="s">
        <v>1686</v>
      </c>
      <c r="D321" s="146">
        <v>0.96509523144337994</v>
      </c>
      <c r="E321" s="21">
        <v>0.45107000000000003</v>
      </c>
      <c r="F321" s="42"/>
    </row>
    <row r="322" spans="1:6" ht="18" customHeight="1" thickBot="1">
      <c r="A322" s="138" t="s">
        <v>2944</v>
      </c>
      <c r="B322" s="47" t="s">
        <v>1626</v>
      </c>
      <c r="C322" s="48" t="s">
        <v>1671</v>
      </c>
      <c r="D322" s="139" t="s">
        <v>1626</v>
      </c>
      <c r="E322" s="140" t="s">
        <v>1626</v>
      </c>
      <c r="F322" s="95"/>
    </row>
    <row r="323" spans="1:6" ht="15" thickBot="1">
      <c r="A323" s="74"/>
      <c r="B323" s="74"/>
      <c r="C323" s="74"/>
      <c r="D323" s="74"/>
      <c r="E323" s="74"/>
      <c r="F323" s="74"/>
    </row>
    <row r="324" spans="1:6" ht="18" customHeight="1" thickBot="1">
      <c r="A324" s="323" t="s">
        <v>1665</v>
      </c>
      <c r="B324" s="323" t="s">
        <v>1666</v>
      </c>
      <c r="C324" s="323" t="s">
        <v>1667</v>
      </c>
      <c r="D324" s="298" t="s">
        <v>1668</v>
      </c>
      <c r="E324" s="299"/>
      <c r="F324" s="299"/>
    </row>
    <row r="325" spans="1:6" ht="54" customHeight="1" thickBot="1">
      <c r="A325" s="297"/>
      <c r="B325" s="297"/>
      <c r="C325" s="297"/>
      <c r="D325" s="324" t="s">
        <v>2916</v>
      </c>
      <c r="E325" s="325"/>
      <c r="F325" s="326"/>
    </row>
    <row r="326" spans="1:6" ht="18" customHeight="1" thickBot="1">
      <c r="A326" s="292"/>
      <c r="B326" s="292"/>
      <c r="C326" s="292"/>
      <c r="D326" s="133" t="s">
        <v>1147</v>
      </c>
      <c r="E326" s="309" t="s">
        <v>1148</v>
      </c>
      <c r="F326" s="327"/>
    </row>
    <row r="327" spans="1:6" ht="18" customHeight="1">
      <c r="A327" s="135" t="s">
        <v>2945</v>
      </c>
      <c r="B327" s="190" t="s">
        <v>83</v>
      </c>
      <c r="C327" s="28" t="s">
        <v>1803</v>
      </c>
      <c r="D327" s="136">
        <v>1.0048513256789915</v>
      </c>
      <c r="E327" s="13">
        <v>0.94574000000000003</v>
      </c>
      <c r="F327" s="183"/>
    </row>
    <row r="328" spans="1:6" ht="18" customHeight="1">
      <c r="A328" s="135" t="s">
        <v>2945</v>
      </c>
      <c r="B328" s="190" t="s">
        <v>131</v>
      </c>
      <c r="C328" s="28" t="s">
        <v>1804</v>
      </c>
      <c r="D328" s="136">
        <v>1.0153042768062328</v>
      </c>
      <c r="E328" s="13">
        <v>0.74238999999999999</v>
      </c>
      <c r="F328" s="183"/>
    </row>
    <row r="329" spans="1:6" ht="18" customHeight="1">
      <c r="A329" s="135" t="s">
        <v>2945</v>
      </c>
      <c r="B329" s="190" t="s">
        <v>131</v>
      </c>
      <c r="C329" s="28" t="s">
        <v>1805</v>
      </c>
      <c r="D329" s="136">
        <v>1.0153042768062328</v>
      </c>
      <c r="E329" s="13">
        <v>0.74238999999999999</v>
      </c>
      <c r="F329" s="183"/>
    </row>
    <row r="330" spans="1:6" ht="18" customHeight="1">
      <c r="A330" s="135" t="s">
        <v>2945</v>
      </c>
      <c r="B330" s="190" t="s">
        <v>616</v>
      </c>
      <c r="C330" s="28" t="s">
        <v>1645</v>
      </c>
      <c r="D330" s="136">
        <v>0.95939124412801224</v>
      </c>
      <c r="E330" s="13">
        <v>0.45757999999999999</v>
      </c>
      <c r="F330" s="183"/>
    </row>
    <row r="331" spans="1:6" ht="18" customHeight="1">
      <c r="A331" s="281" t="s">
        <v>2945</v>
      </c>
      <c r="B331" s="36" t="s">
        <v>668</v>
      </c>
      <c r="C331" s="37" t="s">
        <v>1646</v>
      </c>
      <c r="D331" s="146">
        <v>0.93119777116641456</v>
      </c>
      <c r="E331" s="21">
        <v>0.13597999999999999</v>
      </c>
      <c r="F331" s="42"/>
    </row>
    <row r="332" spans="1:6" ht="18" customHeight="1">
      <c r="A332" s="135" t="s">
        <v>2945</v>
      </c>
      <c r="B332" s="190" t="s">
        <v>684</v>
      </c>
      <c r="C332" s="28" t="s">
        <v>1648</v>
      </c>
      <c r="D332" s="136">
        <v>0.97456258111568095</v>
      </c>
      <c r="E332" s="13">
        <v>0.76051000000000002</v>
      </c>
      <c r="F332" s="183"/>
    </row>
    <row r="333" spans="1:6" ht="18" customHeight="1">
      <c r="A333" s="135" t="s">
        <v>2945</v>
      </c>
      <c r="B333" s="190" t="s">
        <v>842</v>
      </c>
      <c r="C333" s="28" t="s">
        <v>1651</v>
      </c>
      <c r="D333" s="136">
        <v>1.0199862718833745</v>
      </c>
      <c r="E333" s="13">
        <v>0.55273000000000005</v>
      </c>
      <c r="F333" s="183"/>
    </row>
    <row r="334" spans="1:6" ht="18" customHeight="1">
      <c r="A334" s="135" t="s">
        <v>2945</v>
      </c>
      <c r="B334" s="190" t="s">
        <v>1023</v>
      </c>
      <c r="C334" s="28" t="s">
        <v>1755</v>
      </c>
      <c r="D334" s="136">
        <v>0.99397039509589102</v>
      </c>
      <c r="E334" s="13">
        <v>0.92901999999999996</v>
      </c>
      <c r="F334" s="183"/>
    </row>
    <row r="335" spans="1:6" ht="18" customHeight="1">
      <c r="A335" s="135" t="s">
        <v>2945</v>
      </c>
      <c r="B335" s="190" t="s">
        <v>1027</v>
      </c>
      <c r="C335" s="28" t="s">
        <v>1744</v>
      </c>
      <c r="D335" s="136">
        <v>1.0196285850823883</v>
      </c>
      <c r="E335" s="13">
        <v>0.57972000000000001</v>
      </c>
      <c r="F335" s="183"/>
    </row>
    <row r="336" spans="1:6" ht="18" customHeight="1">
      <c r="A336" s="281" t="s">
        <v>2945</v>
      </c>
      <c r="B336" s="36" t="s">
        <v>1076</v>
      </c>
      <c r="C336" s="37" t="s">
        <v>1660</v>
      </c>
      <c r="D336" s="146">
        <v>0.97713850366831856</v>
      </c>
      <c r="E336" s="21">
        <v>0.68542999999999998</v>
      </c>
      <c r="F336" s="42"/>
    </row>
    <row r="337" spans="1:6" ht="18" customHeight="1" thickBot="1">
      <c r="A337" s="138" t="s">
        <v>2945</v>
      </c>
      <c r="B337" s="47" t="s">
        <v>1626</v>
      </c>
      <c r="C337" s="48" t="s">
        <v>1806</v>
      </c>
      <c r="D337" s="139" t="s">
        <v>1626</v>
      </c>
      <c r="E337" s="140" t="s">
        <v>1626</v>
      </c>
      <c r="F337" s="95"/>
    </row>
    <row r="338" spans="1:6" ht="15" thickBot="1">
      <c r="A338" s="74"/>
      <c r="B338" s="74"/>
      <c r="C338" s="74"/>
      <c r="D338" s="74"/>
      <c r="E338" s="74"/>
      <c r="F338" s="74"/>
    </row>
    <row r="339" spans="1:6" ht="18" customHeight="1" thickBot="1">
      <c r="A339" s="323" t="s">
        <v>1665</v>
      </c>
      <c r="B339" s="323" t="s">
        <v>1666</v>
      </c>
      <c r="C339" s="323" t="s">
        <v>1667</v>
      </c>
      <c r="D339" s="298" t="s">
        <v>1668</v>
      </c>
      <c r="E339" s="299"/>
      <c r="F339" s="299"/>
    </row>
    <row r="340" spans="1:6" ht="54" customHeight="1" thickBot="1">
      <c r="A340" s="297"/>
      <c r="B340" s="297"/>
      <c r="C340" s="297"/>
      <c r="D340" s="324" t="s">
        <v>2916</v>
      </c>
      <c r="E340" s="325"/>
      <c r="F340" s="326"/>
    </row>
    <row r="341" spans="1:6" ht="18" customHeight="1" thickBot="1">
      <c r="A341" s="292"/>
      <c r="B341" s="292"/>
      <c r="C341" s="292"/>
      <c r="D341" s="133" t="s">
        <v>1147</v>
      </c>
      <c r="E341" s="309" t="s">
        <v>1148</v>
      </c>
      <c r="F341" s="327"/>
    </row>
    <row r="342" spans="1:6" ht="18" customHeight="1">
      <c r="A342" s="135" t="s">
        <v>2946</v>
      </c>
      <c r="B342" s="190" t="s">
        <v>154</v>
      </c>
      <c r="C342" s="28" t="s">
        <v>1807</v>
      </c>
      <c r="D342" s="136">
        <v>0.97582676278258906</v>
      </c>
      <c r="E342" s="13">
        <v>0.63990999999999998</v>
      </c>
      <c r="F342" s="183"/>
    </row>
    <row r="343" spans="1:6" ht="18" customHeight="1">
      <c r="A343" s="135" t="s">
        <v>2946</v>
      </c>
      <c r="B343" s="190" t="s">
        <v>329</v>
      </c>
      <c r="C343" s="28" t="s">
        <v>1783</v>
      </c>
      <c r="D343" s="136">
        <v>0.96406041907254703</v>
      </c>
      <c r="E343" s="13">
        <v>0.93840999999999997</v>
      </c>
      <c r="F343" s="183"/>
    </row>
    <row r="344" spans="1:6" ht="18" customHeight="1">
      <c r="A344" s="135" t="s">
        <v>2946</v>
      </c>
      <c r="B344" s="190" t="s">
        <v>333</v>
      </c>
      <c r="C344" s="28" t="s">
        <v>1808</v>
      </c>
      <c r="D344" s="136">
        <v>0.63467274441528354</v>
      </c>
      <c r="E344" s="13">
        <v>0.54318</v>
      </c>
      <c r="F344" s="183"/>
    </row>
    <row r="345" spans="1:6" ht="18" customHeight="1">
      <c r="A345" s="135" t="s">
        <v>2946</v>
      </c>
      <c r="B345" s="190" t="s">
        <v>482</v>
      </c>
      <c r="C345" s="28" t="s">
        <v>1640</v>
      </c>
      <c r="D345" s="136">
        <v>1.0050760947871811</v>
      </c>
      <c r="E345" s="13">
        <v>0.83742000000000005</v>
      </c>
      <c r="F345" s="183"/>
    </row>
    <row r="346" spans="1:6" ht="18" customHeight="1">
      <c r="A346" s="281" t="s">
        <v>2946</v>
      </c>
      <c r="B346" s="36" t="s">
        <v>517</v>
      </c>
      <c r="C346" s="37" t="s">
        <v>1641</v>
      </c>
      <c r="D346" s="146">
        <v>1.0005265205126006</v>
      </c>
      <c r="E346" s="21">
        <v>0.99478</v>
      </c>
      <c r="F346" s="42"/>
    </row>
    <row r="347" spans="1:6" ht="18" customHeight="1">
      <c r="A347" s="135" t="s">
        <v>2946</v>
      </c>
      <c r="B347" s="190" t="s">
        <v>526</v>
      </c>
      <c r="C347" s="28" t="s">
        <v>1642</v>
      </c>
      <c r="D347" s="143">
        <v>1.1257914381811225</v>
      </c>
      <c r="E347" s="98">
        <v>4.2128000000000001E-3</v>
      </c>
      <c r="F347" s="144" t="s">
        <v>33</v>
      </c>
    </row>
    <row r="348" spans="1:6" ht="18" customHeight="1">
      <c r="A348" s="135" t="s">
        <v>2946</v>
      </c>
      <c r="B348" s="190" t="s">
        <v>788</v>
      </c>
      <c r="C348" s="28" t="s">
        <v>1809</v>
      </c>
      <c r="D348" s="136">
        <v>1.2034199405636072</v>
      </c>
      <c r="E348" s="13">
        <v>0.41105000000000003</v>
      </c>
      <c r="F348" s="183"/>
    </row>
    <row r="349" spans="1:6" ht="18" customHeight="1">
      <c r="A349" s="135" t="s">
        <v>2946</v>
      </c>
      <c r="B349" s="190" t="s">
        <v>792</v>
      </c>
      <c r="C349" s="28" t="s">
        <v>1810</v>
      </c>
      <c r="D349" s="136">
        <v>0.76246088064114226</v>
      </c>
      <c r="E349" s="13">
        <v>0.11119</v>
      </c>
      <c r="F349" s="183"/>
    </row>
    <row r="350" spans="1:6" ht="18" customHeight="1">
      <c r="A350" s="135" t="s">
        <v>2946</v>
      </c>
      <c r="B350" s="190" t="s">
        <v>827</v>
      </c>
      <c r="C350" s="28" t="s">
        <v>1650</v>
      </c>
      <c r="D350" s="136">
        <v>0.89791683095074593</v>
      </c>
      <c r="E350" s="13">
        <v>0.21672</v>
      </c>
      <c r="F350" s="183"/>
    </row>
    <row r="351" spans="1:6" ht="18" customHeight="1">
      <c r="A351" s="281" t="s">
        <v>2946</v>
      </c>
      <c r="B351" s="36" t="s">
        <v>879</v>
      </c>
      <c r="C351" s="37" t="s">
        <v>1653</v>
      </c>
      <c r="D351" s="146">
        <v>0.91142872796226215</v>
      </c>
      <c r="E351" s="21">
        <v>0.28599999999999998</v>
      </c>
      <c r="F351" s="42"/>
    </row>
    <row r="352" spans="1:6" ht="18" customHeight="1">
      <c r="A352" s="135" t="s">
        <v>2946</v>
      </c>
      <c r="B352" s="190" t="s">
        <v>956</v>
      </c>
      <c r="C352" s="28" t="s">
        <v>1655</v>
      </c>
      <c r="D352" s="136">
        <v>1.0197484300372444</v>
      </c>
      <c r="E352" s="13">
        <v>0.88251999999999997</v>
      </c>
      <c r="F352" s="183"/>
    </row>
    <row r="353" spans="1:6" ht="18" customHeight="1">
      <c r="A353" s="135" t="s">
        <v>2946</v>
      </c>
      <c r="B353" s="190" t="s">
        <v>960</v>
      </c>
      <c r="C353" s="28" t="s">
        <v>1811</v>
      </c>
      <c r="D353" s="136">
        <v>1.0815558746547751</v>
      </c>
      <c r="E353" s="13">
        <v>0.67247999999999997</v>
      </c>
      <c r="F353" s="183"/>
    </row>
    <row r="354" spans="1:6" ht="18" customHeight="1">
      <c r="A354" s="135" t="s">
        <v>2946</v>
      </c>
      <c r="B354" s="190" t="s">
        <v>1131</v>
      </c>
      <c r="C354" s="28" t="s">
        <v>1812</v>
      </c>
      <c r="D354" s="136">
        <v>1.0874874977522209</v>
      </c>
      <c r="E354" s="13">
        <v>0.36758999999999997</v>
      </c>
      <c r="F354" s="183"/>
    </row>
    <row r="355" spans="1:6" ht="18" customHeight="1">
      <c r="A355" s="135" t="s">
        <v>2946</v>
      </c>
      <c r="B355" s="190" t="s">
        <v>1626</v>
      </c>
      <c r="C355" s="28" t="s">
        <v>1670</v>
      </c>
      <c r="D355" s="137" t="s">
        <v>1626</v>
      </c>
      <c r="E355" s="15" t="s">
        <v>1626</v>
      </c>
      <c r="F355" s="183"/>
    </row>
    <row r="356" spans="1:6" ht="18" customHeight="1">
      <c r="A356" s="281" t="s">
        <v>2946</v>
      </c>
      <c r="B356" s="36" t="s">
        <v>1626</v>
      </c>
      <c r="C356" s="37" t="s">
        <v>1689</v>
      </c>
      <c r="D356" s="153" t="s">
        <v>1626</v>
      </c>
      <c r="E356" s="23" t="s">
        <v>1626</v>
      </c>
      <c r="F356" s="42"/>
    </row>
    <row r="357" spans="1:6" ht="18" customHeight="1" thickBot="1">
      <c r="A357" s="138" t="s">
        <v>2946</v>
      </c>
      <c r="B357" s="47" t="s">
        <v>1626</v>
      </c>
      <c r="C357" s="48" t="s">
        <v>1813</v>
      </c>
      <c r="D357" s="139" t="s">
        <v>1626</v>
      </c>
      <c r="E357" s="140" t="s">
        <v>1626</v>
      </c>
      <c r="F357" s="95"/>
    </row>
    <row r="358" spans="1:6" ht="15" thickBot="1">
      <c r="A358" s="74"/>
      <c r="B358" s="74"/>
      <c r="C358" s="74"/>
      <c r="D358" s="74"/>
      <c r="E358" s="74"/>
      <c r="F358" s="74"/>
    </row>
    <row r="359" spans="1:6" ht="18" customHeight="1" thickBot="1">
      <c r="A359" s="323" t="s">
        <v>1665</v>
      </c>
      <c r="B359" s="323" t="s">
        <v>1666</v>
      </c>
      <c r="C359" s="323" t="s">
        <v>1667</v>
      </c>
      <c r="D359" s="298" t="s">
        <v>1668</v>
      </c>
      <c r="E359" s="299"/>
      <c r="F359" s="299"/>
    </row>
    <row r="360" spans="1:6" ht="54" customHeight="1" thickBot="1">
      <c r="A360" s="297"/>
      <c r="B360" s="297"/>
      <c r="C360" s="297"/>
      <c r="D360" s="324" t="s">
        <v>2916</v>
      </c>
      <c r="E360" s="325"/>
      <c r="F360" s="326"/>
    </row>
    <row r="361" spans="1:6" ht="18" customHeight="1" thickBot="1">
      <c r="A361" s="292"/>
      <c r="B361" s="292"/>
      <c r="C361" s="292"/>
      <c r="D361" s="133" t="s">
        <v>1147</v>
      </c>
      <c r="E361" s="309" t="s">
        <v>1148</v>
      </c>
      <c r="F361" s="327"/>
    </row>
    <row r="362" spans="1:6" ht="18" customHeight="1">
      <c r="A362" s="135" t="s">
        <v>2947</v>
      </c>
      <c r="B362" s="190" t="s">
        <v>39</v>
      </c>
      <c r="C362" s="28" t="s">
        <v>1736</v>
      </c>
      <c r="D362" s="136">
        <v>0.92190939620010615</v>
      </c>
      <c r="E362" s="13">
        <v>0.64993000000000001</v>
      </c>
      <c r="F362" s="183"/>
    </row>
    <row r="363" spans="1:6" ht="18" customHeight="1">
      <c r="A363" s="135" t="s">
        <v>2947</v>
      </c>
      <c r="B363" s="190" t="s">
        <v>78</v>
      </c>
      <c r="C363" s="28" t="s">
        <v>1675</v>
      </c>
      <c r="D363" s="136">
        <v>0.98100908408140053</v>
      </c>
      <c r="E363" s="13">
        <v>0.89210999999999996</v>
      </c>
      <c r="F363" s="183"/>
    </row>
    <row r="364" spans="1:6" ht="18" customHeight="1">
      <c r="A364" s="135" t="s">
        <v>2947</v>
      </c>
      <c r="B364" s="190" t="s">
        <v>457</v>
      </c>
      <c r="C364" s="28" t="s">
        <v>1814</v>
      </c>
      <c r="D364" s="141">
        <v>0.81762247882943651</v>
      </c>
      <c r="E364" s="97">
        <v>4.5428999999999997E-2</v>
      </c>
      <c r="F364" s="142" t="s">
        <v>38</v>
      </c>
    </row>
    <row r="365" spans="1:6" ht="18" customHeight="1">
      <c r="A365" s="135" t="s">
        <v>2947</v>
      </c>
      <c r="B365" s="190" t="s">
        <v>478</v>
      </c>
      <c r="C365" s="28" t="s">
        <v>1639</v>
      </c>
      <c r="D365" s="136">
        <v>1.004894255769381</v>
      </c>
      <c r="E365" s="13">
        <v>0.92813999999999997</v>
      </c>
      <c r="F365" s="183"/>
    </row>
    <row r="366" spans="1:6" ht="18" customHeight="1">
      <c r="A366" s="281" t="s">
        <v>2947</v>
      </c>
      <c r="B366" s="36" t="s">
        <v>482</v>
      </c>
      <c r="C366" s="37" t="s">
        <v>1640</v>
      </c>
      <c r="D366" s="146">
        <v>1.0050760947871811</v>
      </c>
      <c r="E366" s="21">
        <v>0.83742000000000005</v>
      </c>
      <c r="F366" s="42"/>
    </row>
    <row r="367" spans="1:6" ht="18" customHeight="1">
      <c r="A367" s="135" t="s">
        <v>2947</v>
      </c>
      <c r="B367" s="190" t="s">
        <v>891</v>
      </c>
      <c r="C367" s="28" t="s">
        <v>1683</v>
      </c>
      <c r="D367" s="136">
        <v>0.96842911513775398</v>
      </c>
      <c r="E367" s="13">
        <v>0.84867999999999999</v>
      </c>
      <c r="F367" s="183"/>
    </row>
    <row r="368" spans="1:6" ht="18" customHeight="1">
      <c r="A368" s="135" t="s">
        <v>2947</v>
      </c>
      <c r="B368" s="190" t="s">
        <v>964</v>
      </c>
      <c r="C368" s="28" t="s">
        <v>1771</v>
      </c>
      <c r="D368" s="136">
        <v>1.0228325441339241</v>
      </c>
      <c r="E368" s="13">
        <v>0.65769</v>
      </c>
      <c r="F368" s="183"/>
    </row>
    <row r="369" spans="1:6" ht="18" customHeight="1">
      <c r="A369" s="135" t="s">
        <v>2947</v>
      </c>
      <c r="B369" s="190" t="s">
        <v>1626</v>
      </c>
      <c r="C369" s="28" t="s">
        <v>1815</v>
      </c>
      <c r="D369" s="137" t="s">
        <v>1626</v>
      </c>
      <c r="E369" s="15" t="s">
        <v>1626</v>
      </c>
      <c r="F369" s="183"/>
    </row>
    <row r="370" spans="1:6" ht="18" customHeight="1">
      <c r="A370" s="135" t="s">
        <v>2947</v>
      </c>
      <c r="B370" s="190" t="s">
        <v>1626</v>
      </c>
      <c r="C370" s="28" t="s">
        <v>1722</v>
      </c>
      <c r="D370" s="137" t="s">
        <v>1626</v>
      </c>
      <c r="E370" s="15" t="s">
        <v>1626</v>
      </c>
      <c r="F370" s="183"/>
    </row>
    <row r="371" spans="1:6" ht="18" customHeight="1" thickBot="1">
      <c r="A371" s="138" t="s">
        <v>2947</v>
      </c>
      <c r="B371" s="47" t="s">
        <v>1626</v>
      </c>
      <c r="C371" s="48" t="s">
        <v>1816</v>
      </c>
      <c r="D371" s="139" t="s">
        <v>1626</v>
      </c>
      <c r="E371" s="140" t="s">
        <v>1626</v>
      </c>
      <c r="F371" s="95"/>
    </row>
    <row r="372" spans="1:6" ht="15" thickBot="1">
      <c r="A372" s="74"/>
      <c r="B372" s="74"/>
      <c r="C372" s="74"/>
      <c r="D372" s="74"/>
      <c r="E372" s="74"/>
      <c r="F372" s="74"/>
    </row>
    <row r="373" spans="1:6" ht="18" customHeight="1" thickBot="1">
      <c r="A373" s="323" t="s">
        <v>1665</v>
      </c>
      <c r="B373" s="323" t="s">
        <v>1666</v>
      </c>
      <c r="C373" s="323" t="s">
        <v>1667</v>
      </c>
      <c r="D373" s="298" t="s">
        <v>1668</v>
      </c>
      <c r="E373" s="299"/>
      <c r="F373" s="299"/>
    </row>
    <row r="374" spans="1:6" ht="54" customHeight="1" thickBot="1">
      <c r="A374" s="297"/>
      <c r="B374" s="297"/>
      <c r="C374" s="297"/>
      <c r="D374" s="324" t="s">
        <v>2916</v>
      </c>
      <c r="E374" s="325"/>
      <c r="F374" s="326"/>
    </row>
    <row r="375" spans="1:6" ht="18" customHeight="1" thickBot="1">
      <c r="A375" s="292"/>
      <c r="B375" s="292"/>
      <c r="C375" s="292"/>
      <c r="D375" s="133" t="s">
        <v>1147</v>
      </c>
      <c r="E375" s="309" t="s">
        <v>1148</v>
      </c>
      <c r="F375" s="327"/>
    </row>
    <row r="376" spans="1:6" ht="18" customHeight="1">
      <c r="A376" s="135" t="s">
        <v>2948</v>
      </c>
      <c r="B376" s="190" t="s">
        <v>113</v>
      </c>
      <c r="C376" s="28" t="s">
        <v>1817</v>
      </c>
      <c r="D376" s="136">
        <v>0.94542310193987811</v>
      </c>
      <c r="E376" s="13">
        <v>0.56428</v>
      </c>
      <c r="F376" s="183"/>
    </row>
    <row r="377" spans="1:6" ht="18" customHeight="1">
      <c r="A377" s="135" t="s">
        <v>2948</v>
      </c>
      <c r="B377" s="190" t="s">
        <v>1626</v>
      </c>
      <c r="C377" s="28" t="s">
        <v>1818</v>
      </c>
      <c r="D377" s="137" t="s">
        <v>1626</v>
      </c>
      <c r="E377" s="15" t="s">
        <v>1626</v>
      </c>
      <c r="F377" s="183"/>
    </row>
    <row r="378" spans="1:6" ht="18" customHeight="1" thickBot="1">
      <c r="A378" s="138" t="s">
        <v>2948</v>
      </c>
      <c r="B378" s="47" t="s">
        <v>1626</v>
      </c>
      <c r="C378" s="48" t="s">
        <v>1670</v>
      </c>
      <c r="D378" s="139" t="s">
        <v>1626</v>
      </c>
      <c r="E378" s="140" t="s">
        <v>1626</v>
      </c>
      <c r="F378" s="95"/>
    </row>
    <row r="379" spans="1:6" ht="15" thickBot="1">
      <c r="A379" s="74"/>
      <c r="B379" s="74"/>
      <c r="C379" s="74"/>
      <c r="D379" s="74"/>
      <c r="E379" s="74"/>
      <c r="F379" s="74"/>
    </row>
    <row r="380" spans="1:6" ht="18" customHeight="1" thickBot="1">
      <c r="A380" s="323" t="s">
        <v>1665</v>
      </c>
      <c r="B380" s="323" t="s">
        <v>1666</v>
      </c>
      <c r="C380" s="323" t="s">
        <v>1667</v>
      </c>
      <c r="D380" s="298" t="s">
        <v>1668</v>
      </c>
      <c r="E380" s="299"/>
      <c r="F380" s="299"/>
    </row>
    <row r="381" spans="1:6" ht="54" customHeight="1" thickBot="1">
      <c r="A381" s="297"/>
      <c r="B381" s="297"/>
      <c r="C381" s="297"/>
      <c r="D381" s="324" t="s">
        <v>2916</v>
      </c>
      <c r="E381" s="325"/>
      <c r="F381" s="326"/>
    </row>
    <row r="382" spans="1:6" ht="18" customHeight="1" thickBot="1">
      <c r="A382" s="292"/>
      <c r="B382" s="292"/>
      <c r="C382" s="292"/>
      <c r="D382" s="133" t="s">
        <v>1147</v>
      </c>
      <c r="E382" s="309" t="s">
        <v>1148</v>
      </c>
      <c r="F382" s="327"/>
    </row>
    <row r="383" spans="1:6" ht="18" customHeight="1">
      <c r="A383" s="135" t="s">
        <v>2949</v>
      </c>
      <c r="B383" s="190" t="s">
        <v>203</v>
      </c>
      <c r="C383" s="28" t="s">
        <v>1729</v>
      </c>
      <c r="D383" s="136">
        <v>1.0269139360262178</v>
      </c>
      <c r="E383" s="13">
        <v>0.44296999999999997</v>
      </c>
      <c r="F383" s="183"/>
    </row>
    <row r="384" spans="1:6" ht="18" customHeight="1">
      <c r="A384" s="135" t="s">
        <v>2949</v>
      </c>
      <c r="B384" s="190" t="s">
        <v>230</v>
      </c>
      <c r="C384" s="28" t="s">
        <v>1731</v>
      </c>
      <c r="D384" s="143">
        <v>1.1048504938424795</v>
      </c>
      <c r="E384" s="98">
        <v>1.6729999999999998E-2</v>
      </c>
      <c r="F384" s="144" t="s">
        <v>38</v>
      </c>
    </row>
    <row r="385" spans="1:6" ht="18" customHeight="1">
      <c r="A385" s="135" t="s">
        <v>2949</v>
      </c>
      <c r="B385" s="190" t="s">
        <v>234</v>
      </c>
      <c r="C385" s="28" t="s">
        <v>1732</v>
      </c>
      <c r="D385" s="136">
        <v>0.98689986580741196</v>
      </c>
      <c r="E385" s="13">
        <v>0.55061000000000004</v>
      </c>
      <c r="F385" s="183"/>
    </row>
    <row r="386" spans="1:6" ht="18" customHeight="1">
      <c r="A386" s="135" t="s">
        <v>2949</v>
      </c>
      <c r="B386" s="190" t="s">
        <v>482</v>
      </c>
      <c r="C386" s="28" t="s">
        <v>1640</v>
      </c>
      <c r="D386" s="136">
        <v>1.0050760947871811</v>
      </c>
      <c r="E386" s="13">
        <v>0.83742000000000005</v>
      </c>
      <c r="F386" s="183"/>
    </row>
    <row r="387" spans="1:6" ht="18" customHeight="1">
      <c r="A387" s="281" t="s">
        <v>2949</v>
      </c>
      <c r="B387" s="36" t="s">
        <v>526</v>
      </c>
      <c r="C387" s="37" t="s">
        <v>1642</v>
      </c>
      <c r="D387" s="158">
        <v>1.1257914381811225</v>
      </c>
      <c r="E387" s="99">
        <v>4.2128000000000001E-3</v>
      </c>
      <c r="F387" s="159" t="s">
        <v>33</v>
      </c>
    </row>
    <row r="388" spans="1:6" ht="18" customHeight="1">
      <c r="A388" s="135" t="s">
        <v>2949</v>
      </c>
      <c r="B388" s="190" t="s">
        <v>950</v>
      </c>
      <c r="C388" s="28" t="s">
        <v>1654</v>
      </c>
      <c r="D388" s="141">
        <v>0.66866325405258853</v>
      </c>
      <c r="E388" s="97">
        <v>4.6011999999999997E-3</v>
      </c>
      <c r="F388" s="142" t="s">
        <v>33</v>
      </c>
    </row>
    <row r="389" spans="1:6" ht="18" customHeight="1">
      <c r="A389" s="135" t="s">
        <v>2949</v>
      </c>
      <c r="B389" s="190" t="s">
        <v>1027</v>
      </c>
      <c r="C389" s="28" t="s">
        <v>1744</v>
      </c>
      <c r="D389" s="136">
        <v>1.0196285850823883</v>
      </c>
      <c r="E389" s="13">
        <v>0.57972000000000001</v>
      </c>
      <c r="F389" s="183"/>
    </row>
    <row r="390" spans="1:6" ht="18" customHeight="1">
      <c r="A390" s="135" t="s">
        <v>2949</v>
      </c>
      <c r="B390" s="190" t="s">
        <v>1626</v>
      </c>
      <c r="C390" s="28" t="s">
        <v>1819</v>
      </c>
      <c r="D390" s="137" t="s">
        <v>1626</v>
      </c>
      <c r="E390" s="15" t="s">
        <v>1626</v>
      </c>
      <c r="F390" s="183"/>
    </row>
    <row r="391" spans="1:6" ht="18" customHeight="1">
      <c r="A391" s="135" t="s">
        <v>2949</v>
      </c>
      <c r="B391" s="190" t="s">
        <v>1626</v>
      </c>
      <c r="C391" s="28" t="s">
        <v>1663</v>
      </c>
      <c r="D391" s="137" t="s">
        <v>1626</v>
      </c>
      <c r="E391" s="15" t="s">
        <v>1626</v>
      </c>
      <c r="F391" s="183"/>
    </row>
    <row r="392" spans="1:6" ht="18" customHeight="1" thickBot="1">
      <c r="A392" s="138" t="s">
        <v>2949</v>
      </c>
      <c r="B392" s="47" t="s">
        <v>1626</v>
      </c>
      <c r="C392" s="48" t="s">
        <v>1820</v>
      </c>
      <c r="D392" s="139" t="s">
        <v>1626</v>
      </c>
      <c r="E392" s="140" t="s">
        <v>1626</v>
      </c>
      <c r="F392" s="95"/>
    </row>
    <row r="393" spans="1:6" ht="15" thickBot="1">
      <c r="A393" s="74"/>
      <c r="B393" s="74"/>
      <c r="C393" s="74"/>
      <c r="D393" s="74"/>
      <c r="E393" s="74"/>
      <c r="F393" s="74"/>
    </row>
    <row r="394" spans="1:6" ht="18" customHeight="1" thickBot="1">
      <c r="A394" s="323" t="s">
        <v>1665</v>
      </c>
      <c r="B394" s="323" t="s">
        <v>1666</v>
      </c>
      <c r="C394" s="323" t="s">
        <v>1667</v>
      </c>
      <c r="D394" s="298" t="s">
        <v>1668</v>
      </c>
      <c r="E394" s="299"/>
      <c r="F394" s="299"/>
    </row>
    <row r="395" spans="1:6" ht="54" customHeight="1" thickBot="1">
      <c r="A395" s="297"/>
      <c r="B395" s="297"/>
      <c r="C395" s="297"/>
      <c r="D395" s="324" t="s">
        <v>2916</v>
      </c>
      <c r="E395" s="325"/>
      <c r="F395" s="326"/>
    </row>
    <row r="396" spans="1:6" ht="18" customHeight="1" thickBot="1">
      <c r="A396" s="292"/>
      <c r="B396" s="292"/>
      <c r="C396" s="292"/>
      <c r="D396" s="133" t="s">
        <v>1147</v>
      </c>
      <c r="E396" s="309" t="s">
        <v>1148</v>
      </c>
      <c r="F396" s="327"/>
    </row>
    <row r="397" spans="1:6" ht="18" customHeight="1">
      <c r="A397" s="135" t="s">
        <v>2950</v>
      </c>
      <c r="B397" s="190" t="s">
        <v>203</v>
      </c>
      <c r="C397" s="28" t="s">
        <v>1729</v>
      </c>
      <c r="D397" s="136">
        <v>1.0269139360262178</v>
      </c>
      <c r="E397" s="13">
        <v>0.44296999999999997</v>
      </c>
      <c r="F397" s="183"/>
    </row>
    <row r="398" spans="1:6" ht="18" customHeight="1">
      <c r="A398" s="135" t="s">
        <v>2950</v>
      </c>
      <c r="B398" s="190" t="s">
        <v>234</v>
      </c>
      <c r="C398" s="28" t="s">
        <v>1732</v>
      </c>
      <c r="D398" s="136">
        <v>0.98689986580741196</v>
      </c>
      <c r="E398" s="13">
        <v>0.55061000000000004</v>
      </c>
      <c r="F398" s="183"/>
    </row>
    <row r="399" spans="1:6" ht="18" customHeight="1">
      <c r="A399" s="135" t="s">
        <v>2950</v>
      </c>
      <c r="B399" s="190" t="s">
        <v>329</v>
      </c>
      <c r="C399" s="28" t="s">
        <v>1783</v>
      </c>
      <c r="D399" s="136">
        <v>0.96406041907254703</v>
      </c>
      <c r="E399" s="13">
        <v>0.93840999999999997</v>
      </c>
      <c r="F399" s="183"/>
    </row>
    <row r="400" spans="1:6" ht="18" customHeight="1">
      <c r="A400" s="135" t="s">
        <v>2950</v>
      </c>
      <c r="B400" s="190" t="s">
        <v>337</v>
      </c>
      <c r="C400" s="28" t="s">
        <v>1784</v>
      </c>
      <c r="D400" s="136">
        <v>1.0057465505327123</v>
      </c>
      <c r="E400" s="13">
        <v>0.91879</v>
      </c>
      <c r="F400" s="183"/>
    </row>
    <row r="401" spans="1:6" ht="18" customHeight="1">
      <c r="A401" s="281" t="s">
        <v>2950</v>
      </c>
      <c r="B401" s="36" t="s">
        <v>341</v>
      </c>
      <c r="C401" s="37" t="s">
        <v>1821</v>
      </c>
      <c r="D401" s="146">
        <v>1.0301146596353503</v>
      </c>
      <c r="E401" s="21">
        <v>0.83323999999999998</v>
      </c>
      <c r="F401" s="42"/>
    </row>
    <row r="402" spans="1:6" ht="18" customHeight="1">
      <c r="A402" s="135" t="s">
        <v>2950</v>
      </c>
      <c r="B402" s="190" t="s">
        <v>349</v>
      </c>
      <c r="C402" s="28" t="s">
        <v>1822</v>
      </c>
      <c r="D402" s="136">
        <v>0.98501462837823728</v>
      </c>
      <c r="E402" s="13">
        <v>0.80132999999999999</v>
      </c>
      <c r="F402" s="183"/>
    </row>
    <row r="403" spans="1:6" ht="18" customHeight="1">
      <c r="A403" s="135" t="s">
        <v>2950</v>
      </c>
      <c r="B403" s="190" t="s">
        <v>517</v>
      </c>
      <c r="C403" s="28" t="s">
        <v>1641</v>
      </c>
      <c r="D403" s="136">
        <v>1.0005265205126006</v>
      </c>
      <c r="E403" s="13">
        <v>0.99478</v>
      </c>
      <c r="F403" s="183"/>
    </row>
    <row r="404" spans="1:6" ht="18" customHeight="1">
      <c r="A404" s="135" t="s">
        <v>2950</v>
      </c>
      <c r="B404" s="190" t="s">
        <v>522</v>
      </c>
      <c r="C404" s="28" t="s">
        <v>1823</v>
      </c>
      <c r="D404" s="136">
        <v>1.1034377715163297</v>
      </c>
      <c r="E404" s="13">
        <v>0.63022999999999996</v>
      </c>
      <c r="F404" s="183"/>
    </row>
    <row r="405" spans="1:6" ht="18" customHeight="1">
      <c r="A405" s="135" t="s">
        <v>2950</v>
      </c>
      <c r="B405" s="190" t="s">
        <v>604</v>
      </c>
      <c r="C405" s="28" t="s">
        <v>1785</v>
      </c>
      <c r="D405" s="136">
        <v>0.84060302237101536</v>
      </c>
      <c r="E405" s="13">
        <v>0.29842999999999997</v>
      </c>
      <c r="F405" s="183"/>
    </row>
    <row r="406" spans="1:6" ht="18" customHeight="1">
      <c r="A406" s="281" t="s">
        <v>2950</v>
      </c>
      <c r="B406" s="36" t="s">
        <v>804</v>
      </c>
      <c r="C406" s="45" t="s">
        <v>1824</v>
      </c>
      <c r="D406" s="146">
        <v>0.87119820738501719</v>
      </c>
      <c r="E406" s="21">
        <v>0.12057</v>
      </c>
      <c r="F406" s="42"/>
    </row>
    <row r="407" spans="1:6" ht="18" customHeight="1">
      <c r="A407" s="135" t="s">
        <v>2950</v>
      </c>
      <c r="B407" s="190" t="s">
        <v>812</v>
      </c>
      <c r="C407" s="46" t="s">
        <v>1825</v>
      </c>
      <c r="D407" s="136">
        <v>0.97010895871540859</v>
      </c>
      <c r="E407" s="13">
        <v>0.79837999999999998</v>
      </c>
      <c r="F407" s="183"/>
    </row>
    <row r="408" spans="1:6" ht="18" customHeight="1">
      <c r="A408" s="135" t="s">
        <v>2950</v>
      </c>
      <c r="B408" s="190" t="s">
        <v>891</v>
      </c>
      <c r="C408" s="28" t="s">
        <v>1683</v>
      </c>
      <c r="D408" s="136">
        <v>0.96842911513775398</v>
      </c>
      <c r="E408" s="13">
        <v>0.84867999999999999</v>
      </c>
      <c r="F408" s="183"/>
    </row>
    <row r="409" spans="1:6" ht="18" customHeight="1">
      <c r="A409" s="135" t="s">
        <v>2950</v>
      </c>
      <c r="B409" s="190" t="s">
        <v>950</v>
      </c>
      <c r="C409" s="28" t="s">
        <v>1654</v>
      </c>
      <c r="D409" s="141">
        <v>0.66866325405258853</v>
      </c>
      <c r="E409" s="97">
        <v>4.6011999999999997E-3</v>
      </c>
      <c r="F409" s="142" t="s">
        <v>33</v>
      </c>
    </row>
    <row r="410" spans="1:6" ht="18" customHeight="1">
      <c r="A410" s="135" t="s">
        <v>2950</v>
      </c>
      <c r="B410" s="190" t="s">
        <v>1626</v>
      </c>
      <c r="C410" s="28" t="s">
        <v>1789</v>
      </c>
      <c r="D410" s="137" t="s">
        <v>1626</v>
      </c>
      <c r="E410" s="15" t="s">
        <v>1626</v>
      </c>
      <c r="F410" s="183"/>
    </row>
    <row r="411" spans="1:6" ht="18" customHeight="1">
      <c r="A411" s="281" t="s">
        <v>2950</v>
      </c>
      <c r="B411" s="36" t="s">
        <v>1626</v>
      </c>
      <c r="C411" s="37" t="s">
        <v>1663</v>
      </c>
      <c r="D411" s="153" t="s">
        <v>1626</v>
      </c>
      <c r="E411" s="23" t="s">
        <v>1626</v>
      </c>
      <c r="F411" s="42"/>
    </row>
    <row r="412" spans="1:6" ht="18" customHeight="1">
      <c r="A412" s="135" t="s">
        <v>2950</v>
      </c>
      <c r="B412" s="190" t="s">
        <v>1626</v>
      </c>
      <c r="C412" s="28" t="s">
        <v>1826</v>
      </c>
      <c r="D412" s="137" t="s">
        <v>1626</v>
      </c>
      <c r="E412" s="15" t="s">
        <v>1626</v>
      </c>
      <c r="F412" s="183"/>
    </row>
    <row r="413" spans="1:6" ht="18" customHeight="1">
      <c r="A413" s="135" t="s">
        <v>2950</v>
      </c>
      <c r="B413" s="190" t="s">
        <v>1626</v>
      </c>
      <c r="C413" s="46" t="s">
        <v>1827</v>
      </c>
      <c r="D413" s="137" t="s">
        <v>1626</v>
      </c>
      <c r="E413" s="15" t="s">
        <v>1626</v>
      </c>
      <c r="F413" s="183"/>
    </row>
    <row r="414" spans="1:6" ht="18" customHeight="1" thickBot="1">
      <c r="A414" s="138" t="s">
        <v>2950</v>
      </c>
      <c r="B414" s="47" t="s">
        <v>1626</v>
      </c>
      <c r="C414" s="154" t="s">
        <v>1828</v>
      </c>
      <c r="D414" s="139" t="s">
        <v>1626</v>
      </c>
      <c r="E414" s="140" t="s">
        <v>1626</v>
      </c>
      <c r="F414" s="95"/>
    </row>
    <row r="415" spans="1:6" ht="15" thickBot="1">
      <c r="A415" s="74"/>
      <c r="B415" s="74"/>
      <c r="C415" s="74"/>
      <c r="D415" s="74"/>
      <c r="E415" s="74"/>
      <c r="F415" s="74"/>
    </row>
    <row r="416" spans="1:6" ht="18" customHeight="1" thickBot="1">
      <c r="A416" s="323" t="s">
        <v>1665</v>
      </c>
      <c r="B416" s="323" t="s">
        <v>1666</v>
      </c>
      <c r="C416" s="323" t="s">
        <v>1667</v>
      </c>
      <c r="D416" s="298" t="s">
        <v>1668</v>
      </c>
      <c r="E416" s="299"/>
      <c r="F416" s="299"/>
    </row>
    <row r="417" spans="1:6" ht="54" customHeight="1" thickBot="1">
      <c r="A417" s="297"/>
      <c r="B417" s="297"/>
      <c r="C417" s="297"/>
      <c r="D417" s="324" t="s">
        <v>2916</v>
      </c>
      <c r="E417" s="325"/>
      <c r="F417" s="326"/>
    </row>
    <row r="418" spans="1:6" ht="18" customHeight="1" thickBot="1">
      <c r="A418" s="292"/>
      <c r="B418" s="292"/>
      <c r="C418" s="292"/>
      <c r="D418" s="133" t="s">
        <v>1147</v>
      </c>
      <c r="E418" s="309" t="s">
        <v>1148</v>
      </c>
      <c r="F418" s="327"/>
    </row>
    <row r="419" spans="1:6" ht="18" customHeight="1" thickBot="1">
      <c r="A419" s="138" t="s">
        <v>2951</v>
      </c>
      <c r="B419" s="47" t="s">
        <v>1626</v>
      </c>
      <c r="C419" s="154" t="s">
        <v>1829</v>
      </c>
      <c r="D419" s="139" t="s">
        <v>1626</v>
      </c>
      <c r="E419" s="140" t="s">
        <v>1626</v>
      </c>
      <c r="F419" s="95"/>
    </row>
    <row r="420" spans="1:6" ht="15" thickBot="1">
      <c r="A420" s="74"/>
      <c r="B420" s="74"/>
      <c r="C420" s="74"/>
      <c r="D420" s="74"/>
      <c r="E420" s="74"/>
      <c r="F420" s="74"/>
    </row>
    <row r="421" spans="1:6" ht="18" customHeight="1" thickBot="1">
      <c r="A421" s="323" t="s">
        <v>1665</v>
      </c>
      <c r="B421" s="323" t="s">
        <v>1666</v>
      </c>
      <c r="C421" s="323" t="s">
        <v>1667</v>
      </c>
      <c r="D421" s="298" t="s">
        <v>1668</v>
      </c>
      <c r="E421" s="299"/>
      <c r="F421" s="299"/>
    </row>
    <row r="422" spans="1:6" ht="54" customHeight="1" thickBot="1">
      <c r="A422" s="297"/>
      <c r="B422" s="297"/>
      <c r="C422" s="297"/>
      <c r="D422" s="324" t="s">
        <v>2916</v>
      </c>
      <c r="E422" s="325"/>
      <c r="F422" s="326"/>
    </row>
    <row r="423" spans="1:6" ht="18" customHeight="1" thickBot="1">
      <c r="A423" s="292"/>
      <c r="B423" s="292"/>
      <c r="C423" s="292"/>
      <c r="D423" s="133" t="s">
        <v>1147</v>
      </c>
      <c r="E423" s="309" t="s">
        <v>1148</v>
      </c>
      <c r="F423" s="327"/>
    </row>
    <row r="424" spans="1:6" ht="18" customHeight="1">
      <c r="A424" s="135" t="s">
        <v>2952</v>
      </c>
      <c r="B424" s="190" t="s">
        <v>238</v>
      </c>
      <c r="C424" s="28" t="s">
        <v>1765</v>
      </c>
      <c r="D424" s="136">
        <v>1.0003422879951764</v>
      </c>
      <c r="E424" s="13">
        <v>0.99521999999999999</v>
      </c>
      <c r="F424" s="183"/>
    </row>
    <row r="425" spans="1:6" ht="18" customHeight="1">
      <c r="A425" s="135" t="s">
        <v>2952</v>
      </c>
      <c r="B425" s="190" t="s">
        <v>819</v>
      </c>
      <c r="C425" s="28" t="s">
        <v>1743</v>
      </c>
      <c r="D425" s="136">
        <v>0.99820881689460461</v>
      </c>
      <c r="E425" s="13">
        <v>0.98878999999999995</v>
      </c>
      <c r="F425" s="183"/>
    </row>
    <row r="426" spans="1:6" ht="18" customHeight="1">
      <c r="A426" s="135" t="s">
        <v>2952</v>
      </c>
      <c r="B426" s="190" t="s">
        <v>457</v>
      </c>
      <c r="C426" s="28" t="s">
        <v>1814</v>
      </c>
      <c r="D426" s="141">
        <v>0.81762247882943651</v>
      </c>
      <c r="E426" s="97">
        <v>4.5428999999999997E-2</v>
      </c>
      <c r="F426" s="142" t="s">
        <v>38</v>
      </c>
    </row>
    <row r="427" spans="1:6" ht="18" customHeight="1">
      <c r="A427" s="135" t="s">
        <v>2952</v>
      </c>
      <c r="B427" s="190" t="s">
        <v>482</v>
      </c>
      <c r="C427" s="28" t="s">
        <v>1640</v>
      </c>
      <c r="D427" s="136">
        <v>1.0050760947871811</v>
      </c>
      <c r="E427" s="13">
        <v>0.83742000000000005</v>
      </c>
      <c r="F427" s="183"/>
    </row>
    <row r="428" spans="1:6" ht="18" customHeight="1">
      <c r="A428" s="281" t="s">
        <v>2952</v>
      </c>
      <c r="B428" s="36" t="s">
        <v>526</v>
      </c>
      <c r="C428" s="37" t="s">
        <v>1642</v>
      </c>
      <c r="D428" s="158">
        <v>1.1257914381811225</v>
      </c>
      <c r="E428" s="99">
        <v>4.2128000000000001E-3</v>
      </c>
      <c r="F428" s="159" t="s">
        <v>33</v>
      </c>
    </row>
    <row r="429" spans="1:6" ht="18" customHeight="1">
      <c r="A429" s="135" t="s">
        <v>2952</v>
      </c>
      <c r="B429" s="190" t="s">
        <v>1626</v>
      </c>
      <c r="C429" s="28" t="s">
        <v>1801</v>
      </c>
      <c r="D429" s="137" t="s">
        <v>1626</v>
      </c>
      <c r="E429" s="15" t="s">
        <v>1626</v>
      </c>
      <c r="F429" s="183"/>
    </row>
    <row r="430" spans="1:6" ht="18" customHeight="1">
      <c r="A430" s="135" t="s">
        <v>2952</v>
      </c>
      <c r="B430" s="190" t="s">
        <v>1626</v>
      </c>
      <c r="C430" s="28" t="s">
        <v>1830</v>
      </c>
      <c r="D430" s="137" t="s">
        <v>1626</v>
      </c>
      <c r="E430" s="15" t="s">
        <v>1626</v>
      </c>
      <c r="F430" s="183"/>
    </row>
    <row r="431" spans="1:6" ht="18" customHeight="1">
      <c r="A431" s="135" t="s">
        <v>2952</v>
      </c>
      <c r="B431" s="190" t="s">
        <v>1626</v>
      </c>
      <c r="C431" s="28" t="s">
        <v>1831</v>
      </c>
      <c r="D431" s="137" t="s">
        <v>1626</v>
      </c>
      <c r="E431" s="15" t="s">
        <v>1626</v>
      </c>
      <c r="F431" s="183"/>
    </row>
    <row r="432" spans="1:6" ht="18" customHeight="1" thickBot="1">
      <c r="A432" s="138" t="s">
        <v>2952</v>
      </c>
      <c r="B432" s="47" t="s">
        <v>1626</v>
      </c>
      <c r="C432" s="48" t="s">
        <v>1832</v>
      </c>
      <c r="D432" s="139" t="s">
        <v>1626</v>
      </c>
      <c r="E432" s="140" t="s">
        <v>1626</v>
      </c>
      <c r="F432" s="95"/>
    </row>
    <row r="433" spans="1:6" ht="15" thickBot="1">
      <c r="A433" s="74"/>
      <c r="B433" s="74"/>
      <c r="C433" s="74"/>
      <c r="D433" s="74"/>
      <c r="E433" s="74"/>
      <c r="F433" s="74"/>
    </row>
    <row r="434" spans="1:6" ht="18" customHeight="1" thickBot="1">
      <c r="A434" s="323" t="s">
        <v>1665</v>
      </c>
      <c r="B434" s="323" t="s">
        <v>1666</v>
      </c>
      <c r="C434" s="323" t="s">
        <v>1667</v>
      </c>
      <c r="D434" s="298" t="s">
        <v>1668</v>
      </c>
      <c r="E434" s="299"/>
      <c r="F434" s="299"/>
    </row>
    <row r="435" spans="1:6" ht="54" customHeight="1" thickBot="1">
      <c r="A435" s="297"/>
      <c r="B435" s="297"/>
      <c r="C435" s="297"/>
      <c r="D435" s="324" t="s">
        <v>2916</v>
      </c>
      <c r="E435" s="325"/>
      <c r="F435" s="326"/>
    </row>
    <row r="436" spans="1:6" ht="18" customHeight="1" thickBot="1">
      <c r="A436" s="292"/>
      <c r="B436" s="292"/>
      <c r="C436" s="292"/>
      <c r="D436" s="133" t="s">
        <v>1147</v>
      </c>
      <c r="E436" s="309" t="s">
        <v>1148</v>
      </c>
      <c r="F436" s="327"/>
    </row>
    <row r="437" spans="1:6" ht="18" customHeight="1" thickBot="1">
      <c r="A437" s="138" t="s">
        <v>2953</v>
      </c>
      <c r="B437" s="47" t="s">
        <v>474</v>
      </c>
      <c r="C437" s="48" t="s">
        <v>1833</v>
      </c>
      <c r="D437" s="160">
        <v>0.95778560771558097</v>
      </c>
      <c r="E437" s="161">
        <v>0.60248000000000002</v>
      </c>
      <c r="F437" s="95"/>
    </row>
    <row r="438" spans="1:6" ht="15" thickBot="1">
      <c r="A438" s="74"/>
      <c r="B438" s="74"/>
      <c r="C438" s="74"/>
      <c r="D438" s="74"/>
      <c r="E438" s="74"/>
      <c r="F438" s="74"/>
    </row>
    <row r="439" spans="1:6" ht="18" customHeight="1" thickBot="1">
      <c r="A439" s="323" t="s">
        <v>1665</v>
      </c>
      <c r="B439" s="323" t="s">
        <v>1666</v>
      </c>
      <c r="C439" s="323" t="s">
        <v>1667</v>
      </c>
      <c r="D439" s="298" t="s">
        <v>1668</v>
      </c>
      <c r="E439" s="299"/>
      <c r="F439" s="299"/>
    </row>
    <row r="440" spans="1:6" ht="54" customHeight="1" thickBot="1">
      <c r="A440" s="297"/>
      <c r="B440" s="297"/>
      <c r="C440" s="297"/>
      <c r="D440" s="324" t="s">
        <v>2916</v>
      </c>
      <c r="E440" s="325"/>
      <c r="F440" s="326"/>
    </row>
    <row r="441" spans="1:6" ht="18" customHeight="1" thickBot="1">
      <c r="A441" s="292"/>
      <c r="B441" s="292"/>
      <c r="C441" s="292"/>
      <c r="D441" s="133" t="s">
        <v>1147</v>
      </c>
      <c r="E441" s="309" t="s">
        <v>1148</v>
      </c>
      <c r="F441" s="327"/>
    </row>
    <row r="442" spans="1:6" ht="18" customHeight="1">
      <c r="A442" s="135" t="s">
        <v>2954</v>
      </c>
      <c r="B442" s="190" t="s">
        <v>426</v>
      </c>
      <c r="C442" s="28" t="s">
        <v>1798</v>
      </c>
      <c r="D442" s="136">
        <v>1.0282043802709464</v>
      </c>
      <c r="E442" s="13">
        <v>0.89692000000000005</v>
      </c>
      <c r="F442" s="183"/>
    </row>
    <row r="443" spans="1:6" ht="18" customHeight="1">
      <c r="A443" s="135" t="s">
        <v>2954</v>
      </c>
      <c r="B443" s="190" t="s">
        <v>950</v>
      </c>
      <c r="C443" s="28" t="s">
        <v>1654</v>
      </c>
      <c r="D443" s="141">
        <v>0.66866325405258853</v>
      </c>
      <c r="E443" s="97">
        <v>4.6011999999999997E-3</v>
      </c>
      <c r="F443" s="142" t="s">
        <v>33</v>
      </c>
    </row>
    <row r="444" spans="1:6" ht="18" customHeight="1" thickBot="1">
      <c r="A444" s="138" t="s">
        <v>2954</v>
      </c>
      <c r="B444" s="47" t="s">
        <v>1626</v>
      </c>
      <c r="C444" s="48" t="s">
        <v>1834</v>
      </c>
      <c r="D444" s="139" t="s">
        <v>1626</v>
      </c>
      <c r="E444" s="140" t="s">
        <v>1626</v>
      </c>
      <c r="F444" s="95"/>
    </row>
    <row r="445" spans="1:6" ht="15" thickBot="1">
      <c r="A445" s="74"/>
      <c r="B445" s="74"/>
      <c r="C445" s="74"/>
      <c r="D445" s="74"/>
      <c r="E445" s="74"/>
      <c r="F445" s="74"/>
    </row>
    <row r="446" spans="1:6" ht="18" customHeight="1" thickBot="1">
      <c r="A446" s="323" t="s">
        <v>1665</v>
      </c>
      <c r="B446" s="323" t="s">
        <v>1666</v>
      </c>
      <c r="C446" s="323" t="s">
        <v>1667</v>
      </c>
      <c r="D446" s="298" t="s">
        <v>1668</v>
      </c>
      <c r="E446" s="299"/>
      <c r="F446" s="299"/>
    </row>
    <row r="447" spans="1:6" ht="54" customHeight="1" thickBot="1">
      <c r="A447" s="297"/>
      <c r="B447" s="297"/>
      <c r="C447" s="297"/>
      <c r="D447" s="324" t="s">
        <v>2916</v>
      </c>
      <c r="E447" s="325"/>
      <c r="F447" s="326"/>
    </row>
    <row r="448" spans="1:6" ht="18" customHeight="1" thickBot="1">
      <c r="A448" s="292"/>
      <c r="B448" s="292"/>
      <c r="C448" s="292"/>
      <c r="D448" s="133" t="s">
        <v>1147</v>
      </c>
      <c r="E448" s="309" t="s">
        <v>1148</v>
      </c>
      <c r="F448" s="327"/>
    </row>
    <row r="449" spans="1:6" ht="18" customHeight="1">
      <c r="A449" s="135" t="s">
        <v>2955</v>
      </c>
      <c r="B449" s="190" t="s">
        <v>136</v>
      </c>
      <c r="C449" s="28" t="s">
        <v>1835</v>
      </c>
      <c r="D449" s="136">
        <v>0.97635580019619983</v>
      </c>
      <c r="E449" s="13">
        <v>0.90861999999999998</v>
      </c>
      <c r="F449" s="183"/>
    </row>
    <row r="450" spans="1:6" ht="18" customHeight="1">
      <c r="A450" s="135" t="s">
        <v>2955</v>
      </c>
      <c r="B450" s="190" t="s">
        <v>189</v>
      </c>
      <c r="C450" s="28" t="s">
        <v>1836</v>
      </c>
      <c r="D450" s="136">
        <v>0.98104924535457105</v>
      </c>
      <c r="E450" s="13">
        <v>0.71835000000000004</v>
      </c>
      <c r="F450" s="183"/>
    </row>
    <row r="451" spans="1:6" ht="18" customHeight="1">
      <c r="A451" s="135" t="s">
        <v>2955</v>
      </c>
      <c r="B451" s="190" t="s">
        <v>211</v>
      </c>
      <c r="C451" s="28" t="s">
        <v>1837</v>
      </c>
      <c r="D451" s="136">
        <v>0.99832214311757317</v>
      </c>
      <c r="E451" s="13">
        <v>0.98995</v>
      </c>
      <c r="F451" s="183"/>
    </row>
    <row r="452" spans="1:6" ht="18" customHeight="1">
      <c r="A452" s="135" t="s">
        <v>2955</v>
      </c>
      <c r="B452" s="190" t="s">
        <v>238</v>
      </c>
      <c r="C452" s="28" t="s">
        <v>1765</v>
      </c>
      <c r="D452" s="136">
        <v>1.0003422879951764</v>
      </c>
      <c r="E452" s="13">
        <v>0.99521999999999999</v>
      </c>
      <c r="F452" s="183"/>
    </row>
    <row r="453" spans="1:6" ht="18" customHeight="1">
      <c r="A453" s="281" t="s">
        <v>2955</v>
      </c>
      <c r="B453" s="36" t="s">
        <v>168</v>
      </c>
      <c r="C453" s="37" t="s">
        <v>1838</v>
      </c>
      <c r="D453" s="146">
        <v>1.047441110144659</v>
      </c>
      <c r="E453" s="21">
        <v>0.59450999999999998</v>
      </c>
      <c r="F453" s="42"/>
    </row>
    <row r="454" spans="1:6" ht="18" customHeight="1">
      <c r="A454" s="135" t="s">
        <v>2955</v>
      </c>
      <c r="B454" s="190" t="s">
        <v>922</v>
      </c>
      <c r="C454" s="46" t="s">
        <v>1839</v>
      </c>
      <c r="D454" s="136">
        <v>0.9593402351491086</v>
      </c>
      <c r="E454" s="13">
        <v>0.41136</v>
      </c>
      <c r="F454" s="183"/>
    </row>
    <row r="455" spans="1:6" ht="18" customHeight="1">
      <c r="A455" s="135" t="s">
        <v>2955</v>
      </c>
      <c r="B455" s="190" t="s">
        <v>1034</v>
      </c>
      <c r="C455" s="28" t="s">
        <v>1840</v>
      </c>
      <c r="D455" s="136">
        <v>0.9945506780197253</v>
      </c>
      <c r="E455" s="13">
        <v>0.95947000000000005</v>
      </c>
      <c r="F455" s="183"/>
    </row>
    <row r="456" spans="1:6" ht="18" customHeight="1">
      <c r="A456" s="135" t="s">
        <v>2955</v>
      </c>
      <c r="B456" s="190" t="s">
        <v>1038</v>
      </c>
      <c r="C456" s="28" t="s">
        <v>1686</v>
      </c>
      <c r="D456" s="136">
        <v>0.96509523144337994</v>
      </c>
      <c r="E456" s="13">
        <v>0.45107000000000003</v>
      </c>
      <c r="F456" s="183"/>
    </row>
    <row r="457" spans="1:6" ht="18" customHeight="1">
      <c r="A457" s="135" t="s">
        <v>2955</v>
      </c>
      <c r="B457" s="190" t="s">
        <v>1626</v>
      </c>
      <c r="C457" s="46" t="s">
        <v>1827</v>
      </c>
      <c r="D457" s="137" t="s">
        <v>1626</v>
      </c>
      <c r="E457" s="15" t="s">
        <v>1626</v>
      </c>
      <c r="F457" s="183"/>
    </row>
    <row r="458" spans="1:6" ht="18" customHeight="1" thickBot="1">
      <c r="A458" s="138" t="s">
        <v>2955</v>
      </c>
      <c r="B458" s="47" t="s">
        <v>1626</v>
      </c>
      <c r="C458" s="154" t="s">
        <v>1841</v>
      </c>
      <c r="D458" s="139" t="s">
        <v>1626</v>
      </c>
      <c r="E458" s="140" t="s">
        <v>1626</v>
      </c>
      <c r="F458" s="95"/>
    </row>
    <row r="459" spans="1:6" ht="15" thickBot="1">
      <c r="A459" s="74"/>
      <c r="B459" s="74"/>
      <c r="C459" s="74"/>
      <c r="D459" s="74"/>
      <c r="E459" s="74"/>
      <c r="F459" s="74"/>
    </row>
    <row r="460" spans="1:6" ht="18" customHeight="1" thickBot="1">
      <c r="A460" s="323" t="s">
        <v>1665</v>
      </c>
      <c r="B460" s="323" t="s">
        <v>1666</v>
      </c>
      <c r="C460" s="323" t="s">
        <v>1667</v>
      </c>
      <c r="D460" s="298" t="s">
        <v>1668</v>
      </c>
      <c r="E460" s="299"/>
      <c r="F460" s="299"/>
    </row>
    <row r="461" spans="1:6" ht="54" customHeight="1" thickBot="1">
      <c r="A461" s="297"/>
      <c r="B461" s="297"/>
      <c r="C461" s="297"/>
      <c r="D461" s="324" t="s">
        <v>2916</v>
      </c>
      <c r="E461" s="325"/>
      <c r="F461" s="326"/>
    </row>
    <row r="462" spans="1:6" ht="18" customHeight="1" thickBot="1">
      <c r="A462" s="292"/>
      <c r="B462" s="292"/>
      <c r="C462" s="292"/>
      <c r="D462" s="133" t="s">
        <v>1147</v>
      </c>
      <c r="E462" s="309" t="s">
        <v>1148</v>
      </c>
      <c r="F462" s="327"/>
    </row>
    <row r="463" spans="1:6" ht="18" customHeight="1">
      <c r="A463" s="135" t="s">
        <v>2956</v>
      </c>
      <c r="B463" s="190" t="s">
        <v>203</v>
      </c>
      <c r="C463" s="28" t="s">
        <v>1729</v>
      </c>
      <c r="D463" s="136">
        <v>1.0269139360262178</v>
      </c>
      <c r="E463" s="13">
        <v>0.44296999999999997</v>
      </c>
      <c r="F463" s="183"/>
    </row>
    <row r="464" spans="1:6" ht="18" customHeight="1">
      <c r="A464" s="135" t="s">
        <v>2956</v>
      </c>
      <c r="B464" s="190" t="s">
        <v>329</v>
      </c>
      <c r="C464" s="28" t="s">
        <v>1783</v>
      </c>
      <c r="D464" s="136">
        <v>0.96406041907254703</v>
      </c>
      <c r="E464" s="13">
        <v>0.93840999999999997</v>
      </c>
      <c r="F464" s="183"/>
    </row>
    <row r="465" spans="1:6" ht="18" customHeight="1">
      <c r="A465" s="135" t="s">
        <v>2956</v>
      </c>
      <c r="B465" s="190" t="s">
        <v>341</v>
      </c>
      <c r="C465" s="28" t="s">
        <v>1821</v>
      </c>
      <c r="D465" s="136">
        <v>1.0301146596353503</v>
      </c>
      <c r="E465" s="13">
        <v>0.83323999999999998</v>
      </c>
      <c r="F465" s="183"/>
    </row>
    <row r="466" spans="1:6" ht="18" customHeight="1">
      <c r="A466" s="135" t="s">
        <v>2956</v>
      </c>
      <c r="B466" s="190" t="s">
        <v>349</v>
      </c>
      <c r="C466" s="28" t="s">
        <v>1822</v>
      </c>
      <c r="D466" s="136">
        <v>0.98501462837823728</v>
      </c>
      <c r="E466" s="13">
        <v>0.80132999999999999</v>
      </c>
      <c r="F466" s="183"/>
    </row>
    <row r="467" spans="1:6" ht="18" customHeight="1">
      <c r="A467" s="281" t="s">
        <v>2956</v>
      </c>
      <c r="B467" s="36" t="s">
        <v>612</v>
      </c>
      <c r="C467" s="37" t="s">
        <v>1842</v>
      </c>
      <c r="D467" s="146">
        <v>1.0968933653327868</v>
      </c>
      <c r="E467" s="21">
        <v>0.14940000000000001</v>
      </c>
      <c r="F467" s="42"/>
    </row>
    <row r="468" spans="1:6" ht="18" customHeight="1">
      <c r="A468" s="135" t="s">
        <v>2956</v>
      </c>
      <c r="B468" s="190" t="s">
        <v>632</v>
      </c>
      <c r="C468" s="28" t="s">
        <v>1843</v>
      </c>
      <c r="D468" s="136">
        <v>0.79287673532267267</v>
      </c>
      <c r="E468" s="15" t="s">
        <v>1679</v>
      </c>
      <c r="F468" s="183"/>
    </row>
    <row r="469" spans="1:6" ht="18" customHeight="1">
      <c r="A469" s="135" t="s">
        <v>2956</v>
      </c>
      <c r="B469" s="190" t="s">
        <v>891</v>
      </c>
      <c r="C469" s="28" t="s">
        <v>1683</v>
      </c>
      <c r="D469" s="136">
        <v>0.96842911513775398</v>
      </c>
      <c r="E469" s="13">
        <v>0.84867999999999999</v>
      </c>
      <c r="F469" s="183"/>
    </row>
    <row r="470" spans="1:6" ht="18" customHeight="1">
      <c r="A470" s="135" t="s">
        <v>2956</v>
      </c>
      <c r="B470" s="190" t="s">
        <v>979</v>
      </c>
      <c r="C470" s="28" t="s">
        <v>1656</v>
      </c>
      <c r="D470" s="136">
        <v>1.0047050028166209</v>
      </c>
      <c r="E470" s="13">
        <v>0.84870999999999996</v>
      </c>
      <c r="F470" s="183"/>
    </row>
    <row r="471" spans="1:6" ht="18" customHeight="1">
      <c r="A471" s="135" t="s">
        <v>2956</v>
      </c>
      <c r="B471" s="190" t="s">
        <v>1626</v>
      </c>
      <c r="C471" s="28" t="s">
        <v>1670</v>
      </c>
      <c r="D471" s="137" t="s">
        <v>1626</v>
      </c>
      <c r="E471" s="15" t="s">
        <v>1626</v>
      </c>
      <c r="F471" s="183"/>
    </row>
    <row r="472" spans="1:6" ht="18" customHeight="1">
      <c r="A472" s="281" t="s">
        <v>2956</v>
      </c>
      <c r="B472" s="36" t="s">
        <v>1626</v>
      </c>
      <c r="C472" s="37" t="s">
        <v>1844</v>
      </c>
      <c r="D472" s="153" t="s">
        <v>1626</v>
      </c>
      <c r="E472" s="23" t="s">
        <v>1626</v>
      </c>
      <c r="F472" s="42"/>
    </row>
    <row r="473" spans="1:6" ht="18" customHeight="1">
      <c r="A473" s="135" t="s">
        <v>2956</v>
      </c>
      <c r="B473" s="190" t="s">
        <v>1626</v>
      </c>
      <c r="C473" s="28" t="s">
        <v>1845</v>
      </c>
      <c r="D473" s="137" t="s">
        <v>1626</v>
      </c>
      <c r="E473" s="15" t="s">
        <v>1626</v>
      </c>
      <c r="F473" s="183"/>
    </row>
    <row r="474" spans="1:6" ht="18" customHeight="1" thickBot="1">
      <c r="A474" s="138" t="s">
        <v>2956</v>
      </c>
      <c r="B474" s="47" t="s">
        <v>1626</v>
      </c>
      <c r="C474" s="48" t="s">
        <v>1846</v>
      </c>
      <c r="D474" s="139" t="s">
        <v>1626</v>
      </c>
      <c r="E474" s="140" t="s">
        <v>1626</v>
      </c>
      <c r="F474" s="95"/>
    </row>
    <row r="475" spans="1:6" ht="15" thickBot="1">
      <c r="A475" s="74"/>
      <c r="B475" s="74"/>
      <c r="C475" s="74"/>
      <c r="D475" s="74"/>
      <c r="E475" s="74"/>
      <c r="F475" s="74"/>
    </row>
    <row r="476" spans="1:6" ht="18" customHeight="1" thickBot="1">
      <c r="A476" s="323" t="s">
        <v>1665</v>
      </c>
      <c r="B476" s="323" t="s">
        <v>1666</v>
      </c>
      <c r="C476" s="323" t="s">
        <v>1667</v>
      </c>
      <c r="D476" s="298" t="s">
        <v>1668</v>
      </c>
      <c r="E476" s="299"/>
      <c r="F476" s="299"/>
    </row>
    <row r="477" spans="1:6" ht="54" customHeight="1" thickBot="1">
      <c r="A477" s="297"/>
      <c r="B477" s="297"/>
      <c r="C477" s="297"/>
      <c r="D477" s="324" t="s">
        <v>2916</v>
      </c>
      <c r="E477" s="325"/>
      <c r="F477" s="326"/>
    </row>
    <row r="478" spans="1:6" ht="18" customHeight="1" thickBot="1">
      <c r="A478" s="292"/>
      <c r="B478" s="292"/>
      <c r="C478" s="292"/>
      <c r="D478" s="133" t="s">
        <v>1147</v>
      </c>
      <c r="E478" s="309" t="s">
        <v>1148</v>
      </c>
      <c r="F478" s="327"/>
    </row>
    <row r="479" spans="1:6" ht="18" customHeight="1">
      <c r="A479" s="135" t="s">
        <v>2957</v>
      </c>
      <c r="B479" s="190" t="s">
        <v>203</v>
      </c>
      <c r="C479" s="28" t="s">
        <v>1729</v>
      </c>
      <c r="D479" s="136">
        <v>1.0269139360262178</v>
      </c>
      <c r="E479" s="13">
        <v>0.44296999999999997</v>
      </c>
      <c r="F479" s="183"/>
    </row>
    <row r="480" spans="1:6" ht="18" customHeight="1">
      <c r="A480" s="135" t="s">
        <v>2957</v>
      </c>
      <c r="B480" s="190" t="s">
        <v>215</v>
      </c>
      <c r="C480" s="28" t="s">
        <v>1847</v>
      </c>
      <c r="D480" s="136">
        <v>0.98468123798360874</v>
      </c>
      <c r="E480" s="13">
        <v>0.85251999999999994</v>
      </c>
      <c r="F480" s="183"/>
    </row>
    <row r="481" spans="1:6" ht="18" customHeight="1">
      <c r="A481" s="135" t="s">
        <v>2957</v>
      </c>
      <c r="B481" s="190" t="s">
        <v>230</v>
      </c>
      <c r="C481" s="28" t="s">
        <v>1731</v>
      </c>
      <c r="D481" s="143">
        <v>1.1048504938424795</v>
      </c>
      <c r="E481" s="98">
        <v>1.6729999999999998E-2</v>
      </c>
      <c r="F481" s="144" t="s">
        <v>38</v>
      </c>
    </row>
    <row r="482" spans="1:6" ht="18" customHeight="1">
      <c r="A482" s="135" t="s">
        <v>2957</v>
      </c>
      <c r="B482" s="190" t="s">
        <v>234</v>
      </c>
      <c r="C482" s="28" t="s">
        <v>1732</v>
      </c>
      <c r="D482" s="136">
        <v>0.98689986580741196</v>
      </c>
      <c r="E482" s="13">
        <v>0.55061000000000004</v>
      </c>
      <c r="F482" s="183"/>
    </row>
    <row r="483" spans="1:6" ht="18" customHeight="1">
      <c r="A483" s="281" t="s">
        <v>2957</v>
      </c>
      <c r="B483" s="36" t="s">
        <v>636</v>
      </c>
      <c r="C483" s="37" t="s">
        <v>1848</v>
      </c>
      <c r="D483" s="146">
        <v>1.0960939324564496</v>
      </c>
      <c r="E483" s="21">
        <v>0.59884000000000004</v>
      </c>
      <c r="F483" s="42"/>
    </row>
    <row r="484" spans="1:6" ht="18" customHeight="1">
      <c r="A484" s="135" t="s">
        <v>2957</v>
      </c>
      <c r="B484" s="190" t="s">
        <v>636</v>
      </c>
      <c r="C484" s="28" t="s">
        <v>1849</v>
      </c>
      <c r="D484" s="136">
        <v>1.0960939324564496</v>
      </c>
      <c r="E484" s="13">
        <v>0.59884000000000004</v>
      </c>
      <c r="F484" s="183"/>
    </row>
    <row r="485" spans="1:6" ht="18" customHeight="1">
      <c r="A485" s="135" t="s">
        <v>2957</v>
      </c>
      <c r="B485" s="190" t="s">
        <v>329</v>
      </c>
      <c r="C485" s="28" t="s">
        <v>1783</v>
      </c>
      <c r="D485" s="136">
        <v>0.96406041907254703</v>
      </c>
      <c r="E485" s="13">
        <v>0.93840999999999997</v>
      </c>
      <c r="F485" s="183"/>
    </row>
    <row r="486" spans="1:6" ht="18" customHeight="1">
      <c r="A486" s="135" t="s">
        <v>2957</v>
      </c>
      <c r="B486" s="190" t="s">
        <v>478</v>
      </c>
      <c r="C486" s="28" t="s">
        <v>1639</v>
      </c>
      <c r="D486" s="136">
        <v>1.004894255769381</v>
      </c>
      <c r="E486" s="13">
        <v>0.92813999999999997</v>
      </c>
      <c r="F486" s="183"/>
    </row>
    <row r="487" spans="1:6" ht="18" customHeight="1">
      <c r="A487" s="135" t="s">
        <v>2957</v>
      </c>
      <c r="B487" s="190" t="s">
        <v>482</v>
      </c>
      <c r="C487" s="28" t="s">
        <v>1640</v>
      </c>
      <c r="D487" s="136">
        <v>1.0050760947871811</v>
      </c>
      <c r="E487" s="13">
        <v>0.83742000000000005</v>
      </c>
      <c r="F487" s="183"/>
    </row>
    <row r="488" spans="1:6" ht="18" customHeight="1">
      <c r="A488" s="281" t="s">
        <v>2957</v>
      </c>
      <c r="B488" s="36" t="s">
        <v>526</v>
      </c>
      <c r="C488" s="37" t="s">
        <v>1642</v>
      </c>
      <c r="D488" s="158">
        <v>1.1257914381811225</v>
      </c>
      <c r="E488" s="99">
        <v>4.2128000000000001E-3</v>
      </c>
      <c r="F488" s="159" t="s">
        <v>33</v>
      </c>
    </row>
    <row r="489" spans="1:6" ht="18" customHeight="1">
      <c r="A489" s="135" t="s">
        <v>2957</v>
      </c>
      <c r="B489" s="190" t="s">
        <v>589</v>
      </c>
      <c r="C489" s="28" t="s">
        <v>1644</v>
      </c>
      <c r="D489" s="136">
        <v>0.96808998548987857</v>
      </c>
      <c r="E489" s="13">
        <v>0.39705000000000001</v>
      </c>
      <c r="F489" s="183"/>
    </row>
    <row r="490" spans="1:6" ht="18" customHeight="1">
      <c r="A490" s="135" t="s">
        <v>2957</v>
      </c>
      <c r="B490" s="190" t="s">
        <v>616</v>
      </c>
      <c r="C490" s="28" t="s">
        <v>1645</v>
      </c>
      <c r="D490" s="136">
        <v>0.95939124412801224</v>
      </c>
      <c r="E490" s="13">
        <v>0.45757999999999999</v>
      </c>
      <c r="F490" s="183"/>
    </row>
    <row r="491" spans="1:6" ht="18" customHeight="1">
      <c r="A491" s="135" t="s">
        <v>2957</v>
      </c>
      <c r="B491" s="190" t="s">
        <v>644</v>
      </c>
      <c r="C491" s="28" t="s">
        <v>1850</v>
      </c>
      <c r="D491" s="136">
        <v>1.1833832253610213</v>
      </c>
      <c r="E491" s="13">
        <v>0.27855999999999997</v>
      </c>
      <c r="F491" s="183"/>
    </row>
    <row r="492" spans="1:6" ht="18" customHeight="1">
      <c r="A492" s="135" t="s">
        <v>2957</v>
      </c>
      <c r="B492" s="190" t="s">
        <v>668</v>
      </c>
      <c r="C492" s="28" t="s">
        <v>1646</v>
      </c>
      <c r="D492" s="136">
        <v>0.93119777116641456</v>
      </c>
      <c r="E492" s="13">
        <v>0.13597999999999999</v>
      </c>
      <c r="F492" s="183"/>
    </row>
    <row r="493" spans="1:6" ht="18" customHeight="1">
      <c r="A493" s="281" t="s">
        <v>2957</v>
      </c>
      <c r="B493" s="36" t="s">
        <v>672</v>
      </c>
      <c r="C493" s="37" t="s">
        <v>1647</v>
      </c>
      <c r="D493" s="146">
        <v>0.95848632781424148</v>
      </c>
      <c r="E493" s="21">
        <v>0.52278000000000002</v>
      </c>
      <c r="F493" s="42"/>
    </row>
    <row r="494" spans="1:6" ht="18" customHeight="1">
      <c r="A494" s="135" t="s">
        <v>2957</v>
      </c>
      <c r="B494" s="190" t="s">
        <v>684</v>
      </c>
      <c r="C494" s="28" t="s">
        <v>1648</v>
      </c>
      <c r="D494" s="136">
        <v>0.97456258111568095</v>
      </c>
      <c r="E494" s="13">
        <v>0.76051000000000002</v>
      </c>
      <c r="F494" s="183"/>
    </row>
    <row r="495" spans="1:6" ht="18" customHeight="1">
      <c r="A495" s="135" t="s">
        <v>2957</v>
      </c>
      <c r="B495" s="190" t="s">
        <v>842</v>
      </c>
      <c r="C495" s="28" t="s">
        <v>1651</v>
      </c>
      <c r="D495" s="136">
        <v>1.0199862718833745</v>
      </c>
      <c r="E495" s="13">
        <v>0.55273000000000005</v>
      </c>
      <c r="F495" s="183"/>
    </row>
    <row r="496" spans="1:6" ht="18" customHeight="1">
      <c r="A496" s="135" t="s">
        <v>2957</v>
      </c>
      <c r="B496" s="190" t="s">
        <v>871</v>
      </c>
      <c r="C496" s="28" t="s">
        <v>1652</v>
      </c>
      <c r="D496" s="136">
        <v>0.99568235469079591</v>
      </c>
      <c r="E496" s="13">
        <v>0.91461999999999999</v>
      </c>
      <c r="F496" s="183"/>
    </row>
    <row r="497" spans="1:6" ht="18" customHeight="1">
      <c r="A497" s="135" t="s">
        <v>2957</v>
      </c>
      <c r="B497" s="190" t="s">
        <v>879</v>
      </c>
      <c r="C497" s="28" t="s">
        <v>1653</v>
      </c>
      <c r="D497" s="136">
        <v>0.91142872796226215</v>
      </c>
      <c r="E497" s="13">
        <v>0.28599999999999998</v>
      </c>
      <c r="F497" s="183"/>
    </row>
    <row r="498" spans="1:6" ht="18" customHeight="1">
      <c r="A498" s="281" t="s">
        <v>2957</v>
      </c>
      <c r="B498" s="36" t="s">
        <v>950</v>
      </c>
      <c r="C498" s="37" t="s">
        <v>1654</v>
      </c>
      <c r="D498" s="156">
        <v>0.66866325405258853</v>
      </c>
      <c r="E498" s="100">
        <v>4.6011999999999997E-3</v>
      </c>
      <c r="F498" s="157" t="s">
        <v>33</v>
      </c>
    </row>
    <row r="499" spans="1:6" ht="18" customHeight="1">
      <c r="A499" s="135" t="s">
        <v>2957</v>
      </c>
      <c r="B499" s="190" t="s">
        <v>1004</v>
      </c>
      <c r="C499" s="28" t="s">
        <v>1658</v>
      </c>
      <c r="D499" s="136">
        <v>0.96156043655377499</v>
      </c>
      <c r="E499" s="13">
        <v>0.16211</v>
      </c>
      <c r="F499" s="183"/>
    </row>
    <row r="500" spans="1:6" ht="18" customHeight="1">
      <c r="A500" s="135" t="s">
        <v>2957</v>
      </c>
      <c r="B500" s="190" t="s">
        <v>1023</v>
      </c>
      <c r="C500" s="28" t="s">
        <v>1755</v>
      </c>
      <c r="D500" s="136">
        <v>0.99397039509589102</v>
      </c>
      <c r="E500" s="13">
        <v>0.92901999999999996</v>
      </c>
      <c r="F500" s="183"/>
    </row>
    <row r="501" spans="1:6" ht="18" customHeight="1">
      <c r="A501" s="135" t="s">
        <v>2957</v>
      </c>
      <c r="B501" s="190" t="s">
        <v>1027</v>
      </c>
      <c r="C501" s="28" t="s">
        <v>1744</v>
      </c>
      <c r="D501" s="136">
        <v>1.0196285850823883</v>
      </c>
      <c r="E501" s="13">
        <v>0.57972000000000001</v>
      </c>
      <c r="F501" s="183"/>
    </row>
    <row r="502" spans="1:6" ht="18" customHeight="1">
      <c r="A502" s="135" t="s">
        <v>2957</v>
      </c>
      <c r="B502" s="190" t="s">
        <v>1076</v>
      </c>
      <c r="C502" s="28" t="s">
        <v>1660</v>
      </c>
      <c r="D502" s="136">
        <v>0.97713850366831856</v>
      </c>
      <c r="E502" s="13">
        <v>0.68542999999999998</v>
      </c>
      <c r="F502" s="183"/>
    </row>
    <row r="503" spans="1:6" ht="18" customHeight="1">
      <c r="A503" s="281" t="s">
        <v>2957</v>
      </c>
      <c r="B503" s="36" t="s">
        <v>1117</v>
      </c>
      <c r="C503" s="37" t="s">
        <v>1851</v>
      </c>
      <c r="D503" s="146">
        <v>0.99155173540478347</v>
      </c>
      <c r="E503" s="21">
        <v>0.77163000000000004</v>
      </c>
      <c r="F503" s="42"/>
    </row>
    <row r="504" spans="1:6" ht="18" customHeight="1">
      <c r="A504" s="135" t="s">
        <v>2957</v>
      </c>
      <c r="B504" s="190" t="s">
        <v>1626</v>
      </c>
      <c r="C504" s="28" t="s">
        <v>1813</v>
      </c>
      <c r="D504" s="137" t="s">
        <v>1626</v>
      </c>
      <c r="E504" s="15" t="s">
        <v>1626</v>
      </c>
      <c r="F504" s="183"/>
    </row>
    <row r="505" spans="1:6" ht="18" customHeight="1">
      <c r="A505" s="135" t="s">
        <v>2957</v>
      </c>
      <c r="B505" s="190" t="s">
        <v>1626</v>
      </c>
      <c r="C505" s="28" t="s">
        <v>1663</v>
      </c>
      <c r="D505" s="137" t="s">
        <v>1626</v>
      </c>
      <c r="E505" s="15" t="s">
        <v>1626</v>
      </c>
      <c r="F505" s="183"/>
    </row>
    <row r="506" spans="1:6" ht="18" customHeight="1">
      <c r="A506" s="135" t="s">
        <v>2957</v>
      </c>
      <c r="B506" s="190" t="s">
        <v>1626</v>
      </c>
      <c r="C506" s="28" t="s">
        <v>1830</v>
      </c>
      <c r="D506" s="137" t="s">
        <v>1626</v>
      </c>
      <c r="E506" s="15" t="s">
        <v>1626</v>
      </c>
      <c r="F506" s="183"/>
    </row>
    <row r="507" spans="1:6" ht="18" customHeight="1">
      <c r="A507" s="135" t="s">
        <v>2957</v>
      </c>
      <c r="B507" s="190" t="s">
        <v>1626</v>
      </c>
      <c r="C507" s="28" t="s">
        <v>1852</v>
      </c>
      <c r="D507" s="137" t="s">
        <v>1626</v>
      </c>
      <c r="E507" s="15" t="s">
        <v>1626</v>
      </c>
      <c r="F507" s="183"/>
    </row>
    <row r="508" spans="1:6" ht="18" customHeight="1">
      <c r="A508" s="281" t="s">
        <v>2957</v>
      </c>
      <c r="B508" s="36" t="s">
        <v>1626</v>
      </c>
      <c r="C508" s="37" t="s">
        <v>1853</v>
      </c>
      <c r="D508" s="153" t="s">
        <v>1626</v>
      </c>
      <c r="E508" s="23" t="s">
        <v>1626</v>
      </c>
      <c r="F508" s="42"/>
    </row>
    <row r="509" spans="1:6" ht="18" customHeight="1" thickBot="1">
      <c r="A509" s="138" t="s">
        <v>2957</v>
      </c>
      <c r="B509" s="47" t="s">
        <v>1626</v>
      </c>
      <c r="C509" s="48" t="s">
        <v>1748</v>
      </c>
      <c r="D509" s="139" t="s">
        <v>1626</v>
      </c>
      <c r="E509" s="140" t="s">
        <v>1626</v>
      </c>
      <c r="F509" s="95"/>
    </row>
    <row r="510" spans="1:6" ht="15" thickBot="1">
      <c r="A510" s="74"/>
      <c r="B510" s="74"/>
      <c r="C510" s="74"/>
      <c r="D510" s="74"/>
      <c r="E510" s="74"/>
      <c r="F510" s="74"/>
    </row>
    <row r="511" spans="1:6" ht="18" customHeight="1" thickBot="1">
      <c r="A511" s="323" t="s">
        <v>1665</v>
      </c>
      <c r="B511" s="323" t="s">
        <v>1666</v>
      </c>
      <c r="C511" s="323" t="s">
        <v>1667</v>
      </c>
      <c r="D511" s="298" t="s">
        <v>1668</v>
      </c>
      <c r="E511" s="299"/>
      <c r="F511" s="299"/>
    </row>
    <row r="512" spans="1:6" ht="54" customHeight="1" thickBot="1">
      <c r="A512" s="297"/>
      <c r="B512" s="297"/>
      <c r="C512" s="297"/>
      <c r="D512" s="324" t="s">
        <v>2916</v>
      </c>
      <c r="E512" s="325"/>
      <c r="F512" s="326"/>
    </row>
    <row r="513" spans="1:6" ht="18" customHeight="1" thickBot="1">
      <c r="A513" s="292"/>
      <c r="B513" s="292"/>
      <c r="C513" s="292"/>
      <c r="D513" s="133" t="s">
        <v>1147</v>
      </c>
      <c r="E513" s="309" t="s">
        <v>1148</v>
      </c>
      <c r="F513" s="327"/>
    </row>
    <row r="514" spans="1:6" ht="18" customHeight="1">
      <c r="A514" s="135" t="s">
        <v>2958</v>
      </c>
      <c r="B514" s="190" t="s">
        <v>261</v>
      </c>
      <c r="C514" s="28" t="s">
        <v>1854</v>
      </c>
      <c r="D514" s="136">
        <v>0.96195731641320037</v>
      </c>
      <c r="E514" s="13">
        <v>0.54283999999999999</v>
      </c>
      <c r="F514" s="183"/>
    </row>
    <row r="515" spans="1:6" ht="18" customHeight="1">
      <c r="A515" s="135" t="s">
        <v>2958</v>
      </c>
      <c r="B515" s="190" t="s">
        <v>526</v>
      </c>
      <c r="C515" s="28" t="s">
        <v>1642</v>
      </c>
      <c r="D515" s="143">
        <v>1.1257914381811225</v>
      </c>
      <c r="E515" s="98">
        <v>4.2128000000000001E-3</v>
      </c>
      <c r="F515" s="144" t="s">
        <v>33</v>
      </c>
    </row>
    <row r="516" spans="1:6" ht="18" customHeight="1">
      <c r="A516" s="135" t="s">
        <v>2958</v>
      </c>
      <c r="B516" s="190" t="s">
        <v>1126</v>
      </c>
      <c r="C516" s="28" t="s">
        <v>1855</v>
      </c>
      <c r="D516" s="136">
        <v>0.98166375974166331</v>
      </c>
      <c r="E516" s="13">
        <v>0.67103000000000002</v>
      </c>
      <c r="F516" s="183"/>
    </row>
    <row r="517" spans="1:6" ht="18" customHeight="1" thickBot="1">
      <c r="A517" s="138" t="s">
        <v>2958</v>
      </c>
      <c r="B517" s="47" t="s">
        <v>1626</v>
      </c>
      <c r="C517" s="154" t="s">
        <v>1856</v>
      </c>
      <c r="D517" s="139" t="s">
        <v>1626</v>
      </c>
      <c r="E517" s="140" t="s">
        <v>1626</v>
      </c>
      <c r="F517" s="95"/>
    </row>
    <row r="518" spans="1:6" ht="15" thickBot="1">
      <c r="A518" s="74"/>
      <c r="B518" s="74"/>
      <c r="C518" s="74"/>
      <c r="D518" s="74"/>
      <c r="E518" s="74"/>
      <c r="F518" s="74"/>
    </row>
    <row r="519" spans="1:6" ht="18" customHeight="1" thickBot="1">
      <c r="A519" s="323" t="s">
        <v>1665</v>
      </c>
      <c r="B519" s="323" t="s">
        <v>1666</v>
      </c>
      <c r="C519" s="323" t="s">
        <v>1667</v>
      </c>
      <c r="D519" s="298" t="s">
        <v>1668</v>
      </c>
      <c r="E519" s="299"/>
      <c r="F519" s="299"/>
    </row>
    <row r="520" spans="1:6" ht="54" customHeight="1" thickBot="1">
      <c r="A520" s="297"/>
      <c r="B520" s="297"/>
      <c r="C520" s="297"/>
      <c r="D520" s="324" t="s">
        <v>2916</v>
      </c>
      <c r="E520" s="325"/>
      <c r="F520" s="326"/>
    </row>
    <row r="521" spans="1:6" ht="18" customHeight="1" thickBot="1">
      <c r="A521" s="292"/>
      <c r="B521" s="292"/>
      <c r="C521" s="292"/>
      <c r="D521" s="133" t="s">
        <v>1147</v>
      </c>
      <c r="E521" s="309" t="s">
        <v>1148</v>
      </c>
      <c r="F521" s="327"/>
    </row>
    <row r="522" spans="1:6" ht="18" customHeight="1">
      <c r="A522" s="135" t="s">
        <v>2959</v>
      </c>
      <c r="B522" s="190" t="s">
        <v>329</v>
      </c>
      <c r="C522" s="28" t="s">
        <v>1783</v>
      </c>
      <c r="D522" s="136">
        <v>0.96406041907254703</v>
      </c>
      <c r="E522" s="13">
        <v>0.93840999999999997</v>
      </c>
      <c r="F522" s="183"/>
    </row>
    <row r="523" spans="1:6" ht="18" customHeight="1">
      <c r="A523" s="135" t="s">
        <v>2959</v>
      </c>
      <c r="B523" s="190" t="s">
        <v>526</v>
      </c>
      <c r="C523" s="28" t="s">
        <v>1642</v>
      </c>
      <c r="D523" s="143">
        <v>1.1257914381811225</v>
      </c>
      <c r="E523" s="98">
        <v>4.2128000000000001E-3</v>
      </c>
      <c r="F523" s="144" t="s">
        <v>33</v>
      </c>
    </row>
    <row r="524" spans="1:6" ht="18" customHeight="1">
      <c r="A524" s="135" t="s">
        <v>2959</v>
      </c>
      <c r="B524" s="190" t="s">
        <v>539</v>
      </c>
      <c r="C524" s="28" t="s">
        <v>1751</v>
      </c>
      <c r="D524" s="136">
        <v>0.71331022169516489</v>
      </c>
      <c r="E524" s="13">
        <v>0.19444</v>
      </c>
      <c r="F524" s="183"/>
    </row>
    <row r="525" spans="1:6" ht="18" customHeight="1">
      <c r="A525" s="135" t="s">
        <v>2959</v>
      </c>
      <c r="B525" s="190" t="s">
        <v>891</v>
      </c>
      <c r="C525" s="28" t="s">
        <v>1683</v>
      </c>
      <c r="D525" s="136">
        <v>0.96842911513775398</v>
      </c>
      <c r="E525" s="13">
        <v>0.84867999999999999</v>
      </c>
      <c r="F525" s="183"/>
    </row>
    <row r="526" spans="1:6" ht="18" customHeight="1">
      <c r="A526" s="281" t="s">
        <v>2959</v>
      </c>
      <c r="B526" s="36" t="s">
        <v>987</v>
      </c>
      <c r="C526" s="37" t="s">
        <v>1657</v>
      </c>
      <c r="D526" s="146">
        <v>1.079075907318676</v>
      </c>
      <c r="E526" s="21">
        <v>8.3101999999999995E-2</v>
      </c>
      <c r="F526" s="42"/>
    </row>
    <row r="527" spans="1:6" ht="18" customHeight="1">
      <c r="A527" s="135" t="s">
        <v>2959</v>
      </c>
      <c r="B527" s="190" t="s">
        <v>996</v>
      </c>
      <c r="C527" s="28" t="s">
        <v>1857</v>
      </c>
      <c r="D527" s="136">
        <v>1.0013132775304858</v>
      </c>
      <c r="E527" s="13">
        <v>0.99551999999999996</v>
      </c>
      <c r="F527" s="183"/>
    </row>
    <row r="528" spans="1:6" ht="18" customHeight="1">
      <c r="A528" s="135" t="s">
        <v>2959</v>
      </c>
      <c r="B528" s="190" t="s">
        <v>1027</v>
      </c>
      <c r="C528" s="28" t="s">
        <v>1744</v>
      </c>
      <c r="D528" s="136">
        <v>1.0196285850823883</v>
      </c>
      <c r="E528" s="13">
        <v>0.57972000000000001</v>
      </c>
      <c r="F528" s="183"/>
    </row>
    <row r="529" spans="1:6" ht="18" customHeight="1" thickBot="1">
      <c r="A529" s="138" t="s">
        <v>2959</v>
      </c>
      <c r="B529" s="47" t="s">
        <v>1626</v>
      </c>
      <c r="C529" s="48" t="s">
        <v>1858</v>
      </c>
      <c r="D529" s="139" t="s">
        <v>1626</v>
      </c>
      <c r="E529" s="140" t="s">
        <v>1626</v>
      </c>
      <c r="F529" s="95"/>
    </row>
    <row r="530" spans="1:6" ht="15" thickBot="1">
      <c r="A530" s="74"/>
      <c r="B530" s="74"/>
      <c r="C530" s="74"/>
      <c r="D530" s="74"/>
      <c r="E530" s="74"/>
      <c r="F530" s="74"/>
    </row>
    <row r="531" spans="1:6" ht="18" customHeight="1" thickBot="1">
      <c r="A531" s="323" t="s">
        <v>1665</v>
      </c>
      <c r="B531" s="323" t="s">
        <v>1666</v>
      </c>
      <c r="C531" s="323" t="s">
        <v>1667</v>
      </c>
      <c r="D531" s="298" t="s">
        <v>1668</v>
      </c>
      <c r="E531" s="299"/>
      <c r="F531" s="299"/>
    </row>
    <row r="532" spans="1:6" ht="54" customHeight="1" thickBot="1">
      <c r="A532" s="297"/>
      <c r="B532" s="297"/>
      <c r="C532" s="297"/>
      <c r="D532" s="324" t="s">
        <v>2916</v>
      </c>
      <c r="E532" s="325"/>
      <c r="F532" s="326"/>
    </row>
    <row r="533" spans="1:6" ht="18" customHeight="1" thickBot="1">
      <c r="A533" s="292"/>
      <c r="B533" s="292"/>
      <c r="C533" s="292"/>
      <c r="D533" s="133" t="s">
        <v>1147</v>
      </c>
      <c r="E533" s="309" t="s">
        <v>1148</v>
      </c>
      <c r="F533" s="327"/>
    </row>
    <row r="534" spans="1:6" ht="18" customHeight="1">
      <c r="A534" s="135" t="s">
        <v>2960</v>
      </c>
      <c r="B534" s="190" t="s">
        <v>397</v>
      </c>
      <c r="C534" s="28" t="s">
        <v>1742</v>
      </c>
      <c r="D534" s="155" t="s">
        <v>1681</v>
      </c>
      <c r="E534" s="15" t="s">
        <v>1679</v>
      </c>
      <c r="F534" s="183"/>
    </row>
    <row r="535" spans="1:6" ht="18" customHeight="1">
      <c r="A535" s="135" t="s">
        <v>2960</v>
      </c>
      <c r="B535" s="190" t="s">
        <v>819</v>
      </c>
      <c r="C535" s="28" t="s">
        <v>1743</v>
      </c>
      <c r="D535" s="136">
        <v>0.99820881689460461</v>
      </c>
      <c r="E535" s="13">
        <v>0.98878999999999995</v>
      </c>
      <c r="F535" s="183"/>
    </row>
    <row r="536" spans="1:6" ht="18" customHeight="1">
      <c r="A536" s="135" t="s">
        <v>2960</v>
      </c>
      <c r="B536" s="190" t="s">
        <v>453</v>
      </c>
      <c r="C536" s="28" t="s">
        <v>1733</v>
      </c>
      <c r="D536" s="136">
        <v>0.99508844150715481</v>
      </c>
      <c r="E536" s="13">
        <v>0.83725000000000005</v>
      </c>
      <c r="F536" s="183"/>
    </row>
    <row r="537" spans="1:6" ht="18" customHeight="1">
      <c r="A537" s="135" t="s">
        <v>2960</v>
      </c>
      <c r="B537" s="190" t="s">
        <v>891</v>
      </c>
      <c r="C537" s="28" t="s">
        <v>1683</v>
      </c>
      <c r="D537" s="136">
        <v>0.96842911513775398</v>
      </c>
      <c r="E537" s="13">
        <v>0.84867999999999999</v>
      </c>
      <c r="F537" s="183"/>
    </row>
    <row r="538" spans="1:6" ht="18" customHeight="1">
      <c r="A538" s="281" t="s">
        <v>2960</v>
      </c>
      <c r="B538" s="36" t="s">
        <v>964</v>
      </c>
      <c r="C538" s="37" t="s">
        <v>1771</v>
      </c>
      <c r="D538" s="146">
        <v>1.0228325441339241</v>
      </c>
      <c r="E538" s="21">
        <v>0.65769</v>
      </c>
      <c r="F538" s="42"/>
    </row>
    <row r="539" spans="1:6" ht="18" customHeight="1">
      <c r="A539" s="135" t="s">
        <v>2960</v>
      </c>
      <c r="B539" s="190" t="s">
        <v>1027</v>
      </c>
      <c r="C539" s="28" t="s">
        <v>1744</v>
      </c>
      <c r="D539" s="136">
        <v>1.0196285850823883</v>
      </c>
      <c r="E539" s="13">
        <v>0.57972000000000001</v>
      </c>
      <c r="F539" s="183"/>
    </row>
    <row r="540" spans="1:6" ht="18" customHeight="1">
      <c r="A540" s="135" t="s">
        <v>2960</v>
      </c>
      <c r="B540" s="190" t="s">
        <v>1626</v>
      </c>
      <c r="C540" s="28" t="s">
        <v>1859</v>
      </c>
      <c r="D540" s="137" t="s">
        <v>1626</v>
      </c>
      <c r="E540" s="15" t="s">
        <v>1626</v>
      </c>
      <c r="F540" s="183"/>
    </row>
    <row r="541" spans="1:6" ht="18" customHeight="1">
      <c r="A541" s="135" t="s">
        <v>2960</v>
      </c>
      <c r="B541" s="190" t="s">
        <v>1626</v>
      </c>
      <c r="C541" s="28" t="s">
        <v>1860</v>
      </c>
      <c r="D541" s="137" t="s">
        <v>1626</v>
      </c>
      <c r="E541" s="15" t="s">
        <v>1626</v>
      </c>
      <c r="F541" s="183"/>
    </row>
    <row r="542" spans="1:6" ht="18" customHeight="1">
      <c r="A542" s="135" t="s">
        <v>2960</v>
      </c>
      <c r="B542" s="190" t="s">
        <v>1626</v>
      </c>
      <c r="C542" s="28" t="s">
        <v>1861</v>
      </c>
      <c r="D542" s="137" t="s">
        <v>1626</v>
      </c>
      <c r="E542" s="15" t="s">
        <v>1626</v>
      </c>
      <c r="F542" s="183"/>
    </row>
    <row r="543" spans="1:6" ht="18" customHeight="1">
      <c r="A543" s="281" t="s">
        <v>2960</v>
      </c>
      <c r="B543" s="36" t="s">
        <v>1626</v>
      </c>
      <c r="C543" s="37" t="s">
        <v>1862</v>
      </c>
      <c r="D543" s="153" t="s">
        <v>1626</v>
      </c>
      <c r="E543" s="23" t="s">
        <v>1626</v>
      </c>
      <c r="F543" s="42"/>
    </row>
    <row r="544" spans="1:6" ht="18" customHeight="1">
      <c r="A544" s="135" t="s">
        <v>2960</v>
      </c>
      <c r="B544" s="190" t="s">
        <v>1626</v>
      </c>
      <c r="C544" s="28" t="s">
        <v>1863</v>
      </c>
      <c r="D544" s="137" t="s">
        <v>1626</v>
      </c>
      <c r="E544" s="15" t="s">
        <v>1626</v>
      </c>
      <c r="F544" s="183"/>
    </row>
    <row r="545" spans="1:6" ht="18" customHeight="1">
      <c r="A545" s="135" t="s">
        <v>2960</v>
      </c>
      <c r="B545" s="190" t="s">
        <v>1626</v>
      </c>
      <c r="C545" s="28" t="s">
        <v>1864</v>
      </c>
      <c r="D545" s="137" t="s">
        <v>1626</v>
      </c>
      <c r="E545" s="15" t="s">
        <v>1626</v>
      </c>
      <c r="F545" s="183"/>
    </row>
    <row r="546" spans="1:6" ht="18" customHeight="1">
      <c r="A546" s="135" t="s">
        <v>2960</v>
      </c>
      <c r="B546" s="190" t="s">
        <v>1626</v>
      </c>
      <c r="C546" s="28" t="s">
        <v>1818</v>
      </c>
      <c r="D546" s="137" t="s">
        <v>1626</v>
      </c>
      <c r="E546" s="15" t="s">
        <v>1626</v>
      </c>
      <c r="F546" s="183"/>
    </row>
    <row r="547" spans="1:6" ht="18" customHeight="1">
      <c r="A547" s="135" t="s">
        <v>2960</v>
      </c>
      <c r="B547" s="190" t="s">
        <v>1626</v>
      </c>
      <c r="C547" s="28" t="s">
        <v>1865</v>
      </c>
      <c r="D547" s="137" t="s">
        <v>1626</v>
      </c>
      <c r="E547" s="15" t="s">
        <v>1626</v>
      </c>
      <c r="F547" s="183"/>
    </row>
    <row r="548" spans="1:6" ht="18" customHeight="1">
      <c r="A548" s="281" t="s">
        <v>2960</v>
      </c>
      <c r="B548" s="36" t="s">
        <v>1626</v>
      </c>
      <c r="C548" s="37" t="s">
        <v>1866</v>
      </c>
      <c r="D548" s="153" t="s">
        <v>1626</v>
      </c>
      <c r="E548" s="23" t="s">
        <v>1626</v>
      </c>
      <c r="F548" s="42"/>
    </row>
    <row r="549" spans="1:6" ht="18" customHeight="1">
      <c r="A549" s="135" t="s">
        <v>2960</v>
      </c>
      <c r="B549" s="190" t="s">
        <v>1626</v>
      </c>
      <c r="C549" s="46" t="s">
        <v>1867</v>
      </c>
      <c r="D549" s="137" t="s">
        <v>1626</v>
      </c>
      <c r="E549" s="15" t="s">
        <v>1626</v>
      </c>
      <c r="F549" s="183"/>
    </row>
    <row r="550" spans="1:6" ht="18" customHeight="1">
      <c r="A550" s="135" t="s">
        <v>2960</v>
      </c>
      <c r="B550" s="190" t="s">
        <v>1626</v>
      </c>
      <c r="C550" s="28" t="s">
        <v>1831</v>
      </c>
      <c r="D550" s="137" t="s">
        <v>1626</v>
      </c>
      <c r="E550" s="15" t="s">
        <v>1626</v>
      </c>
      <c r="F550" s="183"/>
    </row>
    <row r="551" spans="1:6" ht="18" customHeight="1">
      <c r="A551" s="135" t="s">
        <v>2960</v>
      </c>
      <c r="B551" s="190" t="s">
        <v>1626</v>
      </c>
      <c r="C551" s="28" t="s">
        <v>1816</v>
      </c>
      <c r="D551" s="137" t="s">
        <v>1626</v>
      </c>
      <c r="E551" s="15" t="s">
        <v>1626</v>
      </c>
      <c r="F551" s="183"/>
    </row>
    <row r="552" spans="1:6" ht="18" customHeight="1">
      <c r="A552" s="135" t="s">
        <v>2960</v>
      </c>
      <c r="B552" s="190" t="s">
        <v>1626</v>
      </c>
      <c r="C552" s="28" t="s">
        <v>1748</v>
      </c>
      <c r="D552" s="137" t="s">
        <v>1626</v>
      </c>
      <c r="E552" s="15" t="s">
        <v>1626</v>
      </c>
      <c r="F552" s="183"/>
    </row>
    <row r="553" spans="1:6" ht="18" customHeight="1">
      <c r="A553" s="281" t="s">
        <v>2960</v>
      </c>
      <c r="B553" s="36" t="s">
        <v>1626</v>
      </c>
      <c r="C553" s="37" t="s">
        <v>1868</v>
      </c>
      <c r="D553" s="153" t="s">
        <v>1626</v>
      </c>
      <c r="E553" s="23" t="s">
        <v>1626</v>
      </c>
      <c r="F553" s="42"/>
    </row>
    <row r="554" spans="1:6" ht="18" customHeight="1">
      <c r="A554" s="135" t="s">
        <v>2960</v>
      </c>
      <c r="B554" s="190" t="s">
        <v>1626</v>
      </c>
      <c r="C554" s="46" t="s">
        <v>1869</v>
      </c>
      <c r="D554" s="137" t="s">
        <v>1626</v>
      </c>
      <c r="E554" s="15" t="s">
        <v>1626</v>
      </c>
      <c r="F554" s="183"/>
    </row>
    <row r="555" spans="1:6" ht="18" customHeight="1">
      <c r="A555" s="135" t="s">
        <v>2960</v>
      </c>
      <c r="B555" s="190" t="s">
        <v>1626</v>
      </c>
      <c r="C555" s="46" t="s">
        <v>1870</v>
      </c>
      <c r="D555" s="137" t="s">
        <v>1626</v>
      </c>
      <c r="E555" s="15" t="s">
        <v>1626</v>
      </c>
      <c r="F555" s="183"/>
    </row>
    <row r="556" spans="1:6" ht="18" customHeight="1">
      <c r="A556" s="135" t="s">
        <v>2960</v>
      </c>
      <c r="B556" s="190" t="s">
        <v>1626</v>
      </c>
      <c r="C556" s="46" t="s">
        <v>1749</v>
      </c>
      <c r="D556" s="137" t="s">
        <v>1626</v>
      </c>
      <c r="E556" s="15" t="s">
        <v>1626</v>
      </c>
      <c r="F556" s="183"/>
    </row>
    <row r="557" spans="1:6" ht="18" customHeight="1" thickBot="1">
      <c r="A557" s="138" t="s">
        <v>2960</v>
      </c>
      <c r="B557" s="47" t="s">
        <v>1626</v>
      </c>
      <c r="C557" s="48" t="s">
        <v>1871</v>
      </c>
      <c r="D557" s="139" t="s">
        <v>1626</v>
      </c>
      <c r="E557" s="140" t="s">
        <v>1626</v>
      </c>
      <c r="F557" s="95"/>
    </row>
    <row r="558" spans="1:6" ht="15" thickBot="1">
      <c r="A558" s="74"/>
      <c r="B558" s="74"/>
      <c r="C558" s="74"/>
      <c r="D558" s="74"/>
      <c r="E558" s="74"/>
      <c r="F558" s="74"/>
    </row>
    <row r="559" spans="1:6" ht="18" customHeight="1" thickBot="1">
      <c r="A559" s="323" t="s">
        <v>1665</v>
      </c>
      <c r="B559" s="323" t="s">
        <v>1666</v>
      </c>
      <c r="C559" s="323" t="s">
        <v>1667</v>
      </c>
      <c r="D559" s="298" t="s">
        <v>1668</v>
      </c>
      <c r="E559" s="299"/>
      <c r="F559" s="299"/>
    </row>
    <row r="560" spans="1:6" ht="54" customHeight="1" thickBot="1">
      <c r="A560" s="297"/>
      <c r="B560" s="297"/>
      <c r="C560" s="297"/>
      <c r="D560" s="324" t="s">
        <v>2916</v>
      </c>
      <c r="E560" s="325"/>
      <c r="F560" s="326"/>
    </row>
    <row r="561" spans="1:6" ht="18" customHeight="1" thickBot="1">
      <c r="A561" s="292"/>
      <c r="B561" s="292"/>
      <c r="C561" s="292"/>
      <c r="D561" s="133" t="s">
        <v>1147</v>
      </c>
      <c r="E561" s="309" t="s">
        <v>1148</v>
      </c>
      <c r="F561" s="327"/>
    </row>
    <row r="562" spans="1:6" ht="18" customHeight="1">
      <c r="A562" s="135" t="s">
        <v>2961</v>
      </c>
      <c r="B562" s="190" t="s">
        <v>539</v>
      </c>
      <c r="C562" s="28" t="s">
        <v>1751</v>
      </c>
      <c r="D562" s="136">
        <v>0.71331022169516489</v>
      </c>
      <c r="E562" s="13">
        <v>0.19444</v>
      </c>
      <c r="F562" s="183"/>
    </row>
    <row r="563" spans="1:6" ht="18" customHeight="1">
      <c r="A563" s="135" t="s">
        <v>2961</v>
      </c>
      <c r="B563" s="190" t="s">
        <v>891</v>
      </c>
      <c r="C563" s="28" t="s">
        <v>1683</v>
      </c>
      <c r="D563" s="136">
        <v>0.96842911513775398</v>
      </c>
      <c r="E563" s="13">
        <v>0.84867999999999999</v>
      </c>
      <c r="F563" s="183"/>
    </row>
    <row r="564" spans="1:6" ht="18" customHeight="1">
      <c r="A564" s="135" t="s">
        <v>2961</v>
      </c>
      <c r="B564" s="190" t="s">
        <v>1626</v>
      </c>
      <c r="C564" s="28" t="s">
        <v>1670</v>
      </c>
      <c r="D564" s="137" t="s">
        <v>1626</v>
      </c>
      <c r="E564" s="15" t="s">
        <v>1626</v>
      </c>
      <c r="F564" s="183"/>
    </row>
    <row r="565" spans="1:6" ht="18" customHeight="1" thickBot="1">
      <c r="A565" s="138" t="s">
        <v>2961</v>
      </c>
      <c r="B565" s="47" t="s">
        <v>1626</v>
      </c>
      <c r="C565" s="48" t="s">
        <v>1872</v>
      </c>
      <c r="D565" s="139" t="s">
        <v>1626</v>
      </c>
      <c r="E565" s="140" t="s">
        <v>1626</v>
      </c>
      <c r="F565" s="95"/>
    </row>
    <row r="566" spans="1:6" ht="15" thickBot="1">
      <c r="A566" s="74"/>
      <c r="B566" s="74"/>
      <c r="C566" s="74"/>
      <c r="D566" s="74"/>
      <c r="E566" s="74"/>
      <c r="F566" s="74"/>
    </row>
    <row r="567" spans="1:6" ht="18" customHeight="1" thickBot="1">
      <c r="A567" s="323" t="s">
        <v>1665</v>
      </c>
      <c r="B567" s="323" t="s">
        <v>1666</v>
      </c>
      <c r="C567" s="323" t="s">
        <v>1667</v>
      </c>
      <c r="D567" s="298" t="s">
        <v>1668</v>
      </c>
      <c r="E567" s="299"/>
      <c r="F567" s="299"/>
    </row>
    <row r="568" spans="1:6" ht="54" customHeight="1" thickBot="1">
      <c r="A568" s="297"/>
      <c r="B568" s="297"/>
      <c r="C568" s="297"/>
      <c r="D568" s="324" t="s">
        <v>2916</v>
      </c>
      <c r="E568" s="325"/>
      <c r="F568" s="326"/>
    </row>
    <row r="569" spans="1:6" ht="18" customHeight="1" thickBot="1">
      <c r="A569" s="292"/>
      <c r="B569" s="292"/>
      <c r="C569" s="292"/>
      <c r="D569" s="133" t="s">
        <v>1147</v>
      </c>
      <c r="E569" s="309" t="s">
        <v>1148</v>
      </c>
      <c r="F569" s="327"/>
    </row>
    <row r="570" spans="1:6" ht="18" customHeight="1">
      <c r="A570" s="135" t="s">
        <v>2962</v>
      </c>
      <c r="B570" s="190" t="s">
        <v>193</v>
      </c>
      <c r="C570" s="28" t="s">
        <v>1712</v>
      </c>
      <c r="D570" s="136">
        <v>0.97114392925022575</v>
      </c>
      <c r="E570" s="13">
        <v>0.82191000000000003</v>
      </c>
      <c r="F570" s="183"/>
    </row>
    <row r="571" spans="1:6" ht="18" customHeight="1">
      <c r="A571" s="135" t="s">
        <v>2962</v>
      </c>
      <c r="B571" s="190" t="s">
        <v>448</v>
      </c>
      <c r="C571" s="28" t="s">
        <v>1710</v>
      </c>
      <c r="D571" s="136">
        <v>0.9982797861951862</v>
      </c>
      <c r="E571" s="13">
        <v>0.99543000000000004</v>
      </c>
      <c r="F571" s="183"/>
    </row>
    <row r="572" spans="1:6" ht="18" customHeight="1">
      <c r="A572" s="135" t="s">
        <v>2962</v>
      </c>
      <c r="B572" s="190" t="s">
        <v>499</v>
      </c>
      <c r="C572" s="28" t="s">
        <v>1714</v>
      </c>
      <c r="D572" s="136">
        <v>0.97902220397436146</v>
      </c>
      <c r="E572" s="13">
        <v>0.89188999999999996</v>
      </c>
      <c r="F572" s="183"/>
    </row>
    <row r="573" spans="1:6" ht="18" customHeight="1">
      <c r="A573" s="135" t="s">
        <v>2962</v>
      </c>
      <c r="B573" s="190" t="s">
        <v>504</v>
      </c>
      <c r="C573" s="28" t="s">
        <v>1715</v>
      </c>
      <c r="D573" s="136">
        <v>0.98188997466164918</v>
      </c>
      <c r="E573" s="13">
        <v>0.94882999999999995</v>
      </c>
      <c r="F573" s="183"/>
    </row>
    <row r="574" spans="1:6" ht="18" customHeight="1">
      <c r="A574" s="281" t="s">
        <v>2962</v>
      </c>
      <c r="B574" s="36" t="s">
        <v>509</v>
      </c>
      <c r="C574" s="37" t="s">
        <v>1682</v>
      </c>
      <c r="D574" s="146">
        <v>0.88178635319867926</v>
      </c>
      <c r="E574" s="21">
        <v>0.38640000000000002</v>
      </c>
      <c r="F574" s="42"/>
    </row>
    <row r="575" spans="1:6" ht="18" customHeight="1">
      <c r="A575" s="135" t="s">
        <v>2962</v>
      </c>
      <c r="B575" s="190" t="s">
        <v>509</v>
      </c>
      <c r="C575" s="28" t="s">
        <v>1638</v>
      </c>
      <c r="D575" s="136">
        <v>0.88178635319867926</v>
      </c>
      <c r="E575" s="13">
        <v>0.38640000000000002</v>
      </c>
      <c r="F575" s="183"/>
    </row>
    <row r="576" spans="1:6" ht="18" customHeight="1">
      <c r="A576" s="135" t="s">
        <v>2962</v>
      </c>
      <c r="B576" s="190" t="s">
        <v>1038</v>
      </c>
      <c r="C576" s="28" t="s">
        <v>1686</v>
      </c>
      <c r="D576" s="136">
        <v>0.96509523144337994</v>
      </c>
      <c r="E576" s="13">
        <v>0.45107000000000003</v>
      </c>
      <c r="F576" s="183"/>
    </row>
    <row r="577" spans="1:6" ht="18" customHeight="1">
      <c r="A577" s="135" t="s">
        <v>2962</v>
      </c>
      <c r="B577" s="190" t="s">
        <v>1043</v>
      </c>
      <c r="C577" s="28" t="s">
        <v>1687</v>
      </c>
      <c r="D577" s="136">
        <v>0.99702905335265324</v>
      </c>
      <c r="E577" s="13">
        <v>0.97843000000000002</v>
      </c>
      <c r="F577" s="183"/>
    </row>
    <row r="578" spans="1:6" ht="18" customHeight="1">
      <c r="A578" s="135" t="s">
        <v>2962</v>
      </c>
      <c r="B578" s="190" t="s">
        <v>1626</v>
      </c>
      <c r="C578" s="28" t="s">
        <v>1873</v>
      </c>
      <c r="D578" s="137" t="s">
        <v>1626</v>
      </c>
      <c r="E578" s="15" t="s">
        <v>1626</v>
      </c>
      <c r="F578" s="183"/>
    </row>
    <row r="579" spans="1:6" ht="18" customHeight="1" thickBot="1">
      <c r="A579" s="138" t="s">
        <v>2962</v>
      </c>
      <c r="B579" s="47" t="s">
        <v>1626</v>
      </c>
      <c r="C579" s="48" t="s">
        <v>1874</v>
      </c>
      <c r="D579" s="139" t="s">
        <v>1626</v>
      </c>
      <c r="E579" s="140" t="s">
        <v>1626</v>
      </c>
      <c r="F579" s="95"/>
    </row>
    <row r="580" spans="1:6" ht="15" thickBot="1">
      <c r="A580" s="74"/>
      <c r="B580" s="74"/>
      <c r="C580" s="74"/>
      <c r="D580" s="74"/>
      <c r="E580" s="74"/>
      <c r="F580" s="74"/>
    </row>
    <row r="581" spans="1:6" ht="18" customHeight="1" thickBot="1">
      <c r="A581" s="323" t="s">
        <v>1665</v>
      </c>
      <c r="B581" s="323" t="s">
        <v>1666</v>
      </c>
      <c r="C581" s="323" t="s">
        <v>1667</v>
      </c>
      <c r="D581" s="298" t="s">
        <v>1668</v>
      </c>
      <c r="E581" s="299"/>
      <c r="F581" s="299"/>
    </row>
    <row r="582" spans="1:6" ht="54" customHeight="1" thickBot="1">
      <c r="A582" s="297"/>
      <c r="B582" s="297"/>
      <c r="C582" s="297"/>
      <c r="D582" s="324" t="s">
        <v>2916</v>
      </c>
      <c r="E582" s="325"/>
      <c r="F582" s="326"/>
    </row>
    <row r="583" spans="1:6" ht="18" customHeight="1" thickBot="1">
      <c r="A583" s="292"/>
      <c r="B583" s="292"/>
      <c r="C583" s="292"/>
      <c r="D583" s="133" t="s">
        <v>1147</v>
      </c>
      <c r="E583" s="309" t="s">
        <v>1148</v>
      </c>
      <c r="F583" s="327"/>
    </row>
    <row r="584" spans="1:6" ht="18" customHeight="1">
      <c r="A584" s="135" t="s">
        <v>2963</v>
      </c>
      <c r="B584" s="190" t="s">
        <v>656</v>
      </c>
      <c r="C584" s="28" t="s">
        <v>1875</v>
      </c>
      <c r="D584" s="136">
        <v>1.1533824948129598</v>
      </c>
      <c r="E584" s="13">
        <v>0.14405000000000001</v>
      </c>
      <c r="F584" s="183"/>
    </row>
    <row r="585" spans="1:6" ht="18" customHeight="1">
      <c r="A585" s="135" t="s">
        <v>2963</v>
      </c>
      <c r="B585" s="190" t="s">
        <v>1023</v>
      </c>
      <c r="C585" s="28" t="s">
        <v>1755</v>
      </c>
      <c r="D585" s="136">
        <v>0.99397039509589102</v>
      </c>
      <c r="E585" s="13">
        <v>0.92901999999999996</v>
      </c>
      <c r="F585" s="183"/>
    </row>
    <row r="586" spans="1:6" ht="18" customHeight="1">
      <c r="A586" s="135" t="s">
        <v>2963</v>
      </c>
      <c r="B586" s="190" t="s">
        <v>1626</v>
      </c>
      <c r="C586" s="28" t="s">
        <v>1876</v>
      </c>
      <c r="D586" s="137" t="s">
        <v>1626</v>
      </c>
      <c r="E586" s="15" t="s">
        <v>1626</v>
      </c>
      <c r="F586" s="183"/>
    </row>
    <row r="587" spans="1:6" ht="18" customHeight="1">
      <c r="A587" s="135" t="s">
        <v>2963</v>
      </c>
      <c r="B587" s="190" t="s">
        <v>1626</v>
      </c>
      <c r="C587" s="28" t="s">
        <v>1692</v>
      </c>
      <c r="D587" s="137" t="s">
        <v>1626</v>
      </c>
      <c r="E587" s="15" t="s">
        <v>1626</v>
      </c>
      <c r="F587" s="183"/>
    </row>
    <row r="588" spans="1:6" ht="18" customHeight="1">
      <c r="A588" s="281" t="s">
        <v>2963</v>
      </c>
      <c r="B588" s="36" t="s">
        <v>1626</v>
      </c>
      <c r="C588" s="37" t="s">
        <v>1877</v>
      </c>
      <c r="D588" s="153" t="s">
        <v>1626</v>
      </c>
      <c r="E588" s="23" t="s">
        <v>1626</v>
      </c>
      <c r="F588" s="42"/>
    </row>
    <row r="589" spans="1:6" ht="18" customHeight="1">
      <c r="A589" s="135" t="s">
        <v>2963</v>
      </c>
      <c r="B589" s="190" t="s">
        <v>1626</v>
      </c>
      <c r="C589" s="28" t="s">
        <v>1878</v>
      </c>
      <c r="D589" s="137" t="s">
        <v>1626</v>
      </c>
      <c r="E589" s="15" t="s">
        <v>1626</v>
      </c>
      <c r="F589" s="183"/>
    </row>
    <row r="590" spans="1:6" ht="18" customHeight="1">
      <c r="A590" s="135" t="s">
        <v>2963</v>
      </c>
      <c r="B590" s="190" t="s">
        <v>1626</v>
      </c>
      <c r="C590" s="28" t="s">
        <v>1879</v>
      </c>
      <c r="D590" s="137" t="s">
        <v>1626</v>
      </c>
      <c r="E590" s="15" t="s">
        <v>1626</v>
      </c>
      <c r="F590" s="183"/>
    </row>
    <row r="591" spans="1:6" ht="18" customHeight="1">
      <c r="A591" s="135" t="s">
        <v>2963</v>
      </c>
      <c r="B591" s="190" t="s">
        <v>1626</v>
      </c>
      <c r="C591" s="28" t="s">
        <v>1880</v>
      </c>
      <c r="D591" s="137" t="s">
        <v>1626</v>
      </c>
      <c r="E591" s="15" t="s">
        <v>1626</v>
      </c>
      <c r="F591" s="183"/>
    </row>
    <row r="592" spans="1:6" ht="18" customHeight="1">
      <c r="A592" s="135" t="s">
        <v>2963</v>
      </c>
      <c r="B592" s="190" t="s">
        <v>1626</v>
      </c>
      <c r="C592" s="28" t="s">
        <v>1881</v>
      </c>
      <c r="D592" s="137" t="s">
        <v>1626</v>
      </c>
      <c r="E592" s="15" t="s">
        <v>1626</v>
      </c>
      <c r="F592" s="183"/>
    </row>
    <row r="593" spans="1:6" ht="18" customHeight="1">
      <c r="A593" s="281" t="s">
        <v>2963</v>
      </c>
      <c r="B593" s="36" t="s">
        <v>1626</v>
      </c>
      <c r="C593" s="37" t="s">
        <v>1882</v>
      </c>
      <c r="D593" s="153" t="s">
        <v>1626</v>
      </c>
      <c r="E593" s="23" t="s">
        <v>1626</v>
      </c>
      <c r="F593" s="42"/>
    </row>
    <row r="594" spans="1:6" ht="18" customHeight="1">
      <c r="A594" s="135" t="s">
        <v>2963</v>
      </c>
      <c r="B594" s="190" t="s">
        <v>1626</v>
      </c>
      <c r="C594" s="28" t="s">
        <v>1670</v>
      </c>
      <c r="D594" s="137" t="s">
        <v>1626</v>
      </c>
      <c r="E594" s="15" t="s">
        <v>1626</v>
      </c>
      <c r="F594" s="183"/>
    </row>
    <row r="595" spans="1:6" ht="18" customHeight="1">
      <c r="A595" s="135" t="s">
        <v>2963</v>
      </c>
      <c r="B595" s="190" t="s">
        <v>1626</v>
      </c>
      <c r="C595" s="28" t="s">
        <v>1673</v>
      </c>
      <c r="D595" s="137" t="s">
        <v>1626</v>
      </c>
      <c r="E595" s="15" t="s">
        <v>1626</v>
      </c>
      <c r="F595" s="183"/>
    </row>
    <row r="596" spans="1:6" ht="18" customHeight="1">
      <c r="A596" s="135" t="s">
        <v>2963</v>
      </c>
      <c r="B596" s="190" t="s">
        <v>1626</v>
      </c>
      <c r="C596" s="28" t="s">
        <v>1883</v>
      </c>
      <c r="D596" s="137" t="s">
        <v>1626</v>
      </c>
      <c r="E596" s="15" t="s">
        <v>1626</v>
      </c>
      <c r="F596" s="183"/>
    </row>
    <row r="597" spans="1:6" ht="18" customHeight="1">
      <c r="A597" s="135" t="s">
        <v>2963</v>
      </c>
      <c r="B597" s="190" t="s">
        <v>1626</v>
      </c>
      <c r="C597" s="28" t="s">
        <v>1884</v>
      </c>
      <c r="D597" s="137" t="s">
        <v>1626</v>
      </c>
      <c r="E597" s="15" t="s">
        <v>1626</v>
      </c>
      <c r="F597" s="183"/>
    </row>
    <row r="598" spans="1:6" ht="18" customHeight="1">
      <c r="A598" s="281" t="s">
        <v>2963</v>
      </c>
      <c r="B598" s="36" t="s">
        <v>1626</v>
      </c>
      <c r="C598" s="37" t="s">
        <v>1885</v>
      </c>
      <c r="D598" s="153" t="s">
        <v>1626</v>
      </c>
      <c r="E598" s="23" t="s">
        <v>1626</v>
      </c>
      <c r="F598" s="42"/>
    </row>
    <row r="599" spans="1:6" ht="18" customHeight="1">
      <c r="A599" s="135" t="s">
        <v>2963</v>
      </c>
      <c r="B599" s="190" t="s">
        <v>1626</v>
      </c>
      <c r="C599" s="28" t="s">
        <v>1886</v>
      </c>
      <c r="D599" s="137" t="s">
        <v>1626</v>
      </c>
      <c r="E599" s="15" t="s">
        <v>1626</v>
      </c>
      <c r="F599" s="183"/>
    </row>
    <row r="600" spans="1:6" ht="18" customHeight="1">
      <c r="A600" s="135" t="s">
        <v>2963</v>
      </c>
      <c r="B600" s="190" t="s">
        <v>1626</v>
      </c>
      <c r="C600" s="28" t="s">
        <v>1887</v>
      </c>
      <c r="D600" s="137" t="s">
        <v>1626</v>
      </c>
      <c r="E600" s="15" t="s">
        <v>1626</v>
      </c>
      <c r="F600" s="183"/>
    </row>
    <row r="601" spans="1:6" ht="18" customHeight="1">
      <c r="A601" s="135" t="s">
        <v>2963</v>
      </c>
      <c r="B601" s="190" t="s">
        <v>1626</v>
      </c>
      <c r="C601" s="28" t="s">
        <v>1888</v>
      </c>
      <c r="D601" s="137" t="s">
        <v>1626</v>
      </c>
      <c r="E601" s="15" t="s">
        <v>1626</v>
      </c>
      <c r="F601" s="183"/>
    </row>
    <row r="602" spans="1:6" ht="18" customHeight="1">
      <c r="A602" s="135" t="s">
        <v>2963</v>
      </c>
      <c r="B602" s="190" t="s">
        <v>1626</v>
      </c>
      <c r="C602" s="28" t="s">
        <v>1889</v>
      </c>
      <c r="D602" s="137" t="s">
        <v>1626</v>
      </c>
      <c r="E602" s="15" t="s">
        <v>1626</v>
      </c>
      <c r="F602" s="183"/>
    </row>
    <row r="603" spans="1:6" ht="18" customHeight="1">
      <c r="A603" s="281" t="s">
        <v>2963</v>
      </c>
      <c r="B603" s="36" t="s">
        <v>1626</v>
      </c>
      <c r="C603" s="45" t="s">
        <v>1890</v>
      </c>
      <c r="D603" s="153" t="s">
        <v>1626</v>
      </c>
      <c r="E603" s="23" t="s">
        <v>1626</v>
      </c>
      <c r="F603" s="42"/>
    </row>
    <row r="604" spans="1:6" ht="18" customHeight="1">
      <c r="A604" s="135" t="s">
        <v>2963</v>
      </c>
      <c r="B604" s="190" t="s">
        <v>1626</v>
      </c>
      <c r="C604" s="28" t="s">
        <v>1891</v>
      </c>
      <c r="D604" s="137" t="s">
        <v>1626</v>
      </c>
      <c r="E604" s="15" t="s">
        <v>1626</v>
      </c>
      <c r="F604" s="183"/>
    </row>
    <row r="605" spans="1:6" ht="18" customHeight="1">
      <c r="A605" s="135" t="s">
        <v>2963</v>
      </c>
      <c r="B605" s="190" t="s">
        <v>1626</v>
      </c>
      <c r="C605" s="28" t="s">
        <v>1832</v>
      </c>
      <c r="D605" s="137" t="s">
        <v>1626</v>
      </c>
      <c r="E605" s="15" t="s">
        <v>1626</v>
      </c>
      <c r="F605" s="183"/>
    </row>
    <row r="606" spans="1:6" ht="18" customHeight="1">
      <c r="A606" s="135" t="s">
        <v>2963</v>
      </c>
      <c r="B606" s="190" t="s">
        <v>1626</v>
      </c>
      <c r="C606" s="28" t="s">
        <v>1756</v>
      </c>
      <c r="D606" s="137" t="s">
        <v>1626</v>
      </c>
      <c r="E606" s="15" t="s">
        <v>1626</v>
      </c>
      <c r="F606" s="183"/>
    </row>
    <row r="607" spans="1:6" ht="18" customHeight="1">
      <c r="A607" s="135" t="s">
        <v>2963</v>
      </c>
      <c r="B607" s="190" t="s">
        <v>1626</v>
      </c>
      <c r="C607" s="28" t="s">
        <v>1892</v>
      </c>
      <c r="D607" s="137" t="s">
        <v>1626</v>
      </c>
      <c r="E607" s="15" t="s">
        <v>1626</v>
      </c>
      <c r="F607" s="183"/>
    </row>
    <row r="608" spans="1:6" ht="18" customHeight="1" thickBot="1">
      <c r="A608" s="138" t="s">
        <v>2963</v>
      </c>
      <c r="B608" s="47" t="s">
        <v>1626</v>
      </c>
      <c r="C608" s="154" t="s">
        <v>1703</v>
      </c>
      <c r="D608" s="139" t="s">
        <v>1626</v>
      </c>
      <c r="E608" s="140" t="s">
        <v>1626</v>
      </c>
      <c r="F608" s="95"/>
    </row>
    <row r="609" spans="1:6" ht="15" thickBot="1">
      <c r="A609" s="74"/>
      <c r="B609" s="74"/>
      <c r="C609" s="74"/>
      <c r="D609" s="74"/>
      <c r="E609" s="74"/>
      <c r="F609" s="74"/>
    </row>
    <row r="610" spans="1:6" ht="18" customHeight="1" thickBot="1">
      <c r="A610" s="323" t="s">
        <v>1665</v>
      </c>
      <c r="B610" s="323" t="s">
        <v>1666</v>
      </c>
      <c r="C610" s="323" t="s">
        <v>1667</v>
      </c>
      <c r="D610" s="298" t="s">
        <v>1668</v>
      </c>
      <c r="E610" s="299"/>
      <c r="F610" s="299"/>
    </row>
    <row r="611" spans="1:6" ht="54" customHeight="1" thickBot="1">
      <c r="A611" s="297"/>
      <c r="B611" s="297"/>
      <c r="C611" s="297"/>
      <c r="D611" s="324" t="s">
        <v>2916</v>
      </c>
      <c r="E611" s="325"/>
      <c r="F611" s="326"/>
    </row>
    <row r="612" spans="1:6" ht="18" customHeight="1" thickBot="1">
      <c r="A612" s="292"/>
      <c r="B612" s="292"/>
      <c r="C612" s="292"/>
      <c r="D612" s="133" t="s">
        <v>1147</v>
      </c>
      <c r="E612" s="309" t="s">
        <v>1148</v>
      </c>
      <c r="F612" s="327"/>
    </row>
    <row r="613" spans="1:6" ht="18" customHeight="1">
      <c r="A613" s="135" t="s">
        <v>2964</v>
      </c>
      <c r="B613" s="190" t="s">
        <v>616</v>
      </c>
      <c r="C613" s="28" t="s">
        <v>1645</v>
      </c>
      <c r="D613" s="136">
        <v>0.95939124412801224</v>
      </c>
      <c r="E613" s="13">
        <v>0.45757999999999999</v>
      </c>
      <c r="F613" s="183"/>
    </row>
    <row r="614" spans="1:6" ht="18" customHeight="1">
      <c r="A614" s="135" t="s">
        <v>2964</v>
      </c>
      <c r="B614" s="190" t="s">
        <v>672</v>
      </c>
      <c r="C614" s="28" t="s">
        <v>1647</v>
      </c>
      <c r="D614" s="136">
        <v>0.95848632781424148</v>
      </c>
      <c r="E614" s="13">
        <v>0.52278000000000002</v>
      </c>
      <c r="F614" s="183"/>
    </row>
    <row r="615" spans="1:6" ht="18" customHeight="1">
      <c r="A615" s="135" t="s">
        <v>2964</v>
      </c>
      <c r="B615" s="190" t="s">
        <v>842</v>
      </c>
      <c r="C615" s="28" t="s">
        <v>1651</v>
      </c>
      <c r="D615" s="136">
        <v>1.0199862718833745</v>
      </c>
      <c r="E615" s="13">
        <v>0.55273000000000005</v>
      </c>
      <c r="F615" s="183"/>
    </row>
    <row r="616" spans="1:6" ht="18" customHeight="1">
      <c r="A616" s="135" t="s">
        <v>2964</v>
      </c>
      <c r="B616" s="190" t="s">
        <v>867</v>
      </c>
      <c r="C616" s="28" t="s">
        <v>1893</v>
      </c>
      <c r="D616" s="136">
        <v>0.95695208138547949</v>
      </c>
      <c r="E616" s="13">
        <v>0.66995000000000005</v>
      </c>
      <c r="F616" s="183"/>
    </row>
    <row r="617" spans="1:6" ht="18" customHeight="1">
      <c r="A617" s="281" t="s">
        <v>2964</v>
      </c>
      <c r="B617" s="36" t="s">
        <v>879</v>
      </c>
      <c r="C617" s="37" t="s">
        <v>1653</v>
      </c>
      <c r="D617" s="146">
        <v>0.91142872796226215</v>
      </c>
      <c r="E617" s="21">
        <v>0.28599999999999998</v>
      </c>
      <c r="F617" s="42"/>
    </row>
    <row r="618" spans="1:6" ht="18" customHeight="1">
      <c r="A618" s="135" t="s">
        <v>2964</v>
      </c>
      <c r="B618" s="190" t="s">
        <v>1626</v>
      </c>
      <c r="C618" s="28" t="s">
        <v>1894</v>
      </c>
      <c r="D618" s="137" t="s">
        <v>1626</v>
      </c>
      <c r="E618" s="15" t="s">
        <v>1626</v>
      </c>
      <c r="F618" s="183"/>
    </row>
    <row r="619" spans="1:6" ht="18" customHeight="1">
      <c r="A619" s="135" t="s">
        <v>2964</v>
      </c>
      <c r="B619" s="190" t="s">
        <v>1626</v>
      </c>
      <c r="C619" s="28" t="s">
        <v>1895</v>
      </c>
      <c r="D619" s="137" t="s">
        <v>1626</v>
      </c>
      <c r="E619" s="15" t="s">
        <v>1626</v>
      </c>
      <c r="F619" s="183"/>
    </row>
    <row r="620" spans="1:6" ht="18" customHeight="1">
      <c r="A620" s="135" t="s">
        <v>2964</v>
      </c>
      <c r="B620" s="190" t="s">
        <v>1626</v>
      </c>
      <c r="C620" s="28" t="s">
        <v>1896</v>
      </c>
      <c r="D620" s="137" t="s">
        <v>1626</v>
      </c>
      <c r="E620" s="15" t="s">
        <v>1626</v>
      </c>
      <c r="F620" s="183"/>
    </row>
    <row r="621" spans="1:6" ht="18" customHeight="1">
      <c r="A621" s="135" t="s">
        <v>2964</v>
      </c>
      <c r="B621" s="190" t="s">
        <v>1626</v>
      </c>
      <c r="C621" s="28" t="s">
        <v>1813</v>
      </c>
      <c r="D621" s="137" t="s">
        <v>1626</v>
      </c>
      <c r="E621" s="15" t="s">
        <v>1626</v>
      </c>
      <c r="F621" s="183"/>
    </row>
    <row r="622" spans="1:6" ht="18" customHeight="1">
      <c r="A622" s="281" t="s">
        <v>2964</v>
      </c>
      <c r="B622" s="36" t="s">
        <v>1626</v>
      </c>
      <c r="C622" s="45" t="s">
        <v>1897</v>
      </c>
      <c r="D622" s="153" t="s">
        <v>1626</v>
      </c>
      <c r="E622" s="23" t="s">
        <v>1626</v>
      </c>
      <c r="F622" s="42"/>
    </row>
    <row r="623" spans="1:6" ht="18" customHeight="1">
      <c r="A623" s="135" t="s">
        <v>2964</v>
      </c>
      <c r="B623" s="190" t="s">
        <v>1626</v>
      </c>
      <c r="C623" s="28" t="s">
        <v>1898</v>
      </c>
      <c r="D623" s="137" t="s">
        <v>1626</v>
      </c>
      <c r="E623" s="15" t="s">
        <v>1626</v>
      </c>
      <c r="F623" s="183"/>
    </row>
    <row r="624" spans="1:6" ht="18" customHeight="1">
      <c r="A624" s="135" t="s">
        <v>2964</v>
      </c>
      <c r="B624" s="190" t="s">
        <v>1626</v>
      </c>
      <c r="C624" s="28" t="s">
        <v>1899</v>
      </c>
      <c r="D624" s="137" t="s">
        <v>1626</v>
      </c>
      <c r="E624" s="15" t="s">
        <v>1626</v>
      </c>
      <c r="F624" s="183"/>
    </row>
    <row r="625" spans="1:6" ht="18" customHeight="1">
      <c r="A625" s="135" t="s">
        <v>2964</v>
      </c>
      <c r="B625" s="190" t="s">
        <v>1626</v>
      </c>
      <c r="C625" s="28" t="s">
        <v>1900</v>
      </c>
      <c r="D625" s="137" t="s">
        <v>1626</v>
      </c>
      <c r="E625" s="15" t="s">
        <v>1626</v>
      </c>
      <c r="F625" s="183"/>
    </row>
    <row r="626" spans="1:6" ht="18" customHeight="1">
      <c r="A626" s="135" t="s">
        <v>2964</v>
      </c>
      <c r="B626" s="190" t="s">
        <v>1626</v>
      </c>
      <c r="C626" s="28" t="s">
        <v>1901</v>
      </c>
      <c r="D626" s="137" t="s">
        <v>1626</v>
      </c>
      <c r="E626" s="15" t="s">
        <v>1626</v>
      </c>
      <c r="F626" s="183"/>
    </row>
    <row r="627" spans="1:6" ht="18" customHeight="1">
      <c r="A627" s="281" t="s">
        <v>2964</v>
      </c>
      <c r="B627" s="36" t="s">
        <v>1626</v>
      </c>
      <c r="C627" s="37" t="s">
        <v>1852</v>
      </c>
      <c r="D627" s="153" t="s">
        <v>1626</v>
      </c>
      <c r="E627" s="23" t="s">
        <v>1626</v>
      </c>
      <c r="F627" s="42"/>
    </row>
    <row r="628" spans="1:6" ht="18" customHeight="1">
      <c r="A628" s="135" t="s">
        <v>2964</v>
      </c>
      <c r="B628" s="190" t="s">
        <v>1626</v>
      </c>
      <c r="C628" s="28" t="s">
        <v>1902</v>
      </c>
      <c r="D628" s="137" t="s">
        <v>1626</v>
      </c>
      <c r="E628" s="15" t="s">
        <v>1626</v>
      </c>
      <c r="F628" s="183"/>
    </row>
    <row r="629" spans="1:6" ht="18" customHeight="1">
      <c r="A629" s="135" t="s">
        <v>2964</v>
      </c>
      <c r="B629" s="190" t="s">
        <v>1626</v>
      </c>
      <c r="C629" s="28" t="s">
        <v>1903</v>
      </c>
      <c r="D629" s="137" t="s">
        <v>1626</v>
      </c>
      <c r="E629" s="15" t="s">
        <v>1626</v>
      </c>
      <c r="F629" s="183"/>
    </row>
    <row r="630" spans="1:6" ht="18" customHeight="1">
      <c r="A630" s="135" t="s">
        <v>2964</v>
      </c>
      <c r="B630" s="190" t="s">
        <v>1626</v>
      </c>
      <c r="C630" s="28" t="s">
        <v>1904</v>
      </c>
      <c r="D630" s="137" t="s">
        <v>1626</v>
      </c>
      <c r="E630" s="15" t="s">
        <v>1626</v>
      </c>
      <c r="F630" s="183"/>
    </row>
    <row r="631" spans="1:6" ht="18" customHeight="1">
      <c r="A631" s="135" t="s">
        <v>2964</v>
      </c>
      <c r="B631" s="190" t="s">
        <v>1626</v>
      </c>
      <c r="C631" s="28" t="s">
        <v>1905</v>
      </c>
      <c r="D631" s="137" t="s">
        <v>1626</v>
      </c>
      <c r="E631" s="15" t="s">
        <v>1626</v>
      </c>
      <c r="F631" s="183"/>
    </row>
    <row r="632" spans="1:6" ht="18" customHeight="1" thickBot="1">
      <c r="A632" s="138" t="s">
        <v>2964</v>
      </c>
      <c r="B632" s="47" t="s">
        <v>1626</v>
      </c>
      <c r="C632" s="48" t="s">
        <v>1906</v>
      </c>
      <c r="D632" s="139" t="s">
        <v>1626</v>
      </c>
      <c r="E632" s="140" t="s">
        <v>1626</v>
      </c>
      <c r="F632" s="95"/>
    </row>
    <row r="633" spans="1:6" ht="15" thickBot="1">
      <c r="A633" s="74"/>
      <c r="B633" s="74"/>
      <c r="C633" s="74"/>
      <c r="D633" s="74"/>
      <c r="E633" s="74"/>
      <c r="F633" s="74"/>
    </row>
    <row r="634" spans="1:6" ht="18" customHeight="1" thickBot="1">
      <c r="A634" s="323" t="s">
        <v>1665</v>
      </c>
      <c r="B634" s="323" t="s">
        <v>1666</v>
      </c>
      <c r="C634" s="323" t="s">
        <v>1667</v>
      </c>
      <c r="D634" s="298" t="s">
        <v>1668</v>
      </c>
      <c r="E634" s="299"/>
      <c r="F634" s="299"/>
    </row>
    <row r="635" spans="1:6" ht="54" customHeight="1" thickBot="1">
      <c r="A635" s="297"/>
      <c r="B635" s="297"/>
      <c r="C635" s="297"/>
      <c r="D635" s="324" t="s">
        <v>2916</v>
      </c>
      <c r="E635" s="325"/>
      <c r="F635" s="326"/>
    </row>
    <row r="636" spans="1:6" ht="18" customHeight="1" thickBot="1">
      <c r="A636" s="292"/>
      <c r="B636" s="292"/>
      <c r="C636" s="292"/>
      <c r="D636" s="133" t="s">
        <v>1147</v>
      </c>
      <c r="E636" s="309" t="s">
        <v>1148</v>
      </c>
      <c r="F636" s="327"/>
    </row>
    <row r="637" spans="1:6" ht="18" customHeight="1">
      <c r="A637" s="135" t="s">
        <v>2965</v>
      </c>
      <c r="B637" s="190" t="s">
        <v>34</v>
      </c>
      <c r="C637" s="28" t="s">
        <v>1907</v>
      </c>
      <c r="D637" s="141">
        <v>0.90748556238038169</v>
      </c>
      <c r="E637" s="97">
        <v>4.8508999999999997E-2</v>
      </c>
      <c r="F637" s="142" t="s">
        <v>38</v>
      </c>
    </row>
    <row r="638" spans="1:6" ht="18" customHeight="1">
      <c r="A638" s="135" t="s">
        <v>2965</v>
      </c>
      <c r="B638" s="190" t="s">
        <v>234</v>
      </c>
      <c r="C638" s="28" t="s">
        <v>1732</v>
      </c>
      <c r="D638" s="136">
        <v>0.98689986580741196</v>
      </c>
      <c r="E638" s="13">
        <v>0.55061000000000004</v>
      </c>
      <c r="F638" s="183"/>
    </row>
    <row r="639" spans="1:6" ht="18" customHeight="1">
      <c r="A639" s="135" t="s">
        <v>2965</v>
      </c>
      <c r="B639" s="190" t="s">
        <v>373</v>
      </c>
      <c r="C639" s="28" t="s">
        <v>1908</v>
      </c>
      <c r="D639" s="147">
        <v>1.5008721755826067</v>
      </c>
      <c r="E639" s="96">
        <v>4.8025999999999998E-3</v>
      </c>
      <c r="F639" s="149" t="s">
        <v>33</v>
      </c>
    </row>
    <row r="640" spans="1:6" ht="18" customHeight="1">
      <c r="A640" s="135" t="s">
        <v>2965</v>
      </c>
      <c r="B640" s="190" t="s">
        <v>392</v>
      </c>
      <c r="C640" s="28" t="s">
        <v>1750</v>
      </c>
      <c r="D640" s="136">
        <v>0.76332705362002384</v>
      </c>
      <c r="E640" s="13">
        <v>0.38895000000000002</v>
      </c>
      <c r="F640" s="183"/>
    </row>
    <row r="641" spans="1:6" ht="18" customHeight="1">
      <c r="A641" s="281" t="s">
        <v>2965</v>
      </c>
      <c r="B641" s="36" t="s">
        <v>453</v>
      </c>
      <c r="C641" s="37" t="s">
        <v>1733</v>
      </c>
      <c r="D641" s="146">
        <v>0.99508844150715481</v>
      </c>
      <c r="E641" s="21">
        <v>0.83725000000000005</v>
      </c>
      <c r="F641" s="42"/>
    </row>
    <row r="642" spans="1:6" ht="18" customHeight="1">
      <c r="A642" s="135" t="s">
        <v>2965</v>
      </c>
      <c r="B642" s="190" t="s">
        <v>780</v>
      </c>
      <c r="C642" s="28" t="s">
        <v>1909</v>
      </c>
      <c r="D642" s="136">
        <v>1.0162073050505456</v>
      </c>
      <c r="E642" s="13">
        <v>0.79984</v>
      </c>
      <c r="F642" s="183"/>
    </row>
    <row r="643" spans="1:6" ht="18" customHeight="1">
      <c r="A643" s="135" t="s">
        <v>2965</v>
      </c>
      <c r="B643" s="190" t="s">
        <v>788</v>
      </c>
      <c r="C643" s="28" t="s">
        <v>1809</v>
      </c>
      <c r="D643" s="136">
        <v>1.2034199405636072</v>
      </c>
      <c r="E643" s="13">
        <v>0.41105000000000003</v>
      </c>
      <c r="F643" s="183"/>
    </row>
    <row r="644" spans="1:6" ht="18" customHeight="1">
      <c r="A644" s="135" t="s">
        <v>2965</v>
      </c>
      <c r="B644" s="190" t="s">
        <v>796</v>
      </c>
      <c r="C644" s="28" t="s">
        <v>1910</v>
      </c>
      <c r="D644" s="136">
        <v>1.1337609289821224</v>
      </c>
      <c r="E644" s="13">
        <v>0.21217</v>
      </c>
      <c r="F644" s="183"/>
    </row>
    <row r="645" spans="1:6" ht="18" customHeight="1">
      <c r="A645" s="135" t="s">
        <v>2965</v>
      </c>
      <c r="B645" s="190" t="s">
        <v>891</v>
      </c>
      <c r="C645" s="28" t="s">
        <v>1683</v>
      </c>
      <c r="D645" s="136">
        <v>0.96842911513775398</v>
      </c>
      <c r="E645" s="13">
        <v>0.84867999999999999</v>
      </c>
      <c r="F645" s="183"/>
    </row>
    <row r="646" spans="1:6" ht="18" customHeight="1">
      <c r="A646" s="281" t="s">
        <v>2965</v>
      </c>
      <c r="B646" s="36" t="s">
        <v>1626</v>
      </c>
      <c r="C646" s="37" t="s">
        <v>1911</v>
      </c>
      <c r="D646" s="153" t="s">
        <v>1626</v>
      </c>
      <c r="E646" s="23" t="s">
        <v>1626</v>
      </c>
      <c r="F646" s="42"/>
    </row>
    <row r="647" spans="1:6" ht="18" customHeight="1">
      <c r="A647" s="135" t="s">
        <v>2965</v>
      </c>
      <c r="B647" s="190" t="s">
        <v>1626</v>
      </c>
      <c r="C647" s="28" t="s">
        <v>1912</v>
      </c>
      <c r="D647" s="137" t="s">
        <v>1626</v>
      </c>
      <c r="E647" s="15" t="s">
        <v>1626</v>
      </c>
      <c r="F647" s="183"/>
    </row>
    <row r="648" spans="1:6" ht="18" customHeight="1">
      <c r="A648" s="135" t="s">
        <v>2965</v>
      </c>
      <c r="B648" s="190" t="s">
        <v>1626</v>
      </c>
      <c r="C648" s="28" t="s">
        <v>1899</v>
      </c>
      <c r="D648" s="137" t="s">
        <v>1626</v>
      </c>
      <c r="E648" s="15" t="s">
        <v>1626</v>
      </c>
      <c r="F648" s="183"/>
    </row>
    <row r="649" spans="1:6" ht="18" customHeight="1">
      <c r="A649" s="135" t="s">
        <v>2965</v>
      </c>
      <c r="B649" s="190" t="s">
        <v>1626</v>
      </c>
      <c r="C649" s="28" t="s">
        <v>1853</v>
      </c>
      <c r="D649" s="137" t="s">
        <v>1626</v>
      </c>
      <c r="E649" s="15" t="s">
        <v>1626</v>
      </c>
      <c r="F649" s="183"/>
    </row>
    <row r="650" spans="1:6" ht="18" customHeight="1">
      <c r="A650" s="135" t="s">
        <v>2965</v>
      </c>
      <c r="B650" s="190" t="s">
        <v>1626</v>
      </c>
      <c r="C650" s="28" t="s">
        <v>1891</v>
      </c>
      <c r="D650" s="137" t="s">
        <v>1626</v>
      </c>
      <c r="E650" s="15" t="s">
        <v>1626</v>
      </c>
      <c r="F650" s="183"/>
    </row>
    <row r="651" spans="1:6" ht="18" customHeight="1" thickBot="1">
      <c r="A651" s="138" t="s">
        <v>2965</v>
      </c>
      <c r="B651" s="47" t="s">
        <v>1626</v>
      </c>
      <c r="C651" s="48" t="s">
        <v>1913</v>
      </c>
      <c r="D651" s="139" t="s">
        <v>1626</v>
      </c>
      <c r="E651" s="140" t="s">
        <v>1626</v>
      </c>
      <c r="F651" s="95"/>
    </row>
    <row r="652" spans="1:6" ht="15" thickBot="1">
      <c r="A652" s="74"/>
      <c r="B652" s="74"/>
      <c r="C652" s="74"/>
      <c r="D652" s="74"/>
      <c r="E652" s="74"/>
      <c r="F652" s="74"/>
    </row>
    <row r="653" spans="1:6" ht="18" customHeight="1" thickBot="1">
      <c r="A653" s="323" t="s">
        <v>1665</v>
      </c>
      <c r="B653" s="323" t="s">
        <v>1666</v>
      </c>
      <c r="C653" s="323" t="s">
        <v>1667</v>
      </c>
      <c r="D653" s="298" t="s">
        <v>1668</v>
      </c>
      <c r="E653" s="299"/>
      <c r="F653" s="299"/>
    </row>
    <row r="654" spans="1:6" ht="54" customHeight="1" thickBot="1">
      <c r="A654" s="297"/>
      <c r="B654" s="297"/>
      <c r="C654" s="297"/>
      <c r="D654" s="324" t="s">
        <v>2916</v>
      </c>
      <c r="E654" s="325"/>
      <c r="F654" s="326"/>
    </row>
    <row r="655" spans="1:6" ht="18" customHeight="1" thickBot="1">
      <c r="A655" s="292"/>
      <c r="B655" s="292"/>
      <c r="C655" s="292"/>
      <c r="D655" s="133" t="s">
        <v>1147</v>
      </c>
      <c r="E655" s="309" t="s">
        <v>1148</v>
      </c>
      <c r="F655" s="327"/>
    </row>
    <row r="656" spans="1:6" ht="18" customHeight="1">
      <c r="A656" s="135" t="s">
        <v>2966</v>
      </c>
      <c r="B656" s="190" t="s">
        <v>83</v>
      </c>
      <c r="C656" s="28" t="s">
        <v>1803</v>
      </c>
      <c r="D656" s="136">
        <v>1.0048513256789915</v>
      </c>
      <c r="E656" s="13">
        <v>0.94574000000000003</v>
      </c>
      <c r="F656" s="183"/>
    </row>
    <row r="657" spans="1:6" ht="18" customHeight="1">
      <c r="A657" s="135" t="s">
        <v>2966</v>
      </c>
      <c r="B657" s="190" t="s">
        <v>131</v>
      </c>
      <c r="C657" s="28" t="s">
        <v>1804</v>
      </c>
      <c r="D657" s="136">
        <v>1.0153042768062328</v>
      </c>
      <c r="E657" s="13">
        <v>0.74238999999999999</v>
      </c>
      <c r="F657" s="183"/>
    </row>
    <row r="658" spans="1:6" ht="18" customHeight="1">
      <c r="A658" s="135" t="s">
        <v>2966</v>
      </c>
      <c r="B658" s="190" t="s">
        <v>131</v>
      </c>
      <c r="C658" s="28" t="s">
        <v>1805</v>
      </c>
      <c r="D658" s="136">
        <v>1.0153042768062328</v>
      </c>
      <c r="E658" s="13">
        <v>0.74238999999999999</v>
      </c>
      <c r="F658" s="183"/>
    </row>
    <row r="659" spans="1:6" ht="18" customHeight="1">
      <c r="A659" s="135" t="s">
        <v>2966</v>
      </c>
      <c r="B659" s="190" t="s">
        <v>293</v>
      </c>
      <c r="C659" s="28" t="s">
        <v>1914</v>
      </c>
      <c r="D659" s="136">
        <v>0.96380585011634423</v>
      </c>
      <c r="E659" s="13">
        <v>0.55349000000000004</v>
      </c>
      <c r="F659" s="183"/>
    </row>
    <row r="660" spans="1:6" ht="18" customHeight="1">
      <c r="A660" s="281" t="s">
        <v>2966</v>
      </c>
      <c r="B660" s="36" t="s">
        <v>616</v>
      </c>
      <c r="C660" s="37" t="s">
        <v>1645</v>
      </c>
      <c r="D660" s="146">
        <v>0.95939124412801224</v>
      </c>
      <c r="E660" s="21">
        <v>0.45757999999999999</v>
      </c>
      <c r="F660" s="42"/>
    </row>
    <row r="661" spans="1:6" ht="18" customHeight="1">
      <c r="A661" s="135" t="s">
        <v>2966</v>
      </c>
      <c r="B661" s="190" t="s">
        <v>668</v>
      </c>
      <c r="C661" s="28" t="s">
        <v>1646</v>
      </c>
      <c r="D661" s="136">
        <v>0.93119777116641456</v>
      </c>
      <c r="E661" s="13">
        <v>0.13597999999999999</v>
      </c>
      <c r="F661" s="183"/>
    </row>
    <row r="662" spans="1:6" ht="18" customHeight="1">
      <c r="A662" s="135" t="s">
        <v>2966</v>
      </c>
      <c r="B662" s="190" t="s">
        <v>891</v>
      </c>
      <c r="C662" s="28" t="s">
        <v>1683</v>
      </c>
      <c r="D662" s="136">
        <v>0.96842911513775398</v>
      </c>
      <c r="E662" s="13">
        <v>0.84867999999999999</v>
      </c>
      <c r="F662" s="183"/>
    </row>
    <row r="663" spans="1:6" ht="18" customHeight="1">
      <c r="A663" s="135" t="s">
        <v>2966</v>
      </c>
      <c r="B663" s="190" t="s">
        <v>1004</v>
      </c>
      <c r="C663" s="28" t="s">
        <v>1658</v>
      </c>
      <c r="D663" s="136">
        <v>0.96156043655377499</v>
      </c>
      <c r="E663" s="13">
        <v>0.16211</v>
      </c>
      <c r="F663" s="183"/>
    </row>
    <row r="664" spans="1:6" ht="18" customHeight="1">
      <c r="A664" s="135" t="s">
        <v>2966</v>
      </c>
      <c r="B664" s="190" t="s">
        <v>1076</v>
      </c>
      <c r="C664" s="28" t="s">
        <v>1660</v>
      </c>
      <c r="D664" s="136">
        <v>0.97713850366831856</v>
      </c>
      <c r="E664" s="13">
        <v>0.68542999999999998</v>
      </c>
      <c r="F664" s="183"/>
    </row>
    <row r="665" spans="1:6" ht="18" customHeight="1">
      <c r="A665" s="281" t="s">
        <v>2966</v>
      </c>
      <c r="B665" s="36" t="s">
        <v>1626</v>
      </c>
      <c r="C665" s="37" t="s">
        <v>1915</v>
      </c>
      <c r="D665" s="153" t="s">
        <v>1626</v>
      </c>
      <c r="E665" s="23" t="s">
        <v>1626</v>
      </c>
      <c r="F665" s="42"/>
    </row>
    <row r="666" spans="1:6" ht="18" customHeight="1">
      <c r="A666" s="135" t="s">
        <v>2966</v>
      </c>
      <c r="B666" s="190" t="s">
        <v>1626</v>
      </c>
      <c r="C666" s="28" t="s">
        <v>1789</v>
      </c>
      <c r="D666" s="137" t="s">
        <v>1626</v>
      </c>
      <c r="E666" s="15" t="s">
        <v>1626</v>
      </c>
      <c r="F666" s="183"/>
    </row>
    <row r="667" spans="1:6" ht="18" customHeight="1">
      <c r="A667" s="135" t="s">
        <v>2966</v>
      </c>
      <c r="B667" s="190" t="s">
        <v>1626</v>
      </c>
      <c r="C667" s="28" t="s">
        <v>1670</v>
      </c>
      <c r="D667" s="137" t="s">
        <v>1626</v>
      </c>
      <c r="E667" s="15" t="s">
        <v>1626</v>
      </c>
      <c r="F667" s="183"/>
    </row>
    <row r="668" spans="1:6" ht="18" customHeight="1" thickBot="1">
      <c r="A668" s="138" t="s">
        <v>2966</v>
      </c>
      <c r="B668" s="47" t="s">
        <v>1626</v>
      </c>
      <c r="C668" s="48" t="s">
        <v>1916</v>
      </c>
      <c r="D668" s="139" t="s">
        <v>1626</v>
      </c>
      <c r="E668" s="140" t="s">
        <v>1626</v>
      </c>
      <c r="F668" s="95"/>
    </row>
    <row r="669" spans="1:6" ht="15" thickBot="1">
      <c r="A669" s="74"/>
      <c r="B669" s="74"/>
      <c r="C669" s="74"/>
      <c r="D669" s="74"/>
      <c r="E669" s="74"/>
      <c r="F669" s="74"/>
    </row>
    <row r="670" spans="1:6" ht="18" customHeight="1" thickBot="1">
      <c r="A670" s="323" t="s">
        <v>1665</v>
      </c>
      <c r="B670" s="323" t="s">
        <v>1666</v>
      </c>
      <c r="C670" s="323" t="s">
        <v>1667</v>
      </c>
      <c r="D670" s="298" t="s">
        <v>1668</v>
      </c>
      <c r="E670" s="299"/>
      <c r="F670" s="299"/>
    </row>
    <row r="671" spans="1:6" ht="54" customHeight="1" thickBot="1">
      <c r="A671" s="297"/>
      <c r="B671" s="297"/>
      <c r="C671" s="297"/>
      <c r="D671" s="324" t="s">
        <v>2916</v>
      </c>
      <c r="E671" s="325"/>
      <c r="F671" s="326"/>
    </row>
    <row r="672" spans="1:6" ht="18" customHeight="1" thickBot="1">
      <c r="A672" s="292"/>
      <c r="B672" s="292"/>
      <c r="C672" s="292"/>
      <c r="D672" s="133" t="s">
        <v>1147</v>
      </c>
      <c r="E672" s="309" t="s">
        <v>1148</v>
      </c>
      <c r="F672" s="327"/>
    </row>
    <row r="673" spans="1:6" ht="18" customHeight="1">
      <c r="A673" s="135" t="s">
        <v>2967</v>
      </c>
      <c r="B673" s="190" t="s">
        <v>83</v>
      </c>
      <c r="C673" s="28" t="s">
        <v>1803</v>
      </c>
      <c r="D673" s="136">
        <v>1.0048513256789915</v>
      </c>
      <c r="E673" s="13">
        <v>0.94574000000000003</v>
      </c>
      <c r="F673" s="183"/>
    </row>
    <row r="674" spans="1:6" ht="18" customHeight="1">
      <c r="A674" s="135" t="s">
        <v>2967</v>
      </c>
      <c r="B674" s="190" t="s">
        <v>131</v>
      </c>
      <c r="C674" s="28" t="s">
        <v>1804</v>
      </c>
      <c r="D674" s="136">
        <v>1.0153042768062328</v>
      </c>
      <c r="E674" s="13">
        <v>0.74238999999999999</v>
      </c>
      <c r="F674" s="183"/>
    </row>
    <row r="675" spans="1:6" ht="18" customHeight="1">
      <c r="A675" s="135" t="s">
        <v>2967</v>
      </c>
      <c r="B675" s="190" t="s">
        <v>131</v>
      </c>
      <c r="C675" s="28" t="s">
        <v>1805</v>
      </c>
      <c r="D675" s="136">
        <v>1.0153042768062328</v>
      </c>
      <c r="E675" s="13">
        <v>0.74238999999999999</v>
      </c>
      <c r="F675" s="183"/>
    </row>
    <row r="676" spans="1:6" ht="18" customHeight="1">
      <c r="A676" s="135" t="s">
        <v>2967</v>
      </c>
      <c r="B676" s="190" t="s">
        <v>616</v>
      </c>
      <c r="C676" s="28" t="s">
        <v>1645</v>
      </c>
      <c r="D676" s="136">
        <v>0.95939124412801224</v>
      </c>
      <c r="E676" s="13">
        <v>0.45757999999999999</v>
      </c>
      <c r="F676" s="183"/>
    </row>
    <row r="677" spans="1:6" ht="18" customHeight="1">
      <c r="A677" s="281" t="s">
        <v>2967</v>
      </c>
      <c r="B677" s="36" t="s">
        <v>668</v>
      </c>
      <c r="C677" s="37" t="s">
        <v>1646</v>
      </c>
      <c r="D677" s="146">
        <v>0.93119777116641456</v>
      </c>
      <c r="E677" s="21">
        <v>0.13597999999999999</v>
      </c>
      <c r="F677" s="42"/>
    </row>
    <row r="678" spans="1:6" ht="18" customHeight="1" thickBot="1">
      <c r="A678" s="138" t="s">
        <v>2967</v>
      </c>
      <c r="B678" s="47" t="s">
        <v>1076</v>
      </c>
      <c r="C678" s="48" t="s">
        <v>1660</v>
      </c>
      <c r="D678" s="160">
        <v>0.97713850366831856</v>
      </c>
      <c r="E678" s="161">
        <v>0.68542999999999998</v>
      </c>
      <c r="F678" s="95"/>
    </row>
    <row r="679" spans="1:6" ht="15" thickBot="1">
      <c r="A679" s="74"/>
      <c r="B679" s="74"/>
      <c r="C679" s="74"/>
      <c r="D679" s="74"/>
      <c r="E679" s="74"/>
      <c r="F679" s="74"/>
    </row>
    <row r="680" spans="1:6" ht="18" customHeight="1" thickBot="1">
      <c r="A680" s="323" t="s">
        <v>1665</v>
      </c>
      <c r="B680" s="323" t="s">
        <v>1666</v>
      </c>
      <c r="C680" s="323" t="s">
        <v>1667</v>
      </c>
      <c r="D680" s="298" t="s">
        <v>1668</v>
      </c>
      <c r="E680" s="299"/>
      <c r="F680" s="299"/>
    </row>
    <row r="681" spans="1:6" ht="54" customHeight="1" thickBot="1">
      <c r="A681" s="297"/>
      <c r="B681" s="297"/>
      <c r="C681" s="297"/>
      <c r="D681" s="324" t="s">
        <v>2916</v>
      </c>
      <c r="E681" s="325"/>
      <c r="F681" s="326"/>
    </row>
    <row r="682" spans="1:6" ht="18" customHeight="1" thickBot="1">
      <c r="A682" s="292"/>
      <c r="B682" s="292"/>
      <c r="C682" s="292"/>
      <c r="D682" s="133" t="s">
        <v>1147</v>
      </c>
      <c r="E682" s="309" t="s">
        <v>1148</v>
      </c>
      <c r="F682" s="327"/>
    </row>
    <row r="683" spans="1:6" ht="18" customHeight="1">
      <c r="A683" s="135" t="s">
        <v>2968</v>
      </c>
      <c r="B683" s="190" t="s">
        <v>189</v>
      </c>
      <c r="C683" s="28" t="s">
        <v>1836</v>
      </c>
      <c r="D683" s="136">
        <v>0.98104924535457105</v>
      </c>
      <c r="E683" s="13">
        <v>0.71835000000000004</v>
      </c>
      <c r="F683" s="183"/>
    </row>
    <row r="684" spans="1:6" ht="18" customHeight="1">
      <c r="A684" s="135" t="s">
        <v>2968</v>
      </c>
      <c r="B684" s="190" t="s">
        <v>211</v>
      </c>
      <c r="C684" s="28" t="s">
        <v>1837</v>
      </c>
      <c r="D684" s="136">
        <v>0.99832214311757317</v>
      </c>
      <c r="E684" s="13">
        <v>0.98995</v>
      </c>
      <c r="F684" s="183"/>
    </row>
    <row r="685" spans="1:6" ht="18" customHeight="1">
      <c r="A685" s="135" t="s">
        <v>2968</v>
      </c>
      <c r="B685" s="190" t="s">
        <v>238</v>
      </c>
      <c r="C685" s="28" t="s">
        <v>1765</v>
      </c>
      <c r="D685" s="136">
        <v>1.0003422879951764</v>
      </c>
      <c r="E685" s="13">
        <v>0.99521999999999999</v>
      </c>
      <c r="F685" s="183"/>
    </row>
    <row r="686" spans="1:6" ht="18" customHeight="1">
      <c r="A686" s="135" t="s">
        <v>2968</v>
      </c>
      <c r="B686" s="190" t="s">
        <v>397</v>
      </c>
      <c r="C686" s="28" t="s">
        <v>1742</v>
      </c>
      <c r="D686" s="155" t="s">
        <v>1681</v>
      </c>
      <c r="E686" s="15" t="s">
        <v>1679</v>
      </c>
      <c r="F686" s="183"/>
    </row>
    <row r="687" spans="1:6" ht="18" customHeight="1">
      <c r="A687" s="281" t="s">
        <v>2968</v>
      </c>
      <c r="B687" s="36" t="s">
        <v>819</v>
      </c>
      <c r="C687" s="37" t="s">
        <v>1743</v>
      </c>
      <c r="D687" s="146">
        <v>0.99820881689460461</v>
      </c>
      <c r="E687" s="21">
        <v>0.98878999999999995</v>
      </c>
      <c r="F687" s="42"/>
    </row>
    <row r="688" spans="1:6" ht="18" customHeight="1">
      <c r="A688" s="135" t="s">
        <v>2968</v>
      </c>
      <c r="B688" s="190" t="s">
        <v>1027</v>
      </c>
      <c r="C688" s="28" t="s">
        <v>1744</v>
      </c>
      <c r="D688" s="136">
        <v>1.0196285850823883</v>
      </c>
      <c r="E688" s="13">
        <v>0.57972000000000001</v>
      </c>
      <c r="F688" s="183"/>
    </row>
    <row r="689" spans="1:6" ht="18" customHeight="1" thickBot="1">
      <c r="A689" s="138" t="s">
        <v>2968</v>
      </c>
      <c r="B689" s="47" t="s">
        <v>1626</v>
      </c>
      <c r="C689" s="48" t="s">
        <v>1917</v>
      </c>
      <c r="D689" s="139" t="s">
        <v>1626</v>
      </c>
      <c r="E689" s="140" t="s">
        <v>1626</v>
      </c>
      <c r="F689" s="95"/>
    </row>
    <row r="690" spans="1:6" ht="15" thickBot="1">
      <c r="A690" s="74"/>
      <c r="B690" s="74"/>
      <c r="C690" s="74"/>
      <c r="D690" s="74"/>
      <c r="E690" s="74"/>
      <c r="F690" s="74"/>
    </row>
    <row r="691" spans="1:6" ht="18" customHeight="1" thickBot="1">
      <c r="A691" s="323" t="s">
        <v>1665</v>
      </c>
      <c r="B691" s="323" t="s">
        <v>1666</v>
      </c>
      <c r="C691" s="323" t="s">
        <v>1667</v>
      </c>
      <c r="D691" s="298" t="s">
        <v>1668</v>
      </c>
      <c r="E691" s="299"/>
      <c r="F691" s="299"/>
    </row>
    <row r="692" spans="1:6" ht="54" customHeight="1" thickBot="1">
      <c r="A692" s="297"/>
      <c r="B692" s="297"/>
      <c r="C692" s="297"/>
      <c r="D692" s="324" t="s">
        <v>2916</v>
      </c>
      <c r="E692" s="325"/>
      <c r="F692" s="326"/>
    </row>
    <row r="693" spans="1:6" ht="18" customHeight="1" thickBot="1">
      <c r="A693" s="292"/>
      <c r="B693" s="292"/>
      <c r="C693" s="292"/>
      <c r="D693" s="133" t="s">
        <v>1147</v>
      </c>
      <c r="E693" s="309" t="s">
        <v>1148</v>
      </c>
      <c r="F693" s="327"/>
    </row>
    <row r="694" spans="1:6" ht="18" customHeight="1">
      <c r="A694" s="135" t="s">
        <v>2969</v>
      </c>
      <c r="B694" s="190" t="s">
        <v>83</v>
      </c>
      <c r="C694" s="28" t="s">
        <v>1803</v>
      </c>
      <c r="D694" s="136">
        <v>1.0048513256789915</v>
      </c>
      <c r="E694" s="13">
        <v>0.94574000000000003</v>
      </c>
      <c r="F694" s="183"/>
    </row>
    <row r="695" spans="1:6" ht="18" customHeight="1">
      <c r="A695" s="135" t="s">
        <v>2969</v>
      </c>
      <c r="B695" s="190" t="s">
        <v>93</v>
      </c>
      <c r="C695" s="28" t="s">
        <v>1918</v>
      </c>
      <c r="D695" s="136">
        <v>0.98060537983500129</v>
      </c>
      <c r="E695" s="13">
        <v>0.93610000000000004</v>
      </c>
      <c r="F695" s="183"/>
    </row>
    <row r="696" spans="1:6" ht="18" customHeight="1">
      <c r="A696" s="135" t="s">
        <v>2969</v>
      </c>
      <c r="B696" s="190" t="s">
        <v>101</v>
      </c>
      <c r="C696" s="28" t="s">
        <v>1919</v>
      </c>
      <c r="D696" s="136">
        <v>0.75111318954712702</v>
      </c>
      <c r="E696" s="13">
        <v>0.49908999999999998</v>
      </c>
      <c r="F696" s="183"/>
    </row>
    <row r="697" spans="1:6" ht="18" customHeight="1">
      <c r="A697" s="135" t="s">
        <v>2969</v>
      </c>
      <c r="B697" s="190" t="s">
        <v>234</v>
      </c>
      <c r="C697" s="28" t="s">
        <v>1732</v>
      </c>
      <c r="D697" s="136">
        <v>0.98689986580741196</v>
      </c>
      <c r="E697" s="13">
        <v>0.55061000000000004</v>
      </c>
      <c r="F697" s="183"/>
    </row>
    <row r="698" spans="1:6" ht="18" customHeight="1">
      <c r="A698" s="281" t="s">
        <v>2969</v>
      </c>
      <c r="B698" s="36" t="s">
        <v>313</v>
      </c>
      <c r="C698" s="37" t="s">
        <v>1920</v>
      </c>
      <c r="D698" s="146">
        <v>0.88537642510461967</v>
      </c>
      <c r="E698" s="21">
        <v>0.57794000000000001</v>
      </c>
      <c r="F698" s="42"/>
    </row>
    <row r="699" spans="1:6" ht="18" customHeight="1">
      <c r="A699" s="135" t="s">
        <v>2969</v>
      </c>
      <c r="B699" s="190" t="s">
        <v>329</v>
      </c>
      <c r="C699" s="28" t="s">
        <v>1783</v>
      </c>
      <c r="D699" s="136">
        <v>0.96406041907254703</v>
      </c>
      <c r="E699" s="13">
        <v>0.93840999999999997</v>
      </c>
      <c r="F699" s="183"/>
    </row>
    <row r="700" spans="1:6" ht="18" customHeight="1">
      <c r="A700" s="135" t="s">
        <v>2969</v>
      </c>
      <c r="B700" s="190" t="s">
        <v>834</v>
      </c>
      <c r="C700" s="28" t="s">
        <v>1921</v>
      </c>
      <c r="D700" s="136">
        <v>1.0710487580980181</v>
      </c>
      <c r="E700" s="13">
        <v>0.16253000000000001</v>
      </c>
      <c r="F700" s="183"/>
    </row>
    <row r="701" spans="1:6" ht="18" customHeight="1">
      <c r="A701" s="135" t="s">
        <v>2969</v>
      </c>
      <c r="B701" s="190" t="s">
        <v>891</v>
      </c>
      <c r="C701" s="28" t="s">
        <v>1683</v>
      </c>
      <c r="D701" s="136">
        <v>0.96842911513775398</v>
      </c>
      <c r="E701" s="13">
        <v>0.84867999999999999</v>
      </c>
      <c r="F701" s="183"/>
    </row>
    <row r="702" spans="1:6" ht="18" customHeight="1">
      <c r="A702" s="135" t="s">
        <v>2969</v>
      </c>
      <c r="B702" s="190" t="s">
        <v>1076</v>
      </c>
      <c r="C702" s="28" t="s">
        <v>1660</v>
      </c>
      <c r="D702" s="136">
        <v>0.97713850366831856</v>
      </c>
      <c r="E702" s="13">
        <v>0.68542999999999998</v>
      </c>
      <c r="F702" s="183"/>
    </row>
    <row r="703" spans="1:6" ht="18" customHeight="1">
      <c r="A703" s="281" t="s">
        <v>2969</v>
      </c>
      <c r="B703" s="36" t="s">
        <v>1117</v>
      </c>
      <c r="C703" s="37" t="s">
        <v>1851</v>
      </c>
      <c r="D703" s="146">
        <v>0.99155173540478347</v>
      </c>
      <c r="E703" s="21">
        <v>0.77163000000000004</v>
      </c>
      <c r="F703" s="42"/>
    </row>
    <row r="704" spans="1:6" ht="18" customHeight="1">
      <c r="A704" s="135" t="s">
        <v>2969</v>
      </c>
      <c r="B704" s="190" t="s">
        <v>1626</v>
      </c>
      <c r="C704" s="28" t="s">
        <v>1922</v>
      </c>
      <c r="D704" s="137" t="s">
        <v>1626</v>
      </c>
      <c r="E704" s="15" t="s">
        <v>1626</v>
      </c>
      <c r="F704" s="183"/>
    </row>
    <row r="705" spans="1:6" ht="18" customHeight="1">
      <c r="A705" s="135" t="s">
        <v>2969</v>
      </c>
      <c r="B705" s="190" t="s">
        <v>1626</v>
      </c>
      <c r="C705" s="28" t="s">
        <v>1923</v>
      </c>
      <c r="D705" s="137" t="s">
        <v>1626</v>
      </c>
      <c r="E705" s="15" t="s">
        <v>1626</v>
      </c>
      <c r="F705" s="183"/>
    </row>
    <row r="706" spans="1:6" ht="18" customHeight="1" thickBot="1">
      <c r="A706" s="138" t="s">
        <v>2969</v>
      </c>
      <c r="B706" s="47" t="s">
        <v>1626</v>
      </c>
      <c r="C706" s="48" t="s">
        <v>1924</v>
      </c>
      <c r="D706" s="139" t="s">
        <v>1626</v>
      </c>
      <c r="E706" s="140" t="s">
        <v>1626</v>
      </c>
      <c r="F706" s="95"/>
    </row>
    <row r="707" spans="1:6" ht="15" thickBot="1">
      <c r="A707" s="74"/>
      <c r="B707" s="74"/>
      <c r="C707" s="74"/>
      <c r="D707" s="74"/>
      <c r="E707" s="74"/>
      <c r="F707" s="74"/>
    </row>
    <row r="708" spans="1:6" ht="18" customHeight="1" thickBot="1">
      <c r="A708" s="323" t="s">
        <v>1665</v>
      </c>
      <c r="B708" s="323" t="s">
        <v>1666</v>
      </c>
      <c r="C708" s="323" t="s">
        <v>1667</v>
      </c>
      <c r="D708" s="298" t="s">
        <v>1668</v>
      </c>
      <c r="E708" s="299"/>
      <c r="F708" s="299"/>
    </row>
    <row r="709" spans="1:6" ht="54" customHeight="1" thickBot="1">
      <c r="A709" s="297"/>
      <c r="B709" s="297"/>
      <c r="C709" s="297"/>
      <c r="D709" s="324" t="s">
        <v>2916</v>
      </c>
      <c r="E709" s="325"/>
      <c r="F709" s="326"/>
    </row>
    <row r="710" spans="1:6" ht="18" customHeight="1" thickBot="1">
      <c r="A710" s="292"/>
      <c r="B710" s="292"/>
      <c r="C710" s="292"/>
      <c r="D710" s="133" t="s">
        <v>1147</v>
      </c>
      <c r="E710" s="309" t="s">
        <v>1148</v>
      </c>
      <c r="F710" s="327"/>
    </row>
    <row r="711" spans="1:6" ht="18" customHeight="1">
      <c r="A711" s="135" t="s">
        <v>2970</v>
      </c>
      <c r="B711" s="190" t="s">
        <v>18</v>
      </c>
      <c r="C711" s="28" t="s">
        <v>1925</v>
      </c>
      <c r="D711" s="136">
        <v>1.0450037370544341</v>
      </c>
      <c r="E711" s="13">
        <v>0.65066000000000002</v>
      </c>
      <c r="F711" s="183"/>
    </row>
    <row r="712" spans="1:6" ht="18" customHeight="1">
      <c r="A712" s="135" t="s">
        <v>2970</v>
      </c>
      <c r="B712" s="190" t="s">
        <v>78</v>
      </c>
      <c r="C712" s="28" t="s">
        <v>1675</v>
      </c>
      <c r="D712" s="136">
        <v>0.98100908408140053</v>
      </c>
      <c r="E712" s="13">
        <v>0.89210999999999996</v>
      </c>
      <c r="F712" s="183"/>
    </row>
    <row r="713" spans="1:6" ht="18" customHeight="1">
      <c r="A713" s="135" t="s">
        <v>2970</v>
      </c>
      <c r="B713" s="190" t="s">
        <v>28</v>
      </c>
      <c r="C713" s="28" t="s">
        <v>1926</v>
      </c>
      <c r="D713" s="136">
        <v>0.9778146653791705</v>
      </c>
      <c r="E713" s="13">
        <v>0.37076999999999999</v>
      </c>
      <c r="F713" s="183"/>
    </row>
    <row r="714" spans="1:6" ht="18" customHeight="1">
      <c r="A714" s="135" t="s">
        <v>2970</v>
      </c>
      <c r="B714" s="190" t="s">
        <v>234</v>
      </c>
      <c r="C714" s="28" t="s">
        <v>1732</v>
      </c>
      <c r="D714" s="136">
        <v>0.98689986580741196</v>
      </c>
      <c r="E714" s="13">
        <v>0.55061000000000004</v>
      </c>
      <c r="F714" s="183"/>
    </row>
    <row r="715" spans="1:6" ht="18" customHeight="1">
      <c r="A715" s="281" t="s">
        <v>2970</v>
      </c>
      <c r="B715" s="36" t="s">
        <v>265</v>
      </c>
      <c r="C715" s="37" t="s">
        <v>1927</v>
      </c>
      <c r="D715" s="146">
        <v>1.0031136347567391</v>
      </c>
      <c r="E715" s="21">
        <v>0.98395999999999995</v>
      </c>
      <c r="F715" s="42"/>
    </row>
    <row r="716" spans="1:6" ht="18" customHeight="1">
      <c r="A716" s="135" t="s">
        <v>2970</v>
      </c>
      <c r="B716" s="190" t="s">
        <v>589</v>
      </c>
      <c r="C716" s="28" t="s">
        <v>1644</v>
      </c>
      <c r="D716" s="136">
        <v>0.96808998548987857</v>
      </c>
      <c r="E716" s="13">
        <v>0.39705000000000001</v>
      </c>
      <c r="F716" s="183"/>
    </row>
    <row r="717" spans="1:6" ht="18" customHeight="1">
      <c r="A717" s="135" t="s">
        <v>2970</v>
      </c>
      <c r="B717" s="190" t="s">
        <v>620</v>
      </c>
      <c r="C717" s="28" t="s">
        <v>1928</v>
      </c>
      <c r="D717" s="155" t="s">
        <v>1679</v>
      </c>
      <c r="E717" s="15" t="s">
        <v>1679</v>
      </c>
      <c r="F717" s="183"/>
    </row>
    <row r="718" spans="1:6" ht="18" customHeight="1">
      <c r="A718" s="135" t="s">
        <v>2970</v>
      </c>
      <c r="B718" s="190" t="s">
        <v>875</v>
      </c>
      <c r="C718" s="28" t="s">
        <v>1929</v>
      </c>
      <c r="D718" s="136">
        <v>0.98275434231997871</v>
      </c>
      <c r="E718" s="13">
        <v>0.91400000000000003</v>
      </c>
      <c r="F718" s="183"/>
    </row>
    <row r="719" spans="1:6" ht="18" customHeight="1">
      <c r="A719" s="135" t="s">
        <v>2970</v>
      </c>
      <c r="B719" s="190" t="s">
        <v>1068</v>
      </c>
      <c r="C719" s="28" t="s">
        <v>1930</v>
      </c>
      <c r="D719" s="155" t="s">
        <v>1679</v>
      </c>
      <c r="E719" s="15" t="s">
        <v>1679</v>
      </c>
      <c r="F719" s="183"/>
    </row>
    <row r="720" spans="1:6" ht="18" customHeight="1">
      <c r="A720" s="281" t="s">
        <v>2970</v>
      </c>
      <c r="B720" s="36" t="s">
        <v>1626</v>
      </c>
      <c r="C720" s="37" t="s">
        <v>1931</v>
      </c>
      <c r="D720" s="153" t="s">
        <v>1626</v>
      </c>
      <c r="E720" s="23" t="s">
        <v>1626</v>
      </c>
      <c r="F720" s="42"/>
    </row>
    <row r="721" spans="1:6" ht="18" customHeight="1">
      <c r="A721" s="135" t="s">
        <v>2970</v>
      </c>
      <c r="B721" s="190" t="s">
        <v>1626</v>
      </c>
      <c r="C721" s="28" t="s">
        <v>1932</v>
      </c>
      <c r="D721" s="137" t="s">
        <v>1626</v>
      </c>
      <c r="E721" s="15" t="s">
        <v>1626</v>
      </c>
      <c r="F721" s="183"/>
    </row>
    <row r="722" spans="1:6" ht="18" customHeight="1">
      <c r="A722" s="135" t="s">
        <v>2970</v>
      </c>
      <c r="B722" s="190" t="s">
        <v>1626</v>
      </c>
      <c r="C722" s="28" t="s">
        <v>1933</v>
      </c>
      <c r="D722" s="137" t="s">
        <v>1626</v>
      </c>
      <c r="E722" s="15" t="s">
        <v>1626</v>
      </c>
      <c r="F722" s="183"/>
    </row>
    <row r="723" spans="1:6" ht="18" customHeight="1">
      <c r="A723" s="135" t="s">
        <v>2970</v>
      </c>
      <c r="B723" s="190" t="s">
        <v>1626</v>
      </c>
      <c r="C723" s="28" t="s">
        <v>1934</v>
      </c>
      <c r="D723" s="137" t="s">
        <v>1626</v>
      </c>
      <c r="E723" s="15" t="s">
        <v>1626</v>
      </c>
      <c r="F723" s="183"/>
    </row>
    <row r="724" spans="1:6" ht="18" customHeight="1">
      <c r="A724" s="135" t="s">
        <v>2970</v>
      </c>
      <c r="B724" s="190" t="s">
        <v>1626</v>
      </c>
      <c r="C724" s="28" t="s">
        <v>1830</v>
      </c>
      <c r="D724" s="137" t="s">
        <v>1626</v>
      </c>
      <c r="E724" s="15" t="s">
        <v>1626</v>
      </c>
      <c r="F724" s="183"/>
    </row>
    <row r="725" spans="1:6" ht="18" customHeight="1">
      <c r="A725" s="281" t="s">
        <v>2970</v>
      </c>
      <c r="B725" s="36" t="s">
        <v>1626</v>
      </c>
      <c r="C725" s="37" t="s">
        <v>1935</v>
      </c>
      <c r="D725" s="153" t="s">
        <v>1626</v>
      </c>
      <c r="E725" s="23" t="s">
        <v>1626</v>
      </c>
      <c r="F725" s="42"/>
    </row>
    <row r="726" spans="1:6" ht="18" customHeight="1">
      <c r="A726" s="135" t="s">
        <v>2970</v>
      </c>
      <c r="B726" s="190" t="s">
        <v>1626</v>
      </c>
      <c r="C726" s="28" t="s">
        <v>1936</v>
      </c>
      <c r="D726" s="137" t="s">
        <v>1626</v>
      </c>
      <c r="E726" s="15" t="s">
        <v>1626</v>
      </c>
      <c r="F726" s="183"/>
    </row>
    <row r="727" spans="1:6" ht="18" customHeight="1">
      <c r="A727" s="135" t="s">
        <v>2970</v>
      </c>
      <c r="B727" s="190" t="s">
        <v>1626</v>
      </c>
      <c r="C727" s="46" t="s">
        <v>1937</v>
      </c>
      <c r="D727" s="137" t="s">
        <v>1626</v>
      </c>
      <c r="E727" s="15" t="s">
        <v>1626</v>
      </c>
      <c r="F727" s="183"/>
    </row>
    <row r="728" spans="1:6" ht="18" customHeight="1" thickBot="1">
      <c r="A728" s="138" t="s">
        <v>2970</v>
      </c>
      <c r="B728" s="47" t="s">
        <v>1626</v>
      </c>
      <c r="C728" s="154" t="s">
        <v>1938</v>
      </c>
      <c r="D728" s="139" t="s">
        <v>1626</v>
      </c>
      <c r="E728" s="140" t="s">
        <v>1626</v>
      </c>
      <c r="F728" s="95"/>
    </row>
    <row r="729" spans="1:6" ht="15" thickBot="1">
      <c r="A729" s="74"/>
      <c r="B729" s="74"/>
      <c r="C729" s="74"/>
      <c r="D729" s="74"/>
      <c r="E729" s="74"/>
      <c r="F729" s="74"/>
    </row>
    <row r="730" spans="1:6" ht="18" customHeight="1" thickBot="1">
      <c r="A730" s="323" t="s">
        <v>1665</v>
      </c>
      <c r="B730" s="323" t="s">
        <v>1666</v>
      </c>
      <c r="C730" s="323" t="s">
        <v>1667</v>
      </c>
      <c r="D730" s="298" t="s">
        <v>1668</v>
      </c>
      <c r="E730" s="299"/>
      <c r="F730" s="299"/>
    </row>
    <row r="731" spans="1:6" ht="54" customHeight="1" thickBot="1">
      <c r="A731" s="297"/>
      <c r="B731" s="297"/>
      <c r="C731" s="297"/>
      <c r="D731" s="324" t="s">
        <v>2916</v>
      </c>
      <c r="E731" s="325"/>
      <c r="F731" s="326"/>
    </row>
    <row r="732" spans="1:6" ht="18" customHeight="1" thickBot="1">
      <c r="A732" s="292"/>
      <c r="B732" s="292"/>
      <c r="C732" s="292"/>
      <c r="D732" s="133" t="s">
        <v>1147</v>
      </c>
      <c r="E732" s="309" t="s">
        <v>1148</v>
      </c>
      <c r="F732" s="327"/>
    </row>
    <row r="733" spans="1:6" ht="18" customHeight="1">
      <c r="A733" s="135" t="s">
        <v>2971</v>
      </c>
      <c r="B733" s="190" t="s">
        <v>672</v>
      </c>
      <c r="C733" s="28" t="s">
        <v>1647</v>
      </c>
      <c r="D733" s="136">
        <v>0.95848632781424148</v>
      </c>
      <c r="E733" s="13">
        <v>0.52278000000000002</v>
      </c>
      <c r="F733" s="183"/>
    </row>
    <row r="734" spans="1:6" ht="18" customHeight="1">
      <c r="A734" s="135" t="s">
        <v>2971</v>
      </c>
      <c r="B734" s="190" t="s">
        <v>1626</v>
      </c>
      <c r="C734" s="28" t="s">
        <v>1939</v>
      </c>
      <c r="D734" s="137" t="s">
        <v>1626</v>
      </c>
      <c r="E734" s="15" t="s">
        <v>1626</v>
      </c>
      <c r="F734" s="183"/>
    </row>
    <row r="735" spans="1:6" ht="18" customHeight="1">
      <c r="A735" s="135" t="s">
        <v>2971</v>
      </c>
      <c r="B735" s="190" t="s">
        <v>1626</v>
      </c>
      <c r="C735" s="28" t="s">
        <v>1940</v>
      </c>
      <c r="D735" s="137" t="s">
        <v>1626</v>
      </c>
      <c r="E735" s="15" t="s">
        <v>1626</v>
      </c>
      <c r="F735" s="183"/>
    </row>
    <row r="736" spans="1:6" ht="18" customHeight="1" thickBot="1">
      <c r="A736" s="138" t="s">
        <v>2971</v>
      </c>
      <c r="B736" s="47" t="s">
        <v>1626</v>
      </c>
      <c r="C736" s="48" t="s">
        <v>1941</v>
      </c>
      <c r="D736" s="139" t="s">
        <v>1626</v>
      </c>
      <c r="E736" s="140" t="s">
        <v>1626</v>
      </c>
      <c r="F736" s="95"/>
    </row>
    <row r="737" spans="1:6" ht="15" thickBot="1">
      <c r="A737" s="74"/>
      <c r="B737" s="74"/>
      <c r="C737" s="74"/>
      <c r="D737" s="74"/>
      <c r="E737" s="74"/>
      <c r="F737" s="74"/>
    </row>
    <row r="738" spans="1:6" ht="18" customHeight="1" thickBot="1">
      <c r="A738" s="323" t="s">
        <v>1665</v>
      </c>
      <c r="B738" s="323" t="s">
        <v>1666</v>
      </c>
      <c r="C738" s="323" t="s">
        <v>1667</v>
      </c>
      <c r="D738" s="298" t="s">
        <v>1668</v>
      </c>
      <c r="E738" s="299"/>
      <c r="F738" s="299"/>
    </row>
    <row r="739" spans="1:6" ht="54" customHeight="1" thickBot="1">
      <c r="A739" s="297"/>
      <c r="B739" s="297"/>
      <c r="C739" s="297"/>
      <c r="D739" s="324" t="s">
        <v>2916</v>
      </c>
      <c r="E739" s="325"/>
      <c r="F739" s="326"/>
    </row>
    <row r="740" spans="1:6" ht="18" customHeight="1" thickBot="1">
      <c r="A740" s="292"/>
      <c r="B740" s="292"/>
      <c r="C740" s="292"/>
      <c r="D740" s="133" t="s">
        <v>1147</v>
      </c>
      <c r="E740" s="309" t="s">
        <v>1148</v>
      </c>
      <c r="F740" s="327"/>
    </row>
    <row r="741" spans="1:6" ht="18" customHeight="1" thickBot="1">
      <c r="A741" s="138" t="s">
        <v>2973</v>
      </c>
      <c r="B741" s="47" t="s">
        <v>1626</v>
      </c>
      <c r="C741" s="154" t="s">
        <v>1706</v>
      </c>
      <c r="D741" s="139" t="s">
        <v>1626</v>
      </c>
      <c r="E741" s="140" t="s">
        <v>1626</v>
      </c>
      <c r="F741" s="95"/>
    </row>
    <row r="742" spans="1:6" ht="15" thickBot="1">
      <c r="A742" s="74"/>
      <c r="B742" s="74"/>
      <c r="C742" s="74"/>
      <c r="D742" s="74"/>
      <c r="E742" s="74"/>
      <c r="F742" s="74"/>
    </row>
    <row r="743" spans="1:6" ht="18" customHeight="1" thickBot="1">
      <c r="A743" s="323" t="s">
        <v>1665</v>
      </c>
      <c r="B743" s="323" t="s">
        <v>1666</v>
      </c>
      <c r="C743" s="323" t="s">
        <v>1667</v>
      </c>
      <c r="D743" s="298" t="s">
        <v>1668</v>
      </c>
      <c r="E743" s="299"/>
      <c r="F743" s="299"/>
    </row>
    <row r="744" spans="1:6" ht="54" customHeight="1" thickBot="1">
      <c r="A744" s="297"/>
      <c r="B744" s="297"/>
      <c r="C744" s="297"/>
      <c r="D744" s="324" t="s">
        <v>2916</v>
      </c>
      <c r="E744" s="325"/>
      <c r="F744" s="326"/>
    </row>
    <row r="745" spans="1:6" ht="18" customHeight="1" thickBot="1">
      <c r="A745" s="292"/>
      <c r="B745" s="292"/>
      <c r="C745" s="292"/>
      <c r="D745" s="133" t="s">
        <v>1147</v>
      </c>
      <c r="E745" s="309" t="s">
        <v>1148</v>
      </c>
      <c r="F745" s="327"/>
    </row>
    <row r="746" spans="1:6" ht="18" customHeight="1">
      <c r="A746" s="135" t="s">
        <v>2972</v>
      </c>
      <c r="B746" s="190" t="s">
        <v>78</v>
      </c>
      <c r="C746" s="28" t="s">
        <v>1675</v>
      </c>
      <c r="D746" s="136">
        <v>0.98100908408140053</v>
      </c>
      <c r="E746" s="13">
        <v>0.89210999999999996</v>
      </c>
      <c r="F746" s="183"/>
    </row>
    <row r="747" spans="1:6" ht="18" customHeight="1">
      <c r="A747" s="135" t="s">
        <v>2972</v>
      </c>
      <c r="B747" s="190" t="s">
        <v>203</v>
      </c>
      <c r="C747" s="28" t="s">
        <v>1729</v>
      </c>
      <c r="D747" s="136">
        <v>1.0269139360262178</v>
      </c>
      <c r="E747" s="13">
        <v>0.44296999999999997</v>
      </c>
      <c r="F747" s="183"/>
    </row>
    <row r="748" spans="1:6" ht="18" customHeight="1">
      <c r="A748" s="135" t="s">
        <v>2972</v>
      </c>
      <c r="B748" s="190" t="s">
        <v>482</v>
      </c>
      <c r="C748" s="28" t="s">
        <v>1640</v>
      </c>
      <c r="D748" s="136">
        <v>1.0050760947871811</v>
      </c>
      <c r="E748" s="13">
        <v>0.83742000000000005</v>
      </c>
      <c r="F748" s="183"/>
    </row>
    <row r="749" spans="1:6" ht="18" customHeight="1">
      <c r="A749" s="135" t="s">
        <v>2972</v>
      </c>
      <c r="B749" s="190" t="s">
        <v>539</v>
      </c>
      <c r="C749" s="28" t="s">
        <v>1751</v>
      </c>
      <c r="D749" s="136">
        <v>0.71331022169516489</v>
      </c>
      <c r="E749" s="13">
        <v>0.19444</v>
      </c>
      <c r="F749" s="183"/>
    </row>
    <row r="750" spans="1:6" ht="18" customHeight="1">
      <c r="A750" s="281" t="s">
        <v>2972</v>
      </c>
      <c r="B750" s="36" t="s">
        <v>883</v>
      </c>
      <c r="C750" s="37" t="s">
        <v>1942</v>
      </c>
      <c r="D750" s="146">
        <v>1.0394508727484661</v>
      </c>
      <c r="E750" s="21">
        <v>0.85685</v>
      </c>
      <c r="F750" s="42"/>
    </row>
    <row r="751" spans="1:6" ht="18" customHeight="1">
      <c r="A751" s="135" t="s">
        <v>2972</v>
      </c>
      <c r="B751" s="190" t="s">
        <v>887</v>
      </c>
      <c r="C751" s="28" t="s">
        <v>1943</v>
      </c>
      <c r="D751" s="136">
        <v>0.99964838444449799</v>
      </c>
      <c r="E751" s="13">
        <v>0.99850000000000005</v>
      </c>
      <c r="F751" s="183"/>
    </row>
    <row r="752" spans="1:6" ht="18" customHeight="1">
      <c r="A752" s="135" t="s">
        <v>2972</v>
      </c>
      <c r="B752" s="190" t="s">
        <v>891</v>
      </c>
      <c r="C752" s="28" t="s">
        <v>1683</v>
      </c>
      <c r="D752" s="136">
        <v>0.96842911513775398</v>
      </c>
      <c r="E752" s="13">
        <v>0.84867999999999999</v>
      </c>
      <c r="F752" s="183"/>
    </row>
    <row r="753" spans="1:6" ht="18" customHeight="1">
      <c r="A753" s="135" t="s">
        <v>2972</v>
      </c>
      <c r="B753" s="190" t="s">
        <v>913</v>
      </c>
      <c r="C753" s="28" t="s">
        <v>1684</v>
      </c>
      <c r="D753" s="136">
        <v>0.78143243877442314</v>
      </c>
      <c r="E753" s="13">
        <v>0.25453999999999999</v>
      </c>
      <c r="F753" s="183"/>
    </row>
    <row r="754" spans="1:6" ht="18" customHeight="1">
      <c r="A754" s="135" t="s">
        <v>2972</v>
      </c>
      <c r="B754" s="190" t="s">
        <v>1626</v>
      </c>
      <c r="C754" s="28" t="s">
        <v>1944</v>
      </c>
      <c r="D754" s="137" t="s">
        <v>1626</v>
      </c>
      <c r="E754" s="15" t="s">
        <v>1626</v>
      </c>
      <c r="F754" s="183"/>
    </row>
    <row r="755" spans="1:6" ht="18" customHeight="1">
      <c r="A755" s="281" t="s">
        <v>2972</v>
      </c>
      <c r="B755" s="36" t="s">
        <v>1626</v>
      </c>
      <c r="C755" s="37" t="s">
        <v>1945</v>
      </c>
      <c r="D755" s="153" t="s">
        <v>1626</v>
      </c>
      <c r="E755" s="23" t="s">
        <v>1626</v>
      </c>
      <c r="F755" s="42"/>
    </row>
    <row r="756" spans="1:6" ht="18" customHeight="1">
      <c r="A756" s="135" t="s">
        <v>2972</v>
      </c>
      <c r="B756" s="190" t="s">
        <v>1626</v>
      </c>
      <c r="C756" s="28" t="s">
        <v>1946</v>
      </c>
      <c r="D756" s="137" t="s">
        <v>1626</v>
      </c>
      <c r="E756" s="15" t="s">
        <v>1626</v>
      </c>
      <c r="F756" s="183"/>
    </row>
    <row r="757" spans="1:6" ht="18" customHeight="1">
      <c r="A757" s="135" t="s">
        <v>2972</v>
      </c>
      <c r="B757" s="190" t="s">
        <v>1626</v>
      </c>
      <c r="C757" s="28" t="s">
        <v>1947</v>
      </c>
      <c r="D757" s="137" t="s">
        <v>1626</v>
      </c>
      <c r="E757" s="15" t="s">
        <v>1626</v>
      </c>
      <c r="F757" s="183"/>
    </row>
    <row r="758" spans="1:6" ht="18" customHeight="1">
      <c r="A758" s="135" t="s">
        <v>2972</v>
      </c>
      <c r="B758" s="190" t="s">
        <v>1626</v>
      </c>
      <c r="C758" s="28" t="s">
        <v>1948</v>
      </c>
      <c r="D758" s="137" t="s">
        <v>1626</v>
      </c>
      <c r="E758" s="15" t="s">
        <v>1626</v>
      </c>
      <c r="F758" s="183"/>
    </row>
    <row r="759" spans="1:6" ht="18" customHeight="1" thickBot="1">
      <c r="A759" s="138" t="s">
        <v>2972</v>
      </c>
      <c r="B759" s="47" t="s">
        <v>1626</v>
      </c>
      <c r="C759" s="48" t="s">
        <v>1816</v>
      </c>
      <c r="D759" s="139" t="s">
        <v>1626</v>
      </c>
      <c r="E759" s="140" t="s">
        <v>1626</v>
      </c>
      <c r="F759" s="95"/>
    </row>
    <row r="760" spans="1:6" ht="15" thickBot="1">
      <c r="A760" s="74"/>
      <c r="B760" s="74"/>
      <c r="C760" s="74"/>
      <c r="D760" s="74"/>
      <c r="E760" s="74"/>
      <c r="F760" s="74"/>
    </row>
    <row r="761" spans="1:6" ht="18" customHeight="1" thickBot="1">
      <c r="A761" s="323" t="s">
        <v>1665</v>
      </c>
      <c r="B761" s="323" t="s">
        <v>1666</v>
      </c>
      <c r="C761" s="323" t="s">
        <v>1667</v>
      </c>
      <c r="D761" s="298" t="s">
        <v>1668</v>
      </c>
      <c r="E761" s="299"/>
      <c r="F761" s="299"/>
    </row>
    <row r="762" spans="1:6" ht="54" customHeight="1" thickBot="1">
      <c r="A762" s="297"/>
      <c r="B762" s="297"/>
      <c r="C762" s="297"/>
      <c r="D762" s="324" t="s">
        <v>2916</v>
      </c>
      <c r="E762" s="325"/>
      <c r="F762" s="326"/>
    </row>
    <row r="763" spans="1:6" ht="18" customHeight="1" thickBot="1">
      <c r="A763" s="292"/>
      <c r="B763" s="292"/>
      <c r="C763" s="292"/>
      <c r="D763" s="133" t="s">
        <v>1147</v>
      </c>
      <c r="E763" s="309" t="s">
        <v>1148</v>
      </c>
      <c r="F763" s="327"/>
    </row>
    <row r="764" spans="1:6" ht="18" customHeight="1">
      <c r="A764" s="135" t="s">
        <v>2974</v>
      </c>
      <c r="B764" s="190" t="s">
        <v>313</v>
      </c>
      <c r="C764" s="28" t="s">
        <v>1920</v>
      </c>
      <c r="D764" s="136">
        <v>0.88537642510461967</v>
      </c>
      <c r="E764" s="13">
        <v>0.57794000000000001</v>
      </c>
      <c r="F764" s="183"/>
    </row>
    <row r="765" spans="1:6" ht="18" customHeight="1">
      <c r="A765" s="135" t="s">
        <v>2974</v>
      </c>
      <c r="B765" s="190" t="s">
        <v>431</v>
      </c>
      <c r="C765" s="28" t="s">
        <v>1949</v>
      </c>
      <c r="D765" s="136">
        <v>0.9564957899428207</v>
      </c>
      <c r="E765" s="13">
        <v>0.45384999999999998</v>
      </c>
      <c r="F765" s="183"/>
    </row>
    <row r="766" spans="1:6" ht="18" customHeight="1">
      <c r="A766" s="135" t="s">
        <v>2974</v>
      </c>
      <c r="B766" s="190" t="s">
        <v>439</v>
      </c>
      <c r="C766" s="28" t="s">
        <v>1950</v>
      </c>
      <c r="D766" s="147">
        <v>1.8241472654513409</v>
      </c>
      <c r="E766" s="148">
        <v>2.2618000000000001E-4</v>
      </c>
      <c r="F766" s="149" t="s">
        <v>32</v>
      </c>
    </row>
    <row r="767" spans="1:6" ht="18" customHeight="1">
      <c r="A767" s="135" t="s">
        <v>2974</v>
      </c>
      <c r="B767" s="190" t="s">
        <v>780</v>
      </c>
      <c r="C767" s="28" t="s">
        <v>1909</v>
      </c>
      <c r="D767" s="136">
        <v>1.0162073050505456</v>
      </c>
      <c r="E767" s="13">
        <v>0.79984</v>
      </c>
      <c r="F767" s="183"/>
    </row>
    <row r="768" spans="1:6" ht="18" customHeight="1">
      <c r="A768" s="281" t="s">
        <v>2974</v>
      </c>
      <c r="B768" s="36" t="s">
        <v>796</v>
      </c>
      <c r="C768" s="37" t="s">
        <v>1910</v>
      </c>
      <c r="D768" s="146">
        <v>1.1337609289821224</v>
      </c>
      <c r="E768" s="21">
        <v>0.21217</v>
      </c>
      <c r="F768" s="42"/>
    </row>
    <row r="769" spans="1:6" ht="18" customHeight="1">
      <c r="A769" s="135" t="s">
        <v>2974</v>
      </c>
      <c r="B769" s="190" t="s">
        <v>834</v>
      </c>
      <c r="C769" s="28" t="s">
        <v>1921</v>
      </c>
      <c r="D769" s="136">
        <v>1.0710487580980181</v>
      </c>
      <c r="E769" s="13">
        <v>0.16253000000000001</v>
      </c>
      <c r="F769" s="183"/>
    </row>
    <row r="770" spans="1:6" ht="18" customHeight="1">
      <c r="A770" s="135" t="s">
        <v>2974</v>
      </c>
      <c r="B770" s="190" t="s">
        <v>883</v>
      </c>
      <c r="C770" s="28" t="s">
        <v>1942</v>
      </c>
      <c r="D770" s="136">
        <v>1.0394508727484661</v>
      </c>
      <c r="E770" s="13">
        <v>0.85685</v>
      </c>
      <c r="F770" s="183"/>
    </row>
    <row r="771" spans="1:6" ht="18" customHeight="1">
      <c r="A771" s="135" t="s">
        <v>2974</v>
      </c>
      <c r="B771" s="190" t="s">
        <v>987</v>
      </c>
      <c r="C771" s="28" t="s">
        <v>1657</v>
      </c>
      <c r="D771" s="136">
        <v>1.079075907318676</v>
      </c>
      <c r="E771" s="13">
        <v>8.3101999999999995E-2</v>
      </c>
      <c r="F771" s="183"/>
    </row>
    <row r="772" spans="1:6" ht="18" customHeight="1">
      <c r="A772" s="135" t="s">
        <v>2974</v>
      </c>
      <c r="B772" s="190" t="s">
        <v>1626</v>
      </c>
      <c r="C772" s="28" t="s">
        <v>1689</v>
      </c>
      <c r="D772" s="137" t="s">
        <v>1626</v>
      </c>
      <c r="E772" s="15" t="s">
        <v>1626</v>
      </c>
      <c r="F772" s="183"/>
    </row>
    <row r="773" spans="1:6" ht="18" customHeight="1">
      <c r="A773" s="281" t="s">
        <v>2974</v>
      </c>
      <c r="B773" s="36" t="s">
        <v>1626</v>
      </c>
      <c r="C773" s="37" t="s">
        <v>1939</v>
      </c>
      <c r="D773" s="153" t="s">
        <v>1626</v>
      </c>
      <c r="E773" s="23" t="s">
        <v>1626</v>
      </c>
      <c r="F773" s="42"/>
    </row>
    <row r="774" spans="1:6" ht="18" customHeight="1">
      <c r="A774" s="135" t="s">
        <v>2974</v>
      </c>
      <c r="B774" s="190" t="s">
        <v>1626</v>
      </c>
      <c r="C774" s="28" t="s">
        <v>1946</v>
      </c>
      <c r="D774" s="137" t="s">
        <v>1626</v>
      </c>
      <c r="E774" s="15" t="s">
        <v>1626</v>
      </c>
      <c r="F774" s="183"/>
    </row>
    <row r="775" spans="1:6" ht="18" customHeight="1">
      <c r="A775" s="135" t="s">
        <v>2974</v>
      </c>
      <c r="B775" s="190" t="s">
        <v>1626</v>
      </c>
      <c r="C775" s="28" t="s">
        <v>1947</v>
      </c>
      <c r="D775" s="137" t="s">
        <v>1626</v>
      </c>
      <c r="E775" s="15" t="s">
        <v>1626</v>
      </c>
      <c r="F775" s="183"/>
    </row>
    <row r="776" spans="1:6" ht="18" customHeight="1">
      <c r="A776" s="135" t="s">
        <v>2974</v>
      </c>
      <c r="B776" s="190" t="s">
        <v>1626</v>
      </c>
      <c r="C776" s="28" t="s">
        <v>1948</v>
      </c>
      <c r="D776" s="137" t="s">
        <v>1626</v>
      </c>
      <c r="E776" s="15" t="s">
        <v>1626</v>
      </c>
      <c r="F776" s="183"/>
    </row>
    <row r="777" spans="1:6" ht="18" customHeight="1" thickBot="1">
      <c r="A777" s="138" t="s">
        <v>2974</v>
      </c>
      <c r="B777" s="47" t="s">
        <v>1626</v>
      </c>
      <c r="C777" s="48" t="s">
        <v>1951</v>
      </c>
      <c r="D777" s="139" t="s">
        <v>1626</v>
      </c>
      <c r="E777" s="140" t="s">
        <v>1626</v>
      </c>
      <c r="F777" s="95"/>
    </row>
    <row r="778" spans="1:6" ht="15" thickBot="1">
      <c r="A778" s="74"/>
      <c r="B778" s="74"/>
      <c r="C778" s="74"/>
      <c r="D778" s="74"/>
      <c r="E778" s="74"/>
      <c r="F778" s="74"/>
    </row>
    <row r="779" spans="1:6" ht="18" customHeight="1" thickBot="1">
      <c r="A779" s="323" t="s">
        <v>1665</v>
      </c>
      <c r="B779" s="323" t="s">
        <v>1666</v>
      </c>
      <c r="C779" s="323" t="s">
        <v>1667</v>
      </c>
      <c r="D779" s="298" t="s">
        <v>1668</v>
      </c>
      <c r="E779" s="299"/>
      <c r="F779" s="299"/>
    </row>
    <row r="780" spans="1:6" ht="54" customHeight="1" thickBot="1">
      <c r="A780" s="297"/>
      <c r="B780" s="297"/>
      <c r="C780" s="297"/>
      <c r="D780" s="324" t="s">
        <v>2916</v>
      </c>
      <c r="E780" s="325"/>
      <c r="F780" s="326"/>
    </row>
    <row r="781" spans="1:6" ht="18" customHeight="1" thickBot="1">
      <c r="A781" s="292"/>
      <c r="B781" s="292"/>
      <c r="C781" s="292"/>
      <c r="D781" s="133" t="s">
        <v>1147</v>
      </c>
      <c r="E781" s="309" t="s">
        <v>1148</v>
      </c>
      <c r="F781" s="327"/>
    </row>
    <row r="782" spans="1:6" ht="18" customHeight="1">
      <c r="A782" s="135" t="s">
        <v>2975</v>
      </c>
      <c r="B782" s="190" t="s">
        <v>269</v>
      </c>
      <c r="C782" s="28" t="s">
        <v>1952</v>
      </c>
      <c r="D782" s="136">
        <v>1.3189459310704019</v>
      </c>
      <c r="E782" s="13">
        <v>0.17513000000000001</v>
      </c>
      <c r="F782" s="183"/>
    </row>
    <row r="783" spans="1:6" ht="18" customHeight="1">
      <c r="A783" s="135" t="s">
        <v>2975</v>
      </c>
      <c r="B783" s="190" t="s">
        <v>53</v>
      </c>
      <c r="C783" s="28" t="s">
        <v>1953</v>
      </c>
      <c r="D783" s="141">
        <v>0.7568996822526749</v>
      </c>
      <c r="E783" s="97">
        <v>2.9166000000000001E-2</v>
      </c>
      <c r="F783" s="142" t="s">
        <v>38</v>
      </c>
    </row>
    <row r="784" spans="1:6" ht="18" customHeight="1">
      <c r="A784" s="135" t="s">
        <v>2975</v>
      </c>
      <c r="B784" s="190" t="s">
        <v>97</v>
      </c>
      <c r="C784" s="28" t="s">
        <v>1954</v>
      </c>
      <c r="D784" s="136">
        <v>1.3821313221111795</v>
      </c>
      <c r="E784" s="13">
        <v>9.5936999999999995E-2</v>
      </c>
      <c r="F784" s="183"/>
    </row>
    <row r="785" spans="1:6" ht="18" customHeight="1">
      <c r="A785" s="135" t="s">
        <v>2975</v>
      </c>
      <c r="B785" s="190" t="s">
        <v>106</v>
      </c>
      <c r="C785" s="28" t="s">
        <v>1955</v>
      </c>
      <c r="D785" s="136">
        <v>0.95245377507662454</v>
      </c>
      <c r="E785" s="13">
        <v>0.78896999999999995</v>
      </c>
      <c r="F785" s="183"/>
    </row>
    <row r="786" spans="1:6" ht="18" customHeight="1">
      <c r="A786" s="281" t="s">
        <v>2975</v>
      </c>
      <c r="B786" s="36" t="s">
        <v>273</v>
      </c>
      <c r="C786" s="37" t="s">
        <v>1956</v>
      </c>
      <c r="D786" s="146">
        <v>0.95702222242874857</v>
      </c>
      <c r="E786" s="21">
        <v>0.68962999999999997</v>
      </c>
      <c r="F786" s="42"/>
    </row>
    <row r="787" spans="1:6" ht="18" customHeight="1">
      <c r="A787" s="135" t="s">
        <v>2975</v>
      </c>
      <c r="B787" s="190" t="s">
        <v>305</v>
      </c>
      <c r="C787" s="28" t="s">
        <v>1957</v>
      </c>
      <c r="D787" s="136">
        <v>1.0302687531050501</v>
      </c>
      <c r="E787" s="13">
        <v>0.72726000000000002</v>
      </c>
      <c r="F787" s="183"/>
    </row>
    <row r="788" spans="1:6" ht="18" customHeight="1">
      <c r="A788" s="135" t="s">
        <v>2975</v>
      </c>
      <c r="B788" s="190" t="s">
        <v>325</v>
      </c>
      <c r="C788" s="28" t="s">
        <v>1958</v>
      </c>
      <c r="D788" s="136">
        <v>0.99449643283707234</v>
      </c>
      <c r="E788" s="13">
        <v>0.89998999999999996</v>
      </c>
      <c r="F788" s="183"/>
    </row>
    <row r="789" spans="1:6" ht="18" customHeight="1">
      <c r="A789" s="135" t="s">
        <v>2975</v>
      </c>
      <c r="B789" s="190" t="s">
        <v>388</v>
      </c>
      <c r="C789" s="28" t="s">
        <v>1959</v>
      </c>
      <c r="D789" s="136">
        <v>1.0671752544142012</v>
      </c>
      <c r="E789" s="13">
        <v>0.67181000000000002</v>
      </c>
      <c r="F789" s="183"/>
    </row>
    <row r="790" spans="1:6" ht="18" customHeight="1">
      <c r="A790" s="135" t="s">
        <v>2975</v>
      </c>
      <c r="B790" s="190" t="s">
        <v>478</v>
      </c>
      <c r="C790" s="28" t="s">
        <v>1639</v>
      </c>
      <c r="D790" s="136">
        <v>1.004894255769381</v>
      </c>
      <c r="E790" s="13">
        <v>0.92813999999999997</v>
      </c>
      <c r="F790" s="183"/>
    </row>
    <row r="791" spans="1:6" ht="18" customHeight="1">
      <c r="A791" s="281" t="s">
        <v>2975</v>
      </c>
      <c r="B791" s="36" t="s">
        <v>754</v>
      </c>
      <c r="C791" s="45" t="s">
        <v>1735</v>
      </c>
      <c r="D791" s="146">
        <v>0.94579969872133429</v>
      </c>
      <c r="E791" s="21">
        <v>0.58218000000000003</v>
      </c>
      <c r="F791" s="42"/>
    </row>
    <row r="792" spans="1:6" ht="18" customHeight="1">
      <c r="A792" s="135" t="s">
        <v>2975</v>
      </c>
      <c r="B792" s="190" t="s">
        <v>875</v>
      </c>
      <c r="C792" s="28" t="s">
        <v>1929</v>
      </c>
      <c r="D792" s="136">
        <v>0.98275434231997871</v>
      </c>
      <c r="E792" s="13">
        <v>0.91400000000000003</v>
      </c>
      <c r="F792" s="183"/>
    </row>
    <row r="793" spans="1:6" ht="18" customHeight="1">
      <c r="A793" s="135" t="s">
        <v>2975</v>
      </c>
      <c r="B793" s="190" t="s">
        <v>1034</v>
      </c>
      <c r="C793" s="28" t="s">
        <v>1840</v>
      </c>
      <c r="D793" s="136">
        <v>0.9945506780197253</v>
      </c>
      <c r="E793" s="13">
        <v>0.95947000000000005</v>
      </c>
      <c r="F793" s="183"/>
    </row>
    <row r="794" spans="1:6" ht="18" customHeight="1">
      <c r="A794" s="135" t="s">
        <v>2975</v>
      </c>
      <c r="B794" s="190" t="s">
        <v>1038</v>
      </c>
      <c r="C794" s="28" t="s">
        <v>1686</v>
      </c>
      <c r="D794" s="136">
        <v>0.96509523144337994</v>
      </c>
      <c r="E794" s="13">
        <v>0.45107000000000003</v>
      </c>
      <c r="F794" s="183"/>
    </row>
    <row r="795" spans="1:6" ht="18" customHeight="1">
      <c r="A795" s="135" t="s">
        <v>2975</v>
      </c>
      <c r="B795" s="190" t="s">
        <v>1052</v>
      </c>
      <c r="C795" s="28" t="s">
        <v>1960</v>
      </c>
      <c r="D795" s="136">
        <v>1.1309510755647534</v>
      </c>
      <c r="E795" s="13">
        <v>0.21027999999999999</v>
      </c>
      <c r="F795" s="183"/>
    </row>
    <row r="796" spans="1:6" ht="18" customHeight="1">
      <c r="A796" s="281" t="s">
        <v>2975</v>
      </c>
      <c r="B796" s="36" t="s">
        <v>1072</v>
      </c>
      <c r="C796" s="37" t="s">
        <v>1961</v>
      </c>
      <c r="D796" s="146">
        <v>1.027469241674825</v>
      </c>
      <c r="E796" s="21">
        <v>0.48358000000000001</v>
      </c>
      <c r="F796" s="42"/>
    </row>
    <row r="797" spans="1:6" ht="18" customHeight="1">
      <c r="A797" s="135" t="s">
        <v>2975</v>
      </c>
      <c r="B797" s="190" t="s">
        <v>1060</v>
      </c>
      <c r="C797" s="28" t="s">
        <v>1659</v>
      </c>
      <c r="D797" s="136">
        <v>1.1005692683178889</v>
      </c>
      <c r="E797" s="13">
        <v>0.43493999999999999</v>
      </c>
      <c r="F797" s="183"/>
    </row>
    <row r="798" spans="1:6" ht="18" customHeight="1">
      <c r="A798" s="135" t="s">
        <v>2975</v>
      </c>
      <c r="B798" s="190" t="s">
        <v>365</v>
      </c>
      <c r="C798" s="28" t="s">
        <v>1962</v>
      </c>
      <c r="D798" s="136">
        <v>1.1046021282852772</v>
      </c>
      <c r="E798" s="13">
        <v>0.48668</v>
      </c>
      <c r="F798" s="183"/>
    </row>
    <row r="799" spans="1:6" ht="18" customHeight="1">
      <c r="A799" s="135" t="s">
        <v>2975</v>
      </c>
      <c r="B799" s="190" t="s">
        <v>369</v>
      </c>
      <c r="C799" s="28" t="s">
        <v>1963</v>
      </c>
      <c r="D799" s="136">
        <v>0.93170597330613047</v>
      </c>
      <c r="E799" s="13">
        <v>0.13843</v>
      </c>
      <c r="F799" s="183"/>
    </row>
    <row r="800" spans="1:6" ht="18" customHeight="1">
      <c r="A800" s="135" t="s">
        <v>2975</v>
      </c>
      <c r="B800" s="190" t="s">
        <v>401</v>
      </c>
      <c r="C800" s="28" t="s">
        <v>1964</v>
      </c>
      <c r="D800" s="136">
        <v>0.99338681501635473</v>
      </c>
      <c r="E800" s="13">
        <v>0.96694000000000002</v>
      </c>
      <c r="F800" s="183"/>
    </row>
    <row r="801" spans="1:6" ht="18" customHeight="1">
      <c r="A801" s="281" t="s">
        <v>2975</v>
      </c>
      <c r="B801" s="36" t="s">
        <v>410</v>
      </c>
      <c r="C801" s="37" t="s">
        <v>1965</v>
      </c>
      <c r="D801" s="146">
        <v>1.177716225030945</v>
      </c>
      <c r="E801" s="21">
        <v>0.15495999999999999</v>
      </c>
      <c r="F801" s="42"/>
    </row>
    <row r="802" spans="1:6" ht="18" customHeight="1">
      <c r="A802" s="135" t="s">
        <v>2975</v>
      </c>
      <c r="B802" s="190" t="s">
        <v>414</v>
      </c>
      <c r="C802" s="28" t="s">
        <v>1966</v>
      </c>
      <c r="D802" s="136">
        <v>0.95489795943542211</v>
      </c>
      <c r="E802" s="13">
        <v>0.37352999999999997</v>
      </c>
      <c r="F802" s="183"/>
    </row>
    <row r="803" spans="1:6" ht="18" customHeight="1">
      <c r="A803" s="135" t="s">
        <v>2975</v>
      </c>
      <c r="B803" s="190" t="s">
        <v>418</v>
      </c>
      <c r="C803" s="28" t="s">
        <v>1967</v>
      </c>
      <c r="D803" s="136">
        <v>1.0547951506611177</v>
      </c>
      <c r="E803" s="13">
        <v>0.55786999999999998</v>
      </c>
      <c r="F803" s="183"/>
    </row>
    <row r="804" spans="1:6" ht="18" customHeight="1">
      <c r="A804" s="135" t="s">
        <v>2975</v>
      </c>
      <c r="B804" s="190" t="s">
        <v>1117</v>
      </c>
      <c r="C804" s="28" t="s">
        <v>1851</v>
      </c>
      <c r="D804" s="136">
        <v>0.99155173540478347</v>
      </c>
      <c r="E804" s="13">
        <v>0.77163000000000004</v>
      </c>
      <c r="F804" s="183"/>
    </row>
    <row r="805" spans="1:6" ht="18" customHeight="1">
      <c r="A805" s="135" t="s">
        <v>2975</v>
      </c>
      <c r="B805" s="190" t="s">
        <v>1626</v>
      </c>
      <c r="C805" s="28" t="s">
        <v>1968</v>
      </c>
      <c r="D805" s="137" t="s">
        <v>1626</v>
      </c>
      <c r="E805" s="15" t="s">
        <v>1626</v>
      </c>
      <c r="F805" s="183"/>
    </row>
    <row r="806" spans="1:6" ht="18" customHeight="1">
      <c r="A806" s="281" t="s">
        <v>2975</v>
      </c>
      <c r="B806" s="36" t="s">
        <v>1626</v>
      </c>
      <c r="C806" s="37" t="s">
        <v>1969</v>
      </c>
      <c r="D806" s="153" t="s">
        <v>1626</v>
      </c>
      <c r="E806" s="23" t="s">
        <v>1626</v>
      </c>
      <c r="F806" s="42"/>
    </row>
    <row r="807" spans="1:6" ht="18" customHeight="1">
      <c r="A807" s="135" t="s">
        <v>2975</v>
      </c>
      <c r="B807" s="190" t="s">
        <v>1626</v>
      </c>
      <c r="C807" s="28" t="s">
        <v>1922</v>
      </c>
      <c r="D807" s="137" t="s">
        <v>1626</v>
      </c>
      <c r="E807" s="15" t="s">
        <v>1626</v>
      </c>
      <c r="F807" s="183"/>
    </row>
    <row r="808" spans="1:6" ht="18" customHeight="1">
      <c r="A808" s="135" t="s">
        <v>2975</v>
      </c>
      <c r="B808" s="190" t="s">
        <v>1626</v>
      </c>
      <c r="C808" s="28" t="s">
        <v>1970</v>
      </c>
      <c r="D808" s="137" t="s">
        <v>1626</v>
      </c>
      <c r="E808" s="15" t="s">
        <v>1626</v>
      </c>
      <c r="F808" s="183"/>
    </row>
    <row r="809" spans="1:6" ht="18" customHeight="1">
      <c r="A809" s="135" t="s">
        <v>2975</v>
      </c>
      <c r="B809" s="190" t="s">
        <v>1626</v>
      </c>
      <c r="C809" s="28" t="s">
        <v>1971</v>
      </c>
      <c r="D809" s="137" t="s">
        <v>1626</v>
      </c>
      <c r="E809" s="15" t="s">
        <v>1626</v>
      </c>
      <c r="F809" s="183"/>
    </row>
    <row r="810" spans="1:6" ht="18" customHeight="1">
      <c r="A810" s="135" t="s">
        <v>2975</v>
      </c>
      <c r="B810" s="190" t="s">
        <v>1626</v>
      </c>
      <c r="C810" s="28" t="s">
        <v>1815</v>
      </c>
      <c r="D810" s="137" t="s">
        <v>1626</v>
      </c>
      <c r="E810" s="15" t="s">
        <v>1626</v>
      </c>
      <c r="F810" s="183"/>
    </row>
    <row r="811" spans="1:6" ht="18" customHeight="1">
      <c r="A811" s="281" t="s">
        <v>2975</v>
      </c>
      <c r="B811" s="36" t="s">
        <v>1626</v>
      </c>
      <c r="C811" s="37" t="s">
        <v>1972</v>
      </c>
      <c r="D811" s="153" t="s">
        <v>1626</v>
      </c>
      <c r="E811" s="23" t="s">
        <v>1626</v>
      </c>
      <c r="F811" s="42"/>
    </row>
    <row r="812" spans="1:6" ht="18" customHeight="1">
      <c r="A812" s="135" t="s">
        <v>2975</v>
      </c>
      <c r="B812" s="190" t="s">
        <v>1626</v>
      </c>
      <c r="C812" s="28" t="s">
        <v>1973</v>
      </c>
      <c r="D812" s="137" t="s">
        <v>1626</v>
      </c>
      <c r="E812" s="15" t="s">
        <v>1626</v>
      </c>
      <c r="F812" s="183"/>
    </row>
    <row r="813" spans="1:6" ht="18" customHeight="1">
      <c r="A813" s="135" t="s">
        <v>2975</v>
      </c>
      <c r="B813" s="190" t="s">
        <v>1626</v>
      </c>
      <c r="C813" s="28" t="s">
        <v>1923</v>
      </c>
      <c r="D813" s="137" t="s">
        <v>1626</v>
      </c>
      <c r="E813" s="15" t="s">
        <v>1626</v>
      </c>
      <c r="F813" s="183"/>
    </row>
    <row r="814" spans="1:6" ht="18" customHeight="1">
      <c r="A814" s="135" t="s">
        <v>2975</v>
      </c>
      <c r="B814" s="190" t="s">
        <v>1626</v>
      </c>
      <c r="C814" s="28" t="s">
        <v>1974</v>
      </c>
      <c r="D814" s="137" t="s">
        <v>1626</v>
      </c>
      <c r="E814" s="15" t="s">
        <v>1626</v>
      </c>
      <c r="F814" s="183"/>
    </row>
    <row r="815" spans="1:6" ht="18" customHeight="1">
      <c r="A815" s="135" t="s">
        <v>2975</v>
      </c>
      <c r="B815" s="190" t="s">
        <v>1626</v>
      </c>
      <c r="C815" s="28" t="s">
        <v>1975</v>
      </c>
      <c r="D815" s="137" t="s">
        <v>1626</v>
      </c>
      <c r="E815" s="15" t="s">
        <v>1626</v>
      </c>
      <c r="F815" s="183"/>
    </row>
    <row r="816" spans="1:6" ht="18" customHeight="1">
      <c r="A816" s="281" t="s">
        <v>2975</v>
      </c>
      <c r="B816" s="36" t="s">
        <v>1626</v>
      </c>
      <c r="C816" s="37" t="s">
        <v>1976</v>
      </c>
      <c r="D816" s="153" t="s">
        <v>1626</v>
      </c>
      <c r="E816" s="23" t="s">
        <v>1626</v>
      </c>
      <c r="F816" s="42"/>
    </row>
    <row r="817" spans="1:6" ht="18" customHeight="1">
      <c r="A817" s="135" t="s">
        <v>2975</v>
      </c>
      <c r="B817" s="190" t="s">
        <v>1626</v>
      </c>
      <c r="C817" s="28" t="s">
        <v>1977</v>
      </c>
      <c r="D817" s="137" t="s">
        <v>1626</v>
      </c>
      <c r="E817" s="15" t="s">
        <v>1626</v>
      </c>
      <c r="F817" s="183"/>
    </row>
    <row r="818" spans="1:6" ht="18" customHeight="1">
      <c r="A818" s="135" t="s">
        <v>2975</v>
      </c>
      <c r="B818" s="190" t="s">
        <v>1626</v>
      </c>
      <c r="C818" s="28" t="s">
        <v>1978</v>
      </c>
      <c r="D818" s="137" t="s">
        <v>1626</v>
      </c>
      <c r="E818" s="15" t="s">
        <v>1626</v>
      </c>
      <c r="F818" s="183"/>
    </row>
    <row r="819" spans="1:6" ht="18" customHeight="1">
      <c r="A819" s="135" t="s">
        <v>2975</v>
      </c>
      <c r="B819" s="190" t="s">
        <v>1626</v>
      </c>
      <c r="C819" s="28" t="s">
        <v>1979</v>
      </c>
      <c r="D819" s="137" t="s">
        <v>1626</v>
      </c>
      <c r="E819" s="15" t="s">
        <v>1626</v>
      </c>
      <c r="F819" s="183"/>
    </row>
    <row r="820" spans="1:6" ht="18" customHeight="1">
      <c r="A820" s="135" t="s">
        <v>2975</v>
      </c>
      <c r="B820" s="190" t="s">
        <v>1626</v>
      </c>
      <c r="C820" s="28" t="s">
        <v>1924</v>
      </c>
      <c r="D820" s="137" t="s">
        <v>1626</v>
      </c>
      <c r="E820" s="15" t="s">
        <v>1626</v>
      </c>
      <c r="F820" s="183"/>
    </row>
    <row r="821" spans="1:6" ht="18" customHeight="1">
      <c r="A821" s="281" t="s">
        <v>2975</v>
      </c>
      <c r="B821" s="36" t="s">
        <v>1626</v>
      </c>
      <c r="C821" s="37" t="s">
        <v>1980</v>
      </c>
      <c r="D821" s="153" t="s">
        <v>1626</v>
      </c>
      <c r="E821" s="23" t="s">
        <v>1626</v>
      </c>
      <c r="F821" s="42"/>
    </row>
    <row r="822" spans="1:6" ht="18" customHeight="1">
      <c r="A822" s="135" t="s">
        <v>2975</v>
      </c>
      <c r="B822" s="190" t="s">
        <v>1626</v>
      </c>
      <c r="C822" s="28" t="s">
        <v>1981</v>
      </c>
      <c r="D822" s="137" t="s">
        <v>1626</v>
      </c>
      <c r="E822" s="15" t="s">
        <v>1626</v>
      </c>
      <c r="F822" s="183"/>
    </row>
    <row r="823" spans="1:6" ht="18" customHeight="1">
      <c r="A823" s="135" t="s">
        <v>2975</v>
      </c>
      <c r="B823" s="190" t="s">
        <v>1626</v>
      </c>
      <c r="C823" s="28" t="s">
        <v>1982</v>
      </c>
      <c r="D823" s="137" t="s">
        <v>1626</v>
      </c>
      <c r="E823" s="15" t="s">
        <v>1626</v>
      </c>
      <c r="F823" s="183"/>
    </row>
    <row r="824" spans="1:6" ht="18" customHeight="1" thickBot="1">
      <c r="A824" s="138" t="s">
        <v>2975</v>
      </c>
      <c r="B824" s="47" t="s">
        <v>1626</v>
      </c>
      <c r="C824" s="48" t="s">
        <v>1983</v>
      </c>
      <c r="D824" s="139" t="s">
        <v>1626</v>
      </c>
      <c r="E824" s="140" t="s">
        <v>1626</v>
      </c>
      <c r="F824" s="95"/>
    </row>
    <row r="825" spans="1:6" ht="15" thickBot="1">
      <c r="A825" s="74"/>
      <c r="B825" s="74"/>
      <c r="C825" s="74"/>
      <c r="D825" s="74"/>
      <c r="E825" s="74"/>
      <c r="F825" s="74"/>
    </row>
    <row r="826" spans="1:6" ht="18" customHeight="1" thickBot="1">
      <c r="A826" s="323" t="s">
        <v>1665</v>
      </c>
      <c r="B826" s="323" t="s">
        <v>1666</v>
      </c>
      <c r="C826" s="323" t="s">
        <v>1667</v>
      </c>
      <c r="D826" s="298" t="s">
        <v>1668</v>
      </c>
      <c r="E826" s="299"/>
      <c r="F826" s="299"/>
    </row>
    <row r="827" spans="1:6" ht="54" customHeight="1" thickBot="1">
      <c r="A827" s="297"/>
      <c r="B827" s="297"/>
      <c r="C827" s="297"/>
      <c r="D827" s="324" t="s">
        <v>2916</v>
      </c>
      <c r="E827" s="325"/>
      <c r="F827" s="326"/>
    </row>
    <row r="828" spans="1:6" ht="18" customHeight="1" thickBot="1">
      <c r="A828" s="292"/>
      <c r="B828" s="292"/>
      <c r="C828" s="292"/>
      <c r="D828" s="133" t="s">
        <v>1147</v>
      </c>
      <c r="E828" s="309" t="s">
        <v>1148</v>
      </c>
      <c r="F828" s="327"/>
    </row>
    <row r="829" spans="1:6" ht="18" customHeight="1">
      <c r="A829" s="135" t="s">
        <v>2976</v>
      </c>
      <c r="B829" s="190" t="s">
        <v>392</v>
      </c>
      <c r="C829" s="28" t="s">
        <v>1750</v>
      </c>
      <c r="D829" s="136">
        <v>0.76332705362002384</v>
      </c>
      <c r="E829" s="13">
        <v>0.38895000000000002</v>
      </c>
      <c r="F829" s="183"/>
    </row>
    <row r="830" spans="1:6" ht="18" customHeight="1">
      <c r="A830" s="135" t="s">
        <v>2976</v>
      </c>
      <c r="B830" s="190" t="s">
        <v>660</v>
      </c>
      <c r="C830" s="28" t="s">
        <v>1984</v>
      </c>
      <c r="D830" s="136">
        <v>0.96814565398955754</v>
      </c>
      <c r="E830" s="13">
        <v>0.70184999999999997</v>
      </c>
      <c r="F830" s="183"/>
    </row>
    <row r="831" spans="1:6" ht="18" customHeight="1">
      <c r="A831" s="135" t="s">
        <v>2976</v>
      </c>
      <c r="B831" s="190" t="s">
        <v>676</v>
      </c>
      <c r="C831" s="28" t="s">
        <v>1770</v>
      </c>
      <c r="D831" s="136">
        <v>0.96124457356661841</v>
      </c>
      <c r="E831" s="13">
        <v>0.26367000000000002</v>
      </c>
      <c r="F831" s="183"/>
    </row>
    <row r="832" spans="1:6" ht="18" customHeight="1">
      <c r="A832" s="135" t="s">
        <v>2976</v>
      </c>
      <c r="B832" s="190" t="s">
        <v>680</v>
      </c>
      <c r="C832" s="28" t="s">
        <v>1669</v>
      </c>
      <c r="D832" s="136">
        <v>1.0180750042085407</v>
      </c>
      <c r="E832" s="13">
        <v>0.94681999999999999</v>
      </c>
      <c r="F832" s="183"/>
    </row>
    <row r="833" spans="1:6" ht="18" customHeight="1">
      <c r="A833" s="281" t="s">
        <v>2976</v>
      </c>
      <c r="B833" s="36" t="s">
        <v>850</v>
      </c>
      <c r="C833" s="37" t="s">
        <v>1985</v>
      </c>
      <c r="D833" s="146">
        <v>1.0181092723193752</v>
      </c>
      <c r="E833" s="21">
        <v>0.93654999999999999</v>
      </c>
      <c r="F833" s="42"/>
    </row>
    <row r="834" spans="1:6" ht="18" customHeight="1">
      <c r="A834" s="135" t="s">
        <v>2976</v>
      </c>
      <c r="B834" s="190" t="s">
        <v>891</v>
      </c>
      <c r="C834" s="28" t="s">
        <v>1683</v>
      </c>
      <c r="D834" s="136">
        <v>0.96842911513775398</v>
      </c>
      <c r="E834" s="13">
        <v>0.84867999999999999</v>
      </c>
      <c r="F834" s="183"/>
    </row>
    <row r="835" spans="1:6" ht="18" customHeight="1">
      <c r="A835" s="135" t="s">
        <v>2976</v>
      </c>
      <c r="B835" s="190" t="s">
        <v>926</v>
      </c>
      <c r="C835" s="46" t="s">
        <v>1986</v>
      </c>
      <c r="D835" s="136">
        <v>1.4958077759645867</v>
      </c>
      <c r="E835" s="13">
        <v>0.21931</v>
      </c>
      <c r="F835" s="183"/>
    </row>
    <row r="836" spans="1:6" ht="18" customHeight="1">
      <c r="A836" s="135" t="s">
        <v>2976</v>
      </c>
      <c r="B836" s="190" t="s">
        <v>1626</v>
      </c>
      <c r="C836" s="28" t="s">
        <v>1915</v>
      </c>
      <c r="D836" s="137" t="s">
        <v>1626</v>
      </c>
      <c r="E836" s="15" t="s">
        <v>1626</v>
      </c>
      <c r="F836" s="183"/>
    </row>
    <row r="837" spans="1:6" ht="18" customHeight="1" thickBot="1">
      <c r="A837" s="138" t="s">
        <v>2976</v>
      </c>
      <c r="B837" s="47" t="s">
        <v>1626</v>
      </c>
      <c r="C837" s="48" t="s">
        <v>1670</v>
      </c>
      <c r="D837" s="139" t="s">
        <v>1626</v>
      </c>
      <c r="E837" s="140" t="s">
        <v>1626</v>
      </c>
      <c r="F837" s="95"/>
    </row>
    <row r="838" spans="1:6" ht="15" thickBot="1">
      <c r="A838" s="74"/>
      <c r="B838" s="74"/>
      <c r="C838" s="74"/>
      <c r="D838" s="74"/>
      <c r="E838" s="74"/>
      <c r="F838" s="74"/>
    </row>
    <row r="839" spans="1:6" ht="18" customHeight="1" thickBot="1">
      <c r="A839" s="323" t="s">
        <v>1665</v>
      </c>
      <c r="B839" s="323" t="s">
        <v>1666</v>
      </c>
      <c r="C839" s="323" t="s">
        <v>1667</v>
      </c>
      <c r="D839" s="298" t="s">
        <v>1668</v>
      </c>
      <c r="E839" s="299"/>
      <c r="F839" s="299"/>
    </row>
    <row r="840" spans="1:6" ht="54" customHeight="1" thickBot="1">
      <c r="A840" s="297"/>
      <c r="B840" s="297"/>
      <c r="C840" s="297"/>
      <c r="D840" s="324" t="s">
        <v>2916</v>
      </c>
      <c r="E840" s="325"/>
      <c r="F840" s="326"/>
    </row>
    <row r="841" spans="1:6" ht="18" customHeight="1" thickBot="1">
      <c r="A841" s="292"/>
      <c r="B841" s="292"/>
      <c r="C841" s="292"/>
      <c r="D841" s="133" t="s">
        <v>1147</v>
      </c>
      <c r="E841" s="309" t="s">
        <v>1148</v>
      </c>
      <c r="F841" s="327"/>
    </row>
    <row r="842" spans="1:6" ht="18" customHeight="1">
      <c r="A842" s="135" t="s">
        <v>2977</v>
      </c>
      <c r="B842" s="190" t="s">
        <v>875</v>
      </c>
      <c r="C842" s="28" t="s">
        <v>1929</v>
      </c>
      <c r="D842" s="136">
        <v>0.98275434231997871</v>
      </c>
      <c r="E842" s="13">
        <v>0.91400000000000003</v>
      </c>
      <c r="F842" s="183"/>
    </row>
    <row r="843" spans="1:6" ht="18" customHeight="1">
      <c r="A843" s="135" t="s">
        <v>2977</v>
      </c>
      <c r="B843" s="190" t="s">
        <v>842</v>
      </c>
      <c r="C843" s="28" t="s">
        <v>1651</v>
      </c>
      <c r="D843" s="136">
        <v>1.0199862718833745</v>
      </c>
      <c r="E843" s="13">
        <v>0.55273000000000005</v>
      </c>
      <c r="F843" s="183"/>
    </row>
    <row r="844" spans="1:6" ht="18" customHeight="1">
      <c r="A844" s="135" t="s">
        <v>2977</v>
      </c>
      <c r="B844" s="190" t="s">
        <v>850</v>
      </c>
      <c r="C844" s="28" t="s">
        <v>1985</v>
      </c>
      <c r="D844" s="136">
        <v>1.0181092723193752</v>
      </c>
      <c r="E844" s="13">
        <v>0.93654999999999999</v>
      </c>
      <c r="F844" s="183"/>
    </row>
    <row r="845" spans="1:6" ht="18" customHeight="1">
      <c r="A845" s="135" t="s">
        <v>2977</v>
      </c>
      <c r="B845" s="190" t="s">
        <v>895</v>
      </c>
      <c r="C845" s="28" t="s">
        <v>1987</v>
      </c>
      <c r="D845" s="136">
        <v>1.2433239814178294</v>
      </c>
      <c r="E845" s="13">
        <v>0.43223</v>
      </c>
      <c r="F845" s="183"/>
    </row>
    <row r="846" spans="1:6" ht="18" customHeight="1">
      <c r="A846" s="281" t="s">
        <v>2977</v>
      </c>
      <c r="B846" s="36" t="s">
        <v>1023</v>
      </c>
      <c r="C846" s="37" t="s">
        <v>1755</v>
      </c>
      <c r="D846" s="146">
        <v>0.99397039509589102</v>
      </c>
      <c r="E846" s="21">
        <v>0.92901999999999996</v>
      </c>
      <c r="F846" s="42"/>
    </row>
    <row r="847" spans="1:6" ht="18" customHeight="1">
      <c r="A847" s="135" t="s">
        <v>2977</v>
      </c>
      <c r="B847" s="190" t="s">
        <v>1027</v>
      </c>
      <c r="C847" s="28" t="s">
        <v>1744</v>
      </c>
      <c r="D847" s="136">
        <v>1.0196285850823883</v>
      </c>
      <c r="E847" s="13">
        <v>0.57972000000000001</v>
      </c>
      <c r="F847" s="183"/>
    </row>
    <row r="848" spans="1:6" ht="18" customHeight="1">
      <c r="A848" s="135" t="s">
        <v>2977</v>
      </c>
      <c r="B848" s="190" t="s">
        <v>1626</v>
      </c>
      <c r="C848" s="28" t="s">
        <v>1673</v>
      </c>
      <c r="D848" s="137" t="s">
        <v>1626</v>
      </c>
      <c r="E848" s="15" t="s">
        <v>1626</v>
      </c>
      <c r="F848" s="183"/>
    </row>
    <row r="849" spans="1:6" ht="18" customHeight="1">
      <c r="A849" s="135" t="s">
        <v>2977</v>
      </c>
      <c r="B849" s="190" t="s">
        <v>1626</v>
      </c>
      <c r="C849" s="28" t="s">
        <v>1945</v>
      </c>
      <c r="D849" s="137" t="s">
        <v>1626</v>
      </c>
      <c r="E849" s="15" t="s">
        <v>1626</v>
      </c>
      <c r="F849" s="183"/>
    </row>
    <row r="850" spans="1:6" ht="18" customHeight="1">
      <c r="A850" s="135" t="s">
        <v>2977</v>
      </c>
      <c r="B850" s="190" t="s">
        <v>1626</v>
      </c>
      <c r="C850" s="28" t="s">
        <v>1901</v>
      </c>
      <c r="D850" s="137" t="s">
        <v>1626</v>
      </c>
      <c r="E850" s="15" t="s">
        <v>1626</v>
      </c>
      <c r="F850" s="183"/>
    </row>
    <row r="851" spans="1:6" ht="18" customHeight="1">
      <c r="A851" s="281" t="s">
        <v>2977</v>
      </c>
      <c r="B851" s="36" t="s">
        <v>1626</v>
      </c>
      <c r="C851" s="37" t="s">
        <v>1988</v>
      </c>
      <c r="D851" s="153" t="s">
        <v>1626</v>
      </c>
      <c r="E851" s="23" t="s">
        <v>1626</v>
      </c>
      <c r="F851" s="42"/>
    </row>
    <row r="852" spans="1:6" ht="18" customHeight="1">
      <c r="A852" s="135" t="s">
        <v>2977</v>
      </c>
      <c r="B852" s="190" t="s">
        <v>1626</v>
      </c>
      <c r="C852" s="28" t="s">
        <v>1989</v>
      </c>
      <c r="D852" s="137" t="s">
        <v>1626</v>
      </c>
      <c r="E852" s="15" t="s">
        <v>1626</v>
      </c>
      <c r="F852" s="183"/>
    </row>
    <row r="853" spans="1:6" ht="18" customHeight="1" thickBot="1">
      <c r="A853" s="138" t="s">
        <v>2977</v>
      </c>
      <c r="B853" s="47" t="s">
        <v>1626</v>
      </c>
      <c r="C853" s="154" t="s">
        <v>1749</v>
      </c>
      <c r="D853" s="139" t="s">
        <v>1626</v>
      </c>
      <c r="E853" s="140" t="s">
        <v>1626</v>
      </c>
      <c r="F853" s="95"/>
    </row>
    <row r="854" spans="1:6" ht="15" thickBot="1">
      <c r="A854" s="74"/>
      <c r="B854" s="74"/>
      <c r="C854" s="74"/>
      <c r="D854" s="74"/>
      <c r="E854" s="74"/>
      <c r="F854" s="74"/>
    </row>
    <row r="855" spans="1:6" ht="18" customHeight="1" thickBot="1">
      <c r="A855" s="323" t="s">
        <v>1665</v>
      </c>
      <c r="B855" s="323" t="s">
        <v>1666</v>
      </c>
      <c r="C855" s="323" t="s">
        <v>1667</v>
      </c>
      <c r="D855" s="298" t="s">
        <v>1668</v>
      </c>
      <c r="E855" s="299"/>
      <c r="F855" s="299"/>
    </row>
    <row r="856" spans="1:6" ht="54" customHeight="1" thickBot="1">
      <c r="A856" s="297"/>
      <c r="B856" s="297"/>
      <c r="C856" s="297"/>
      <c r="D856" s="324" t="s">
        <v>2916</v>
      </c>
      <c r="E856" s="325"/>
      <c r="F856" s="326"/>
    </row>
    <row r="857" spans="1:6" ht="18" customHeight="1" thickBot="1">
      <c r="A857" s="292"/>
      <c r="B857" s="292"/>
      <c r="C857" s="292"/>
      <c r="D857" s="133" t="s">
        <v>1147</v>
      </c>
      <c r="E857" s="309" t="s">
        <v>1148</v>
      </c>
      <c r="F857" s="327"/>
    </row>
    <row r="858" spans="1:6" ht="18" customHeight="1">
      <c r="A858" s="135" t="s">
        <v>2978</v>
      </c>
      <c r="B858" s="190" t="s">
        <v>585</v>
      </c>
      <c r="C858" s="28" t="s">
        <v>1990</v>
      </c>
      <c r="D858" s="136">
        <v>1.0555430765729561</v>
      </c>
      <c r="E858" s="13">
        <v>0.60468</v>
      </c>
      <c r="F858" s="183"/>
    </row>
    <row r="859" spans="1:6" ht="18" customHeight="1">
      <c r="A859" s="135" t="s">
        <v>2978</v>
      </c>
      <c r="B859" s="190" t="s">
        <v>842</v>
      </c>
      <c r="C859" s="28" t="s">
        <v>1651</v>
      </c>
      <c r="D859" s="136">
        <v>1.0199862718833745</v>
      </c>
      <c r="E859" s="13">
        <v>0.55273000000000005</v>
      </c>
      <c r="F859" s="183"/>
    </row>
    <row r="860" spans="1:6" ht="18" customHeight="1">
      <c r="A860" s="135" t="s">
        <v>2978</v>
      </c>
      <c r="B860" s="190" t="s">
        <v>1027</v>
      </c>
      <c r="C860" s="28" t="s">
        <v>1744</v>
      </c>
      <c r="D860" s="136">
        <v>1.0196285850823883</v>
      </c>
      <c r="E860" s="13">
        <v>0.57972000000000001</v>
      </c>
      <c r="F860" s="183"/>
    </row>
    <row r="861" spans="1:6" ht="18" customHeight="1">
      <c r="A861" s="135" t="s">
        <v>2978</v>
      </c>
      <c r="B861" s="190" t="s">
        <v>1626</v>
      </c>
      <c r="C861" s="28" t="s">
        <v>1991</v>
      </c>
      <c r="D861" s="137" t="s">
        <v>1626</v>
      </c>
      <c r="E861" s="15" t="s">
        <v>1626</v>
      </c>
      <c r="F861" s="183"/>
    </row>
    <row r="862" spans="1:6" ht="18" customHeight="1">
      <c r="A862" s="281" t="s">
        <v>2978</v>
      </c>
      <c r="B862" s="36" t="s">
        <v>1626</v>
      </c>
      <c r="C862" s="37" t="s">
        <v>1992</v>
      </c>
      <c r="D862" s="153" t="s">
        <v>1626</v>
      </c>
      <c r="E862" s="23" t="s">
        <v>1626</v>
      </c>
      <c r="F862" s="42"/>
    </row>
    <row r="863" spans="1:6" ht="18" customHeight="1">
      <c r="A863" s="135" t="s">
        <v>2978</v>
      </c>
      <c r="B863" s="190" t="s">
        <v>1626</v>
      </c>
      <c r="C863" s="28" t="s">
        <v>1894</v>
      </c>
      <c r="D863" s="137" t="s">
        <v>1626</v>
      </c>
      <c r="E863" s="15" t="s">
        <v>1626</v>
      </c>
      <c r="F863" s="183"/>
    </row>
    <row r="864" spans="1:6" ht="18" customHeight="1">
      <c r="A864" s="135" t="s">
        <v>2978</v>
      </c>
      <c r="B864" s="190" t="s">
        <v>1626</v>
      </c>
      <c r="C864" s="28" t="s">
        <v>1993</v>
      </c>
      <c r="D864" s="137" t="s">
        <v>1626</v>
      </c>
      <c r="E864" s="15" t="s">
        <v>1626</v>
      </c>
      <c r="F864" s="183"/>
    </row>
    <row r="865" spans="1:6" ht="18" customHeight="1">
      <c r="A865" s="135" t="s">
        <v>2978</v>
      </c>
      <c r="B865" s="190" t="s">
        <v>1626</v>
      </c>
      <c r="C865" s="28" t="s">
        <v>1696</v>
      </c>
      <c r="D865" s="137" t="s">
        <v>1626</v>
      </c>
      <c r="E865" s="15" t="s">
        <v>1626</v>
      </c>
      <c r="F865" s="183"/>
    </row>
    <row r="866" spans="1:6" ht="18" customHeight="1">
      <c r="A866" s="135" t="s">
        <v>2978</v>
      </c>
      <c r="B866" s="190" t="s">
        <v>1626</v>
      </c>
      <c r="C866" s="28" t="s">
        <v>1697</v>
      </c>
      <c r="D866" s="137" t="s">
        <v>1626</v>
      </c>
      <c r="E866" s="15" t="s">
        <v>1626</v>
      </c>
      <c r="F866" s="183"/>
    </row>
    <row r="867" spans="1:6" ht="18" customHeight="1">
      <c r="A867" s="281" t="s">
        <v>2978</v>
      </c>
      <c r="B867" s="36" t="s">
        <v>1626</v>
      </c>
      <c r="C867" s="37" t="s">
        <v>1994</v>
      </c>
      <c r="D867" s="153" t="s">
        <v>1626</v>
      </c>
      <c r="E867" s="23" t="s">
        <v>1626</v>
      </c>
      <c r="F867" s="42"/>
    </row>
    <row r="868" spans="1:6" ht="18" customHeight="1">
      <c r="A868" s="135" t="s">
        <v>2978</v>
      </c>
      <c r="B868" s="190" t="s">
        <v>1626</v>
      </c>
      <c r="C868" s="46" t="s">
        <v>1995</v>
      </c>
      <c r="D868" s="137" t="s">
        <v>1626</v>
      </c>
      <c r="E868" s="15" t="s">
        <v>1626</v>
      </c>
      <c r="F868" s="183"/>
    </row>
    <row r="869" spans="1:6" ht="18" customHeight="1">
      <c r="A869" s="135" t="s">
        <v>2978</v>
      </c>
      <c r="B869" s="190" t="s">
        <v>1626</v>
      </c>
      <c r="C869" s="46" t="s">
        <v>1996</v>
      </c>
      <c r="D869" s="137" t="s">
        <v>1626</v>
      </c>
      <c r="E869" s="15" t="s">
        <v>1626</v>
      </c>
      <c r="F869" s="183"/>
    </row>
    <row r="870" spans="1:6" ht="18" customHeight="1">
      <c r="A870" s="135" t="s">
        <v>2978</v>
      </c>
      <c r="B870" s="190" t="s">
        <v>1626</v>
      </c>
      <c r="C870" s="28" t="s">
        <v>1997</v>
      </c>
      <c r="D870" s="137" t="s">
        <v>1626</v>
      </c>
      <c r="E870" s="15" t="s">
        <v>1626</v>
      </c>
      <c r="F870" s="183"/>
    </row>
    <row r="871" spans="1:6" ht="18" customHeight="1">
      <c r="A871" s="135" t="s">
        <v>2978</v>
      </c>
      <c r="B871" s="190" t="s">
        <v>1626</v>
      </c>
      <c r="C871" s="28" t="s">
        <v>1901</v>
      </c>
      <c r="D871" s="137" t="s">
        <v>1626</v>
      </c>
      <c r="E871" s="15" t="s">
        <v>1626</v>
      </c>
      <c r="F871" s="183"/>
    </row>
    <row r="872" spans="1:6" ht="18" customHeight="1">
      <c r="A872" s="281" t="s">
        <v>2978</v>
      </c>
      <c r="B872" s="36" t="s">
        <v>1626</v>
      </c>
      <c r="C872" s="45" t="s">
        <v>1998</v>
      </c>
      <c r="D872" s="153" t="s">
        <v>1626</v>
      </c>
      <c r="E872" s="23" t="s">
        <v>1626</v>
      </c>
      <c r="F872" s="42"/>
    </row>
    <row r="873" spans="1:6" ht="18" customHeight="1">
      <c r="A873" s="135" t="s">
        <v>2978</v>
      </c>
      <c r="B873" s="190" t="s">
        <v>1626</v>
      </c>
      <c r="C873" s="46" t="s">
        <v>1829</v>
      </c>
      <c r="D873" s="137" t="s">
        <v>1626</v>
      </c>
      <c r="E873" s="15" t="s">
        <v>1626</v>
      </c>
      <c r="F873" s="183"/>
    </row>
    <row r="874" spans="1:6" ht="18" customHeight="1">
      <c r="A874" s="135" t="s">
        <v>2978</v>
      </c>
      <c r="B874" s="190" t="s">
        <v>1626</v>
      </c>
      <c r="C874" s="46" t="s">
        <v>1999</v>
      </c>
      <c r="D874" s="137" t="s">
        <v>1626</v>
      </c>
      <c r="E874" s="15" t="s">
        <v>1626</v>
      </c>
      <c r="F874" s="183"/>
    </row>
    <row r="875" spans="1:6" ht="18" customHeight="1">
      <c r="A875" s="135" t="s">
        <v>2978</v>
      </c>
      <c r="B875" s="190" t="s">
        <v>1626</v>
      </c>
      <c r="C875" s="46" t="s">
        <v>2000</v>
      </c>
      <c r="D875" s="137" t="s">
        <v>1626</v>
      </c>
      <c r="E875" s="15" t="s">
        <v>1626</v>
      </c>
      <c r="F875" s="183"/>
    </row>
    <row r="876" spans="1:6" ht="18" customHeight="1">
      <c r="A876" s="135" t="s">
        <v>2978</v>
      </c>
      <c r="B876" s="190" t="s">
        <v>1626</v>
      </c>
      <c r="C876" s="46" t="s">
        <v>1706</v>
      </c>
      <c r="D876" s="137" t="s">
        <v>1626</v>
      </c>
      <c r="E876" s="15" t="s">
        <v>1626</v>
      </c>
      <c r="F876" s="183"/>
    </row>
    <row r="877" spans="1:6" ht="18" customHeight="1">
      <c r="A877" s="281" t="s">
        <v>2978</v>
      </c>
      <c r="B877" s="36" t="s">
        <v>1626</v>
      </c>
      <c r="C877" s="45" t="s">
        <v>1870</v>
      </c>
      <c r="D877" s="153" t="s">
        <v>1626</v>
      </c>
      <c r="E877" s="23" t="s">
        <v>1626</v>
      </c>
      <c r="F877" s="42"/>
    </row>
    <row r="878" spans="1:6" ht="18" customHeight="1" thickBot="1">
      <c r="A878" s="138" t="s">
        <v>2978</v>
      </c>
      <c r="B878" s="47" t="s">
        <v>1626</v>
      </c>
      <c r="C878" s="154" t="s">
        <v>2001</v>
      </c>
      <c r="D878" s="139" t="s">
        <v>1626</v>
      </c>
      <c r="E878" s="140" t="s">
        <v>1626</v>
      </c>
      <c r="F878" s="95"/>
    </row>
    <row r="879" spans="1:6" ht="15" thickBot="1">
      <c r="A879" s="74"/>
      <c r="B879" s="74"/>
      <c r="C879" s="74"/>
      <c r="D879" s="74"/>
      <c r="E879" s="74"/>
      <c r="F879" s="74"/>
    </row>
    <row r="880" spans="1:6" ht="18" customHeight="1" thickBot="1">
      <c r="A880" s="323" t="s">
        <v>1665</v>
      </c>
      <c r="B880" s="323" t="s">
        <v>1666</v>
      </c>
      <c r="C880" s="323" t="s">
        <v>1667</v>
      </c>
      <c r="D880" s="298" t="s">
        <v>1668</v>
      </c>
      <c r="E880" s="299"/>
      <c r="F880" s="299"/>
    </row>
    <row r="881" spans="1:6" ht="54" customHeight="1" thickBot="1">
      <c r="A881" s="297"/>
      <c r="B881" s="297"/>
      <c r="C881" s="297"/>
      <c r="D881" s="324" t="s">
        <v>2916</v>
      </c>
      <c r="E881" s="325"/>
      <c r="F881" s="326"/>
    </row>
    <row r="882" spans="1:6" ht="18" customHeight="1" thickBot="1">
      <c r="A882" s="292"/>
      <c r="B882" s="292"/>
      <c r="C882" s="292"/>
      <c r="D882" s="133" t="s">
        <v>1147</v>
      </c>
      <c r="E882" s="309" t="s">
        <v>1148</v>
      </c>
      <c r="F882" s="327"/>
    </row>
    <row r="883" spans="1:6" ht="18" customHeight="1">
      <c r="A883" s="135" t="s">
        <v>2979</v>
      </c>
      <c r="B883" s="190" t="s">
        <v>842</v>
      </c>
      <c r="C883" s="28" t="s">
        <v>1651</v>
      </c>
      <c r="D883" s="136">
        <v>1.0199862718833745</v>
      </c>
      <c r="E883" s="13">
        <v>0.55273000000000005</v>
      </c>
      <c r="F883" s="183"/>
    </row>
    <row r="884" spans="1:6" ht="18" customHeight="1">
      <c r="A884" s="135" t="s">
        <v>2979</v>
      </c>
      <c r="B884" s="190" t="s">
        <v>956</v>
      </c>
      <c r="C884" s="28" t="s">
        <v>1655</v>
      </c>
      <c r="D884" s="136">
        <v>1.0197484300372444</v>
      </c>
      <c r="E884" s="13">
        <v>0.88251999999999997</v>
      </c>
      <c r="F884" s="183"/>
    </row>
    <row r="885" spans="1:6" ht="18" customHeight="1">
      <c r="A885" s="135" t="s">
        <v>2979</v>
      </c>
      <c r="B885" s="190" t="s">
        <v>1027</v>
      </c>
      <c r="C885" s="28" t="s">
        <v>1744</v>
      </c>
      <c r="D885" s="136">
        <v>1.0196285850823883</v>
      </c>
      <c r="E885" s="13">
        <v>0.57972000000000001</v>
      </c>
      <c r="F885" s="183"/>
    </row>
    <row r="886" spans="1:6" ht="18" customHeight="1">
      <c r="A886" s="135" t="s">
        <v>2979</v>
      </c>
      <c r="B886" s="190" t="s">
        <v>1626</v>
      </c>
      <c r="C886" s="28" t="s">
        <v>2002</v>
      </c>
      <c r="D886" s="137" t="s">
        <v>1626</v>
      </c>
      <c r="E886" s="15" t="s">
        <v>1626</v>
      </c>
      <c r="F886" s="183"/>
    </row>
    <row r="887" spans="1:6" ht="18" customHeight="1">
      <c r="A887" s="281" t="s">
        <v>2979</v>
      </c>
      <c r="B887" s="36" t="s">
        <v>1626</v>
      </c>
      <c r="C887" s="45" t="s">
        <v>1998</v>
      </c>
      <c r="D887" s="153" t="s">
        <v>1626</v>
      </c>
      <c r="E887" s="23" t="s">
        <v>1626</v>
      </c>
      <c r="F887" s="42"/>
    </row>
    <row r="888" spans="1:6" ht="18" customHeight="1">
      <c r="A888" s="135" t="s">
        <v>2979</v>
      </c>
      <c r="B888" s="190" t="s">
        <v>1626</v>
      </c>
      <c r="C888" s="46" t="s">
        <v>2000</v>
      </c>
      <c r="D888" s="137" t="s">
        <v>1626</v>
      </c>
      <c r="E888" s="15" t="s">
        <v>1626</v>
      </c>
      <c r="F888" s="183"/>
    </row>
    <row r="889" spans="1:6" ht="18" customHeight="1">
      <c r="A889" s="135" t="s">
        <v>2979</v>
      </c>
      <c r="B889" s="190" t="s">
        <v>1626</v>
      </c>
      <c r="C889" s="46" t="s">
        <v>2001</v>
      </c>
      <c r="D889" s="137" t="s">
        <v>1626</v>
      </c>
      <c r="E889" s="15" t="s">
        <v>1626</v>
      </c>
      <c r="F889" s="183"/>
    </row>
    <row r="890" spans="1:6" ht="18" customHeight="1" thickBot="1">
      <c r="A890" s="138" t="s">
        <v>2979</v>
      </c>
      <c r="B890" s="47" t="s">
        <v>1626</v>
      </c>
      <c r="C890" s="48" t="s">
        <v>2003</v>
      </c>
      <c r="D890" s="139" t="s">
        <v>1626</v>
      </c>
      <c r="E890" s="140" t="s">
        <v>1626</v>
      </c>
      <c r="F890" s="95"/>
    </row>
    <row r="891" spans="1:6" ht="15" thickBot="1">
      <c r="A891" s="74"/>
      <c r="B891" s="74"/>
      <c r="C891" s="74"/>
      <c r="D891" s="74"/>
      <c r="E891" s="74"/>
      <c r="F891" s="74"/>
    </row>
    <row r="892" spans="1:6" ht="18" customHeight="1" thickBot="1">
      <c r="A892" s="323" t="s">
        <v>1665</v>
      </c>
      <c r="B892" s="323" t="s">
        <v>1666</v>
      </c>
      <c r="C892" s="323" t="s">
        <v>1667</v>
      </c>
      <c r="D892" s="298" t="s">
        <v>1668</v>
      </c>
      <c r="E892" s="299"/>
      <c r="F892" s="299"/>
    </row>
    <row r="893" spans="1:6" ht="54" customHeight="1" thickBot="1">
      <c r="A893" s="297"/>
      <c r="B893" s="297"/>
      <c r="C893" s="297"/>
      <c r="D893" s="324" t="s">
        <v>2916</v>
      </c>
      <c r="E893" s="325"/>
      <c r="F893" s="326"/>
    </row>
    <row r="894" spans="1:6" ht="18" customHeight="1" thickBot="1">
      <c r="A894" s="292"/>
      <c r="B894" s="292"/>
      <c r="C894" s="292"/>
      <c r="D894" s="133" t="s">
        <v>1147</v>
      </c>
      <c r="E894" s="309" t="s">
        <v>1148</v>
      </c>
      <c r="F894" s="327"/>
    </row>
    <row r="895" spans="1:6" ht="18" customHeight="1">
      <c r="A895" s="135" t="s">
        <v>2980</v>
      </c>
      <c r="B895" s="190" t="s">
        <v>392</v>
      </c>
      <c r="C895" s="28" t="s">
        <v>1750</v>
      </c>
      <c r="D895" s="136">
        <v>0.76332705362002384</v>
      </c>
      <c r="E895" s="13">
        <v>0.38895000000000002</v>
      </c>
      <c r="F895" s="183"/>
    </row>
    <row r="896" spans="1:6" ht="18" customHeight="1">
      <c r="A896" s="135" t="s">
        <v>2980</v>
      </c>
      <c r="B896" s="190" t="s">
        <v>443</v>
      </c>
      <c r="C896" s="28" t="s">
        <v>2004</v>
      </c>
      <c r="D896" s="136">
        <v>0.9073222398930435</v>
      </c>
      <c r="E896" s="13">
        <v>0.44750000000000001</v>
      </c>
      <c r="F896" s="183"/>
    </row>
    <row r="897" spans="1:6" ht="18" customHeight="1">
      <c r="A897" s="135" t="s">
        <v>2980</v>
      </c>
      <c r="B897" s="190" t="s">
        <v>448</v>
      </c>
      <c r="C897" s="28" t="s">
        <v>1710</v>
      </c>
      <c r="D897" s="136">
        <v>0.9982797861951862</v>
      </c>
      <c r="E897" s="13">
        <v>0.99543000000000004</v>
      </c>
      <c r="F897" s="183"/>
    </row>
    <row r="898" spans="1:6" ht="18" customHeight="1">
      <c r="A898" s="135" t="s">
        <v>2980</v>
      </c>
      <c r="B898" s="190" t="s">
        <v>193</v>
      </c>
      <c r="C898" s="28" t="s">
        <v>1711</v>
      </c>
      <c r="D898" s="136">
        <v>0.97114392925022575</v>
      </c>
      <c r="E898" s="13">
        <v>0.82191000000000003</v>
      </c>
      <c r="F898" s="183"/>
    </row>
    <row r="899" spans="1:6" ht="18" customHeight="1">
      <c r="A899" s="281" t="s">
        <v>2980</v>
      </c>
      <c r="B899" s="36" t="s">
        <v>469</v>
      </c>
      <c r="C899" s="37" t="s">
        <v>1676</v>
      </c>
      <c r="D899" s="146">
        <v>0.96976058853575708</v>
      </c>
      <c r="E899" s="21">
        <v>0.86329</v>
      </c>
      <c r="F899" s="42"/>
    </row>
    <row r="900" spans="1:6" ht="18" customHeight="1">
      <c r="A900" s="135" t="s">
        <v>2980</v>
      </c>
      <c r="B900" s="190" t="s">
        <v>539</v>
      </c>
      <c r="C900" s="28" t="s">
        <v>1751</v>
      </c>
      <c r="D900" s="136">
        <v>0.71331022169516489</v>
      </c>
      <c r="E900" s="13">
        <v>0.19444</v>
      </c>
      <c r="F900" s="183"/>
    </row>
    <row r="901" spans="1:6" ht="18" customHeight="1">
      <c r="A901" s="135" t="s">
        <v>2980</v>
      </c>
      <c r="B901" s="190" t="s">
        <v>1626</v>
      </c>
      <c r="C901" s="28" t="s">
        <v>2005</v>
      </c>
      <c r="D901" s="137" t="s">
        <v>1626</v>
      </c>
      <c r="E901" s="15" t="s">
        <v>1626</v>
      </c>
      <c r="F901" s="183"/>
    </row>
    <row r="902" spans="1:6" ht="18" customHeight="1">
      <c r="A902" s="135" t="s">
        <v>2980</v>
      </c>
      <c r="B902" s="190" t="s">
        <v>1626</v>
      </c>
      <c r="C902" s="28" t="s">
        <v>1723</v>
      </c>
      <c r="D902" s="137" t="s">
        <v>1626</v>
      </c>
      <c r="E902" s="15" t="s">
        <v>1626</v>
      </c>
      <c r="F902" s="183"/>
    </row>
    <row r="903" spans="1:6" ht="18" customHeight="1">
      <c r="A903" s="135" t="s">
        <v>2980</v>
      </c>
      <c r="B903" s="190" t="s">
        <v>1626</v>
      </c>
      <c r="C903" s="28" t="s">
        <v>1724</v>
      </c>
      <c r="D903" s="137" t="s">
        <v>1626</v>
      </c>
      <c r="E903" s="15" t="s">
        <v>1626</v>
      </c>
      <c r="F903" s="183"/>
    </row>
    <row r="904" spans="1:6" ht="18" customHeight="1" thickBot="1">
      <c r="A904" s="138" t="s">
        <v>2980</v>
      </c>
      <c r="B904" s="47" t="s">
        <v>1626</v>
      </c>
      <c r="C904" s="48" t="s">
        <v>2006</v>
      </c>
      <c r="D904" s="139" t="s">
        <v>1626</v>
      </c>
      <c r="E904" s="140" t="s">
        <v>1626</v>
      </c>
      <c r="F904" s="95"/>
    </row>
    <row r="905" spans="1:6" ht="15" thickBot="1">
      <c r="A905" s="74"/>
      <c r="B905" s="74"/>
      <c r="C905" s="74"/>
      <c r="D905" s="74"/>
      <c r="E905" s="74"/>
      <c r="F905" s="74"/>
    </row>
    <row r="906" spans="1:6" ht="18" customHeight="1" thickBot="1">
      <c r="A906" s="323" t="s">
        <v>1665</v>
      </c>
      <c r="B906" s="323" t="s">
        <v>1666</v>
      </c>
      <c r="C906" s="323" t="s">
        <v>1667</v>
      </c>
      <c r="D906" s="298" t="s">
        <v>1668</v>
      </c>
      <c r="E906" s="299"/>
      <c r="F906" s="299"/>
    </row>
    <row r="907" spans="1:6" ht="54" customHeight="1" thickBot="1">
      <c r="A907" s="297"/>
      <c r="B907" s="297"/>
      <c r="C907" s="297"/>
      <c r="D907" s="324" t="s">
        <v>2916</v>
      </c>
      <c r="E907" s="325"/>
      <c r="F907" s="326"/>
    </row>
    <row r="908" spans="1:6" ht="18" customHeight="1" thickBot="1">
      <c r="A908" s="292"/>
      <c r="B908" s="292"/>
      <c r="C908" s="292"/>
      <c r="D908" s="133" t="s">
        <v>1147</v>
      </c>
      <c r="E908" s="309" t="s">
        <v>1148</v>
      </c>
      <c r="F908" s="327"/>
    </row>
    <row r="909" spans="1:6" ht="18" customHeight="1">
      <c r="A909" s="135" t="s">
        <v>2981</v>
      </c>
      <c r="B909" s="190" t="s">
        <v>93</v>
      </c>
      <c r="C909" s="28" t="s">
        <v>1918</v>
      </c>
      <c r="D909" s="136">
        <v>0.98060537983500129</v>
      </c>
      <c r="E909" s="13">
        <v>0.93610000000000004</v>
      </c>
      <c r="F909" s="183"/>
    </row>
    <row r="910" spans="1:6" ht="18" customHeight="1">
      <c r="A910" s="135" t="s">
        <v>2981</v>
      </c>
      <c r="B910" s="190" t="s">
        <v>141</v>
      </c>
      <c r="C910" s="28" t="s">
        <v>2007</v>
      </c>
      <c r="D910" s="147">
        <v>7.7062917997935827</v>
      </c>
      <c r="E910" s="96">
        <v>3.1694E-2</v>
      </c>
      <c r="F910" s="149" t="s">
        <v>38</v>
      </c>
    </row>
    <row r="911" spans="1:6" ht="18" customHeight="1">
      <c r="A911" s="135" t="s">
        <v>2981</v>
      </c>
      <c r="B911" s="190" t="s">
        <v>189</v>
      </c>
      <c r="C911" s="28" t="s">
        <v>1836</v>
      </c>
      <c r="D911" s="136">
        <v>0.98104924535457105</v>
      </c>
      <c r="E911" s="13">
        <v>0.71835000000000004</v>
      </c>
      <c r="F911" s="183"/>
    </row>
    <row r="912" spans="1:6" ht="18" customHeight="1">
      <c r="A912" s="135" t="s">
        <v>2981</v>
      </c>
      <c r="B912" s="190" t="s">
        <v>198</v>
      </c>
      <c r="C912" s="28" t="s">
        <v>2008</v>
      </c>
      <c r="D912" s="136">
        <v>0.79998874557347732</v>
      </c>
      <c r="E912" s="13">
        <v>0.21584999999999999</v>
      </c>
      <c r="F912" s="183"/>
    </row>
    <row r="913" spans="1:6" ht="18" customHeight="1">
      <c r="A913" s="281" t="s">
        <v>2981</v>
      </c>
      <c r="B913" s="36" t="s">
        <v>211</v>
      </c>
      <c r="C913" s="37" t="s">
        <v>1837</v>
      </c>
      <c r="D913" s="146">
        <v>0.99832214311757317</v>
      </c>
      <c r="E913" s="21">
        <v>0.98995</v>
      </c>
      <c r="F913" s="42"/>
    </row>
    <row r="914" spans="1:6" ht="18" customHeight="1">
      <c r="A914" s="135" t="s">
        <v>2981</v>
      </c>
      <c r="B914" s="190" t="s">
        <v>238</v>
      </c>
      <c r="C914" s="28" t="s">
        <v>1765</v>
      </c>
      <c r="D914" s="136">
        <v>1.0003422879951764</v>
      </c>
      <c r="E914" s="13">
        <v>0.99521999999999999</v>
      </c>
      <c r="F914" s="183"/>
    </row>
    <row r="915" spans="1:6" ht="18" customHeight="1">
      <c r="A915" s="135" t="s">
        <v>2981</v>
      </c>
      <c r="B915" s="190" t="s">
        <v>168</v>
      </c>
      <c r="C915" s="28" t="s">
        <v>1838</v>
      </c>
      <c r="D915" s="136">
        <v>1.047441110144659</v>
      </c>
      <c r="E915" s="13">
        <v>0.59450999999999998</v>
      </c>
      <c r="F915" s="183"/>
    </row>
    <row r="916" spans="1:6" ht="18" customHeight="1">
      <c r="A916" s="135" t="s">
        <v>2981</v>
      </c>
      <c r="B916" s="190" t="s">
        <v>172</v>
      </c>
      <c r="C916" s="28" t="s">
        <v>2009</v>
      </c>
      <c r="D916" s="136">
        <v>1.2173386102770787</v>
      </c>
      <c r="E916" s="13">
        <v>0.11205</v>
      </c>
      <c r="F916" s="183"/>
    </row>
    <row r="917" spans="1:6" ht="18" customHeight="1">
      <c r="A917" s="135" t="s">
        <v>2981</v>
      </c>
      <c r="B917" s="190" t="s">
        <v>176</v>
      </c>
      <c r="C917" s="28" t="s">
        <v>2010</v>
      </c>
      <c r="D917" s="136">
        <v>0.91919510194284348</v>
      </c>
      <c r="E917" s="13">
        <v>0.61907000000000001</v>
      </c>
      <c r="F917" s="183"/>
    </row>
    <row r="918" spans="1:6" ht="18" customHeight="1">
      <c r="A918" s="281" t="s">
        <v>2981</v>
      </c>
      <c r="B918" s="36" t="s">
        <v>180</v>
      </c>
      <c r="C918" s="37" t="s">
        <v>1728</v>
      </c>
      <c r="D918" s="166">
        <v>1.8992608516687997</v>
      </c>
      <c r="E918" s="167">
        <v>2.0268999999999999E-2</v>
      </c>
      <c r="F918" s="168" t="s">
        <v>38</v>
      </c>
    </row>
    <row r="919" spans="1:6" ht="18" customHeight="1">
      <c r="A919" s="135" t="s">
        <v>2981</v>
      </c>
      <c r="B919" s="190" t="s">
        <v>465</v>
      </c>
      <c r="C919" s="28" t="s">
        <v>2011</v>
      </c>
      <c r="D919" s="136">
        <v>0.94893556086276631</v>
      </c>
      <c r="E919" s="13">
        <v>0.52637</v>
      </c>
      <c r="F919" s="183"/>
    </row>
    <row r="920" spans="1:6" ht="18" customHeight="1">
      <c r="A920" s="135" t="s">
        <v>2981</v>
      </c>
      <c r="B920" s="190" t="s">
        <v>565</v>
      </c>
      <c r="C920" s="28" t="s">
        <v>2012</v>
      </c>
      <c r="D920" s="136">
        <v>0.98941303203764142</v>
      </c>
      <c r="E920" s="13">
        <v>0.93862000000000001</v>
      </c>
      <c r="F920" s="183"/>
    </row>
    <row r="921" spans="1:6" ht="18" customHeight="1">
      <c r="A921" s="135" t="s">
        <v>2981</v>
      </c>
      <c r="B921" s="190" t="s">
        <v>569</v>
      </c>
      <c r="C921" s="28" t="s">
        <v>2013</v>
      </c>
      <c r="D921" s="136">
        <v>0.97823389303143882</v>
      </c>
      <c r="E921" s="13">
        <v>0.63609000000000004</v>
      </c>
      <c r="F921" s="183"/>
    </row>
    <row r="922" spans="1:6" ht="18" customHeight="1">
      <c r="A922" s="135" t="s">
        <v>2981</v>
      </c>
      <c r="B922" s="190" t="s">
        <v>478</v>
      </c>
      <c r="C922" s="28" t="s">
        <v>1639</v>
      </c>
      <c r="D922" s="136">
        <v>1.004894255769381</v>
      </c>
      <c r="E922" s="13">
        <v>0.92813999999999997</v>
      </c>
      <c r="F922" s="183"/>
    </row>
    <row r="923" spans="1:6" ht="18" customHeight="1">
      <c r="A923" s="281" t="s">
        <v>2981</v>
      </c>
      <c r="B923" s="36" t="s">
        <v>526</v>
      </c>
      <c r="C923" s="37" t="s">
        <v>1642</v>
      </c>
      <c r="D923" s="158">
        <v>1.1257914381811225</v>
      </c>
      <c r="E923" s="99">
        <v>4.2128000000000001E-3</v>
      </c>
      <c r="F923" s="159" t="s">
        <v>33</v>
      </c>
    </row>
    <row r="924" spans="1:6" ht="18" customHeight="1">
      <c r="A924" s="135" t="s">
        <v>2981</v>
      </c>
      <c r="B924" s="190" t="s">
        <v>573</v>
      </c>
      <c r="C924" s="28" t="s">
        <v>2014</v>
      </c>
      <c r="D924" s="136">
        <v>1.2419134955823559</v>
      </c>
      <c r="E924" s="13">
        <v>0.38584000000000002</v>
      </c>
      <c r="F924" s="183"/>
    </row>
    <row r="925" spans="1:6" ht="18" customHeight="1">
      <c r="A925" s="135" t="s">
        <v>2981</v>
      </c>
      <c r="B925" s="190" t="s">
        <v>624</v>
      </c>
      <c r="C925" s="28" t="s">
        <v>2015</v>
      </c>
      <c r="D925" s="136">
        <v>1.0599477384472338</v>
      </c>
      <c r="E925" s="13">
        <v>0.37418000000000001</v>
      </c>
      <c r="F925" s="183"/>
    </row>
    <row r="926" spans="1:6" ht="18" customHeight="1">
      <c r="A926" s="135" t="s">
        <v>2981</v>
      </c>
      <c r="B926" s="190" t="s">
        <v>628</v>
      </c>
      <c r="C926" s="28" t="s">
        <v>2016</v>
      </c>
      <c r="D926" s="136">
        <v>1.0587348761960425</v>
      </c>
      <c r="E926" s="13">
        <v>0.85131999999999997</v>
      </c>
      <c r="F926" s="183"/>
    </row>
    <row r="927" spans="1:6" ht="18" customHeight="1">
      <c r="A927" s="135" t="s">
        <v>2981</v>
      </c>
      <c r="B927" s="190" t="s">
        <v>831</v>
      </c>
      <c r="C927" s="46" t="s">
        <v>2017</v>
      </c>
      <c r="D927" s="136">
        <v>1.1637647122216601</v>
      </c>
      <c r="E927" s="13">
        <v>0.12485</v>
      </c>
      <c r="F927" s="183"/>
    </row>
    <row r="928" spans="1:6" ht="18" customHeight="1">
      <c r="A928" s="281" t="s">
        <v>2981</v>
      </c>
      <c r="B928" s="36" t="s">
        <v>875</v>
      </c>
      <c r="C928" s="37" t="s">
        <v>1929</v>
      </c>
      <c r="D928" s="146">
        <v>0.98275434231997871</v>
      </c>
      <c r="E928" s="21">
        <v>0.91400000000000003</v>
      </c>
      <c r="F928" s="42"/>
    </row>
    <row r="929" spans="1:6" ht="18" customHeight="1">
      <c r="A929" s="135" t="s">
        <v>2981</v>
      </c>
      <c r="B929" s="190" t="s">
        <v>905</v>
      </c>
      <c r="C929" s="28" t="s">
        <v>2018</v>
      </c>
      <c r="D929" s="150">
        <v>0.65580934528124057</v>
      </c>
      <c r="E929" s="151">
        <v>3.8952000000000001E-2</v>
      </c>
      <c r="F929" s="152" t="s">
        <v>38</v>
      </c>
    </row>
    <row r="930" spans="1:6" ht="18" customHeight="1">
      <c r="A930" s="135" t="s">
        <v>2981</v>
      </c>
      <c r="B930" s="190" t="s">
        <v>1060</v>
      </c>
      <c r="C930" s="28" t="s">
        <v>1659</v>
      </c>
      <c r="D930" s="136">
        <v>1.1005692683178889</v>
      </c>
      <c r="E930" s="13">
        <v>0.43493999999999999</v>
      </c>
      <c r="F930" s="183"/>
    </row>
    <row r="931" spans="1:6" ht="18" customHeight="1">
      <c r="A931" s="135" t="s">
        <v>2981</v>
      </c>
      <c r="B931" s="190" t="s">
        <v>1064</v>
      </c>
      <c r="C931" s="28" t="s">
        <v>2019</v>
      </c>
      <c r="D931" s="136">
        <v>0.98719282446209899</v>
      </c>
      <c r="E931" s="13">
        <v>0.95606000000000002</v>
      </c>
      <c r="F931" s="183"/>
    </row>
    <row r="932" spans="1:6" ht="18" customHeight="1">
      <c r="A932" s="135" t="s">
        <v>2981</v>
      </c>
      <c r="B932" s="190" t="s">
        <v>1108</v>
      </c>
      <c r="C932" s="28" t="s">
        <v>2020</v>
      </c>
      <c r="D932" s="136">
        <v>0.96517132920668247</v>
      </c>
      <c r="E932" s="13">
        <v>0.90564</v>
      </c>
      <c r="F932" s="183"/>
    </row>
    <row r="933" spans="1:6" ht="18" customHeight="1">
      <c r="A933" s="281" t="s">
        <v>2981</v>
      </c>
      <c r="B933" s="36" t="s">
        <v>254</v>
      </c>
      <c r="C933" s="37" t="s">
        <v>1741</v>
      </c>
      <c r="D933" s="146">
        <v>0.9003494311421355</v>
      </c>
      <c r="E933" s="21">
        <v>0.51290999999999998</v>
      </c>
      <c r="F933" s="42"/>
    </row>
    <row r="934" spans="1:6" ht="18" customHeight="1">
      <c r="A934" s="135" t="s">
        <v>2981</v>
      </c>
      <c r="B934" s="190" t="s">
        <v>353</v>
      </c>
      <c r="C934" s="28" t="s">
        <v>2021</v>
      </c>
      <c r="D934" s="136">
        <v>0.87607223447519955</v>
      </c>
      <c r="E934" s="13">
        <v>0.32652999999999999</v>
      </c>
      <c r="F934" s="183"/>
    </row>
    <row r="935" spans="1:6" ht="18" customHeight="1">
      <c r="A935" s="135" t="s">
        <v>2981</v>
      </c>
      <c r="B935" s="190" t="s">
        <v>357</v>
      </c>
      <c r="C935" s="28" t="s">
        <v>2022</v>
      </c>
      <c r="D935" s="136">
        <v>0.96458455408064359</v>
      </c>
      <c r="E935" s="13">
        <v>0.75944999999999996</v>
      </c>
      <c r="F935" s="183"/>
    </row>
    <row r="936" spans="1:6" ht="18" customHeight="1">
      <c r="A936" s="135" t="s">
        <v>2981</v>
      </c>
      <c r="B936" s="190" t="s">
        <v>361</v>
      </c>
      <c r="C936" s="28" t="s">
        <v>2023</v>
      </c>
      <c r="D936" s="136">
        <v>0.97638007461001353</v>
      </c>
      <c r="E936" s="13">
        <v>0.64502999999999999</v>
      </c>
      <c r="F936" s="183"/>
    </row>
    <row r="937" spans="1:6" ht="18" customHeight="1">
      <c r="A937" s="135" t="s">
        <v>2981</v>
      </c>
      <c r="B937" s="190" t="s">
        <v>1626</v>
      </c>
      <c r="C937" s="28" t="s">
        <v>2024</v>
      </c>
      <c r="D937" s="137" t="s">
        <v>1626</v>
      </c>
      <c r="E937" s="15" t="s">
        <v>1626</v>
      </c>
      <c r="F937" s="183"/>
    </row>
    <row r="938" spans="1:6" ht="18" customHeight="1">
      <c r="A938" s="281" t="s">
        <v>2981</v>
      </c>
      <c r="B938" s="36" t="s">
        <v>1626</v>
      </c>
      <c r="C938" s="37" t="s">
        <v>2025</v>
      </c>
      <c r="D938" s="153" t="s">
        <v>1626</v>
      </c>
      <c r="E938" s="23" t="s">
        <v>1626</v>
      </c>
      <c r="F938" s="42"/>
    </row>
    <row r="939" spans="1:6" ht="18" customHeight="1">
      <c r="A939" s="135" t="s">
        <v>2981</v>
      </c>
      <c r="B939" s="190" t="s">
        <v>1626</v>
      </c>
      <c r="C939" s="28" t="s">
        <v>2026</v>
      </c>
      <c r="D939" s="137" t="s">
        <v>1626</v>
      </c>
      <c r="E939" s="15" t="s">
        <v>1626</v>
      </c>
      <c r="F939" s="183"/>
    </row>
    <row r="940" spans="1:6" ht="18" customHeight="1">
      <c r="A940" s="135" t="s">
        <v>2981</v>
      </c>
      <c r="B940" s="190" t="s">
        <v>1626</v>
      </c>
      <c r="C940" s="28" t="s">
        <v>2027</v>
      </c>
      <c r="D940" s="137" t="s">
        <v>1626</v>
      </c>
      <c r="E940" s="15" t="s">
        <v>1626</v>
      </c>
      <c r="F940" s="183"/>
    </row>
    <row r="941" spans="1:6" ht="18" customHeight="1">
      <c r="A941" s="135" t="s">
        <v>2981</v>
      </c>
      <c r="B941" s="190" t="s">
        <v>1626</v>
      </c>
      <c r="C941" s="28" t="s">
        <v>2028</v>
      </c>
      <c r="D941" s="137" t="s">
        <v>1626</v>
      </c>
      <c r="E941" s="15" t="s">
        <v>1626</v>
      </c>
      <c r="F941" s="183"/>
    </row>
    <row r="942" spans="1:6" ht="18" customHeight="1">
      <c r="A942" s="135" t="s">
        <v>2981</v>
      </c>
      <c r="B942" s="190" t="s">
        <v>1626</v>
      </c>
      <c r="C942" s="28" t="s">
        <v>1815</v>
      </c>
      <c r="D942" s="137" t="s">
        <v>1626</v>
      </c>
      <c r="E942" s="15" t="s">
        <v>1626</v>
      </c>
      <c r="F942" s="183"/>
    </row>
    <row r="943" spans="1:6" ht="18" customHeight="1">
      <c r="A943" s="281" t="s">
        <v>2981</v>
      </c>
      <c r="B943" s="36" t="s">
        <v>1626</v>
      </c>
      <c r="C943" s="37" t="s">
        <v>1738</v>
      </c>
      <c r="D943" s="153" t="s">
        <v>1626</v>
      </c>
      <c r="E943" s="23" t="s">
        <v>1626</v>
      </c>
      <c r="F943" s="42"/>
    </row>
    <row r="944" spans="1:6" ht="18" customHeight="1">
      <c r="A944" s="135" t="s">
        <v>2981</v>
      </c>
      <c r="B944" s="190" t="s">
        <v>1626</v>
      </c>
      <c r="C944" s="28" t="s">
        <v>2029</v>
      </c>
      <c r="D944" s="137" t="s">
        <v>1626</v>
      </c>
      <c r="E944" s="15" t="s">
        <v>1626</v>
      </c>
      <c r="F944" s="183"/>
    </row>
    <row r="945" spans="1:6" ht="18" customHeight="1">
      <c r="A945" s="135" t="s">
        <v>2981</v>
      </c>
      <c r="B945" s="190" t="s">
        <v>1626</v>
      </c>
      <c r="C945" s="28" t="s">
        <v>2030</v>
      </c>
      <c r="D945" s="137" t="s">
        <v>1626</v>
      </c>
      <c r="E945" s="15" t="s">
        <v>1626</v>
      </c>
      <c r="F945" s="183"/>
    </row>
    <row r="946" spans="1:6" ht="18" customHeight="1">
      <c r="A946" s="135" t="s">
        <v>2981</v>
      </c>
      <c r="B946" s="190" t="s">
        <v>1626</v>
      </c>
      <c r="C946" s="28" t="s">
        <v>2031</v>
      </c>
      <c r="D946" s="137" t="s">
        <v>1626</v>
      </c>
      <c r="E946" s="15" t="s">
        <v>1626</v>
      </c>
      <c r="F946" s="183"/>
    </row>
    <row r="947" spans="1:6" ht="18" customHeight="1">
      <c r="A947" s="135" t="s">
        <v>2981</v>
      </c>
      <c r="B947" s="190" t="s">
        <v>1626</v>
      </c>
      <c r="C947" s="28" t="s">
        <v>2032</v>
      </c>
      <c r="D947" s="137" t="s">
        <v>1626</v>
      </c>
      <c r="E947" s="15" t="s">
        <v>1626</v>
      </c>
      <c r="F947" s="183"/>
    </row>
    <row r="948" spans="1:6" ht="18" customHeight="1">
      <c r="A948" s="281" t="s">
        <v>2981</v>
      </c>
      <c r="B948" s="36" t="s">
        <v>1626</v>
      </c>
      <c r="C948" s="37" t="s">
        <v>2033</v>
      </c>
      <c r="D948" s="153" t="s">
        <v>1626</v>
      </c>
      <c r="E948" s="23" t="s">
        <v>1626</v>
      </c>
      <c r="F948" s="42"/>
    </row>
    <row r="949" spans="1:6" ht="18" customHeight="1">
      <c r="A949" s="135" t="s">
        <v>2981</v>
      </c>
      <c r="B949" s="190" t="s">
        <v>1626</v>
      </c>
      <c r="C949" s="28" t="s">
        <v>2034</v>
      </c>
      <c r="D949" s="137" t="s">
        <v>1626</v>
      </c>
      <c r="E949" s="15" t="s">
        <v>1626</v>
      </c>
      <c r="F949" s="183"/>
    </row>
    <row r="950" spans="1:6" ht="18" customHeight="1">
      <c r="A950" s="135" t="s">
        <v>2981</v>
      </c>
      <c r="B950" s="190" t="s">
        <v>1626</v>
      </c>
      <c r="C950" s="28" t="s">
        <v>1759</v>
      </c>
      <c r="D950" s="137" t="s">
        <v>1626</v>
      </c>
      <c r="E950" s="15" t="s">
        <v>1626</v>
      </c>
      <c r="F950" s="183"/>
    </row>
    <row r="951" spans="1:6" ht="18" customHeight="1">
      <c r="A951" s="135" t="s">
        <v>2981</v>
      </c>
      <c r="B951" s="190" t="s">
        <v>1626</v>
      </c>
      <c r="C951" s="28" t="s">
        <v>1760</v>
      </c>
      <c r="D951" s="137" t="s">
        <v>1626</v>
      </c>
      <c r="E951" s="15" t="s">
        <v>1626</v>
      </c>
      <c r="F951" s="183"/>
    </row>
    <row r="952" spans="1:6" ht="18" customHeight="1">
      <c r="A952" s="135" t="s">
        <v>2981</v>
      </c>
      <c r="B952" s="190" t="s">
        <v>1626</v>
      </c>
      <c r="C952" s="28" t="s">
        <v>2035</v>
      </c>
      <c r="D952" s="137" t="s">
        <v>1626</v>
      </c>
      <c r="E952" s="15" t="s">
        <v>1626</v>
      </c>
      <c r="F952" s="183"/>
    </row>
    <row r="953" spans="1:6" ht="18" customHeight="1">
      <c r="A953" s="281" t="s">
        <v>2981</v>
      </c>
      <c r="B953" s="36" t="s">
        <v>1626</v>
      </c>
      <c r="C953" s="37" t="s">
        <v>2036</v>
      </c>
      <c r="D953" s="153" t="s">
        <v>1626</v>
      </c>
      <c r="E953" s="23" t="s">
        <v>1626</v>
      </c>
      <c r="F953" s="42"/>
    </row>
    <row r="954" spans="1:6" ht="18" customHeight="1">
      <c r="A954" s="135" t="s">
        <v>2981</v>
      </c>
      <c r="B954" s="190" t="s">
        <v>1626</v>
      </c>
      <c r="C954" s="28" t="s">
        <v>2037</v>
      </c>
      <c r="D954" s="137" t="s">
        <v>1626</v>
      </c>
      <c r="E954" s="15" t="s">
        <v>1626</v>
      </c>
      <c r="F954" s="183"/>
    </row>
    <row r="955" spans="1:6" ht="18" customHeight="1">
      <c r="A955" s="135" t="s">
        <v>2981</v>
      </c>
      <c r="B955" s="190" t="s">
        <v>1626</v>
      </c>
      <c r="C955" s="28" t="s">
        <v>2038</v>
      </c>
      <c r="D955" s="137" t="s">
        <v>1626</v>
      </c>
      <c r="E955" s="15" t="s">
        <v>1626</v>
      </c>
      <c r="F955" s="183"/>
    </row>
    <row r="956" spans="1:6" ht="18" customHeight="1">
      <c r="A956" s="135" t="s">
        <v>2981</v>
      </c>
      <c r="B956" s="190" t="s">
        <v>1626</v>
      </c>
      <c r="C956" s="28" t="s">
        <v>2039</v>
      </c>
      <c r="D956" s="137" t="s">
        <v>1626</v>
      </c>
      <c r="E956" s="15" t="s">
        <v>1626</v>
      </c>
      <c r="F956" s="183"/>
    </row>
    <row r="957" spans="1:6" ht="18" customHeight="1">
      <c r="A957" s="135" t="s">
        <v>2981</v>
      </c>
      <c r="B957" s="190" t="s">
        <v>1626</v>
      </c>
      <c r="C957" s="28" t="s">
        <v>2040</v>
      </c>
      <c r="D957" s="137" t="s">
        <v>1626</v>
      </c>
      <c r="E957" s="15" t="s">
        <v>1626</v>
      </c>
      <c r="F957" s="183"/>
    </row>
    <row r="958" spans="1:6" ht="18" customHeight="1" thickBot="1">
      <c r="A958" s="138" t="s">
        <v>2981</v>
      </c>
      <c r="B958" s="47" t="s">
        <v>1626</v>
      </c>
      <c r="C958" s="48" t="s">
        <v>2041</v>
      </c>
      <c r="D958" s="139" t="s">
        <v>1626</v>
      </c>
      <c r="E958" s="140" t="s">
        <v>1626</v>
      </c>
      <c r="F958" s="95"/>
    </row>
    <row r="959" spans="1:6" ht="15" thickBot="1">
      <c r="A959" s="74"/>
      <c r="B959" s="74"/>
      <c r="C959" s="74"/>
      <c r="D959" s="74"/>
      <c r="E959" s="74"/>
      <c r="F959" s="74"/>
    </row>
    <row r="960" spans="1:6" ht="18" customHeight="1" thickBot="1">
      <c r="A960" s="323" t="s">
        <v>1665</v>
      </c>
      <c r="B960" s="323" t="s">
        <v>1666</v>
      </c>
      <c r="C960" s="323" t="s">
        <v>1667</v>
      </c>
      <c r="D960" s="298" t="s">
        <v>1668</v>
      </c>
      <c r="E960" s="299"/>
      <c r="F960" s="299"/>
    </row>
    <row r="961" spans="1:6" ht="54" customHeight="1" thickBot="1">
      <c r="A961" s="297"/>
      <c r="B961" s="297"/>
      <c r="C961" s="297"/>
      <c r="D961" s="324" t="s">
        <v>2916</v>
      </c>
      <c r="E961" s="325"/>
      <c r="F961" s="326"/>
    </row>
    <row r="962" spans="1:6" ht="18" customHeight="1" thickBot="1">
      <c r="A962" s="292"/>
      <c r="B962" s="292"/>
      <c r="C962" s="292"/>
      <c r="D962" s="133" t="s">
        <v>1147</v>
      </c>
      <c r="E962" s="309" t="s">
        <v>1148</v>
      </c>
      <c r="F962" s="327"/>
    </row>
    <row r="963" spans="1:6" ht="18" customHeight="1">
      <c r="A963" s="135" t="s">
        <v>2982</v>
      </c>
      <c r="B963" s="190" t="s">
        <v>14</v>
      </c>
      <c r="C963" s="28" t="s">
        <v>2042</v>
      </c>
      <c r="D963" s="136">
        <v>1.0165634255746108</v>
      </c>
      <c r="E963" s="13">
        <v>0.89368000000000003</v>
      </c>
      <c r="F963" s="183"/>
    </row>
    <row r="964" spans="1:6" ht="18" customHeight="1">
      <c r="A964" s="135" t="s">
        <v>2982</v>
      </c>
      <c r="B964" s="190" t="s">
        <v>660</v>
      </c>
      <c r="C964" s="28" t="s">
        <v>1984</v>
      </c>
      <c r="D964" s="136">
        <v>0.96814565398955754</v>
      </c>
      <c r="E964" s="13">
        <v>0.70184999999999997</v>
      </c>
      <c r="F964" s="183"/>
    </row>
    <row r="965" spans="1:6" ht="18" customHeight="1">
      <c r="A965" s="135" t="s">
        <v>2982</v>
      </c>
      <c r="B965" s="190" t="s">
        <v>680</v>
      </c>
      <c r="C965" s="28" t="s">
        <v>1669</v>
      </c>
      <c r="D965" s="136">
        <v>1.0180750042085407</v>
      </c>
      <c r="E965" s="13">
        <v>0.94681999999999999</v>
      </c>
      <c r="F965" s="183"/>
    </row>
    <row r="966" spans="1:6" ht="18" customHeight="1">
      <c r="A966" s="135" t="s">
        <v>2982</v>
      </c>
      <c r="B966" s="190" t="s">
        <v>964</v>
      </c>
      <c r="C966" s="28" t="s">
        <v>1771</v>
      </c>
      <c r="D966" s="136">
        <v>1.0228325441339241</v>
      </c>
      <c r="E966" s="13">
        <v>0.65769</v>
      </c>
      <c r="F966" s="183"/>
    </row>
    <row r="967" spans="1:6" ht="18" customHeight="1">
      <c r="A967" s="281" t="s">
        <v>2982</v>
      </c>
      <c r="B967" s="36" t="s">
        <v>968</v>
      </c>
      <c r="C967" s="37" t="s">
        <v>1772</v>
      </c>
      <c r="D967" s="146">
        <v>0.78514374456992697</v>
      </c>
      <c r="E967" s="21">
        <v>0.29411999999999999</v>
      </c>
      <c r="F967" s="42"/>
    </row>
    <row r="968" spans="1:6" ht="18" customHeight="1">
      <c r="A968" s="135" t="s">
        <v>2982</v>
      </c>
      <c r="B968" s="190" t="s">
        <v>968</v>
      </c>
      <c r="C968" s="28" t="s">
        <v>1777</v>
      </c>
      <c r="D968" s="136">
        <v>0.78514374456992697</v>
      </c>
      <c r="E968" s="13">
        <v>0.29411999999999999</v>
      </c>
      <c r="F968" s="183"/>
    </row>
    <row r="969" spans="1:6" ht="18" customHeight="1">
      <c r="A969" s="135" t="s">
        <v>2982</v>
      </c>
      <c r="B969" s="190" t="s">
        <v>1076</v>
      </c>
      <c r="C969" s="28" t="s">
        <v>1660</v>
      </c>
      <c r="D969" s="136">
        <v>0.97713850366831856</v>
      </c>
      <c r="E969" s="13">
        <v>0.68542999999999998</v>
      </c>
      <c r="F969" s="183"/>
    </row>
    <row r="970" spans="1:6" ht="18" customHeight="1">
      <c r="A970" s="135" t="s">
        <v>2982</v>
      </c>
      <c r="B970" s="190" t="s">
        <v>1117</v>
      </c>
      <c r="C970" s="28" t="s">
        <v>1851</v>
      </c>
      <c r="D970" s="136">
        <v>0.99155173540478347</v>
      </c>
      <c r="E970" s="13">
        <v>0.77163000000000004</v>
      </c>
      <c r="F970" s="183"/>
    </row>
    <row r="971" spans="1:6" ht="18" customHeight="1">
      <c r="A971" s="135" t="s">
        <v>2982</v>
      </c>
      <c r="B971" s="190" t="s">
        <v>1626</v>
      </c>
      <c r="C971" s="28" t="s">
        <v>2043</v>
      </c>
      <c r="D971" s="137" t="s">
        <v>1626</v>
      </c>
      <c r="E971" s="15" t="s">
        <v>1626</v>
      </c>
      <c r="F971" s="183"/>
    </row>
    <row r="972" spans="1:6" ht="18" customHeight="1">
      <c r="A972" s="281" t="s">
        <v>2982</v>
      </c>
      <c r="B972" s="36" t="s">
        <v>1626</v>
      </c>
      <c r="C972" s="37" t="s">
        <v>1789</v>
      </c>
      <c r="D972" s="153" t="s">
        <v>1626</v>
      </c>
      <c r="E972" s="23" t="s">
        <v>1626</v>
      </c>
      <c r="F972" s="42"/>
    </row>
    <row r="973" spans="1:6" ht="18" customHeight="1">
      <c r="A973" s="135" t="s">
        <v>2982</v>
      </c>
      <c r="B973" s="190" t="s">
        <v>1626</v>
      </c>
      <c r="C973" s="28" t="s">
        <v>2044</v>
      </c>
      <c r="D973" s="137" t="s">
        <v>1626</v>
      </c>
      <c r="E973" s="15" t="s">
        <v>1626</v>
      </c>
      <c r="F973" s="183"/>
    </row>
    <row r="974" spans="1:6" ht="18" customHeight="1">
      <c r="A974" s="135" t="s">
        <v>2982</v>
      </c>
      <c r="B974" s="190" t="s">
        <v>1626</v>
      </c>
      <c r="C974" s="28" t="s">
        <v>1818</v>
      </c>
      <c r="D974" s="137" t="s">
        <v>1626</v>
      </c>
      <c r="E974" s="15" t="s">
        <v>1626</v>
      </c>
      <c r="F974" s="183"/>
    </row>
    <row r="975" spans="1:6" ht="18" customHeight="1">
      <c r="A975" s="135" t="s">
        <v>2982</v>
      </c>
      <c r="B975" s="190" t="s">
        <v>1626</v>
      </c>
      <c r="C975" s="28" t="s">
        <v>1670</v>
      </c>
      <c r="D975" s="137" t="s">
        <v>1626</v>
      </c>
      <c r="E975" s="15" t="s">
        <v>1626</v>
      </c>
      <c r="F975" s="183"/>
    </row>
    <row r="976" spans="1:6" ht="18" customHeight="1">
      <c r="A976" s="135" t="s">
        <v>2982</v>
      </c>
      <c r="B976" s="190" t="s">
        <v>1626</v>
      </c>
      <c r="C976" s="28" t="s">
        <v>1916</v>
      </c>
      <c r="D976" s="137" t="s">
        <v>1626</v>
      </c>
      <c r="E976" s="15" t="s">
        <v>1626</v>
      </c>
      <c r="F976" s="183"/>
    </row>
    <row r="977" spans="1:6" ht="18" customHeight="1">
      <c r="A977" s="281" t="s">
        <v>2982</v>
      </c>
      <c r="B977" s="36" t="s">
        <v>1626</v>
      </c>
      <c r="C977" s="37" t="s">
        <v>1975</v>
      </c>
      <c r="D977" s="153" t="s">
        <v>1626</v>
      </c>
      <c r="E977" s="23" t="s">
        <v>1626</v>
      </c>
      <c r="F977" s="42"/>
    </row>
    <row r="978" spans="1:6" ht="18" customHeight="1">
      <c r="A978" s="135" t="s">
        <v>2982</v>
      </c>
      <c r="B978" s="190" t="s">
        <v>1626</v>
      </c>
      <c r="C978" s="28" t="s">
        <v>1853</v>
      </c>
      <c r="D978" s="137" t="s">
        <v>1626</v>
      </c>
      <c r="E978" s="15" t="s">
        <v>1626</v>
      </c>
      <c r="F978" s="183"/>
    </row>
    <row r="979" spans="1:6" ht="18" customHeight="1" thickBot="1">
      <c r="A979" s="138" t="s">
        <v>2982</v>
      </c>
      <c r="B979" s="47" t="s">
        <v>1626</v>
      </c>
      <c r="C979" s="48" t="s">
        <v>1671</v>
      </c>
      <c r="D979" s="139" t="s">
        <v>1626</v>
      </c>
      <c r="E979" s="140" t="s">
        <v>1626</v>
      </c>
      <c r="F979" s="95"/>
    </row>
    <row r="980" spans="1:6" ht="15" thickBot="1">
      <c r="A980" s="74"/>
      <c r="B980" s="74"/>
      <c r="C980" s="74"/>
      <c r="D980" s="74"/>
      <c r="E980" s="74"/>
      <c r="F980" s="74"/>
    </row>
    <row r="981" spans="1:6" ht="18" customHeight="1" thickBot="1">
      <c r="A981" s="323" t="s">
        <v>1665</v>
      </c>
      <c r="B981" s="323" t="s">
        <v>1666</v>
      </c>
      <c r="C981" s="323" t="s">
        <v>1667</v>
      </c>
      <c r="D981" s="298" t="s">
        <v>1668</v>
      </c>
      <c r="E981" s="299"/>
      <c r="F981" s="299"/>
    </row>
    <row r="982" spans="1:6" ht="54" customHeight="1" thickBot="1">
      <c r="A982" s="297"/>
      <c r="B982" s="297"/>
      <c r="C982" s="297"/>
      <c r="D982" s="324" t="s">
        <v>2916</v>
      </c>
      <c r="E982" s="325"/>
      <c r="F982" s="326"/>
    </row>
    <row r="983" spans="1:6" ht="18" customHeight="1" thickBot="1">
      <c r="A983" s="292"/>
      <c r="B983" s="292"/>
      <c r="C983" s="292"/>
      <c r="D983" s="133" t="s">
        <v>1147</v>
      </c>
      <c r="E983" s="309" t="s">
        <v>1148</v>
      </c>
      <c r="F983" s="327"/>
    </row>
    <row r="984" spans="1:6" ht="18" customHeight="1">
      <c r="A984" s="135" t="s">
        <v>2983</v>
      </c>
      <c r="B984" s="190" t="s">
        <v>397</v>
      </c>
      <c r="C984" s="28" t="s">
        <v>1742</v>
      </c>
      <c r="D984" s="155" t="s">
        <v>1681</v>
      </c>
      <c r="E984" s="15" t="s">
        <v>1679</v>
      </c>
      <c r="F984" s="183"/>
    </row>
    <row r="985" spans="1:6" ht="18" customHeight="1">
      <c r="A985" s="135" t="s">
        <v>2983</v>
      </c>
      <c r="B985" s="190" t="s">
        <v>819</v>
      </c>
      <c r="C985" s="28" t="s">
        <v>1743</v>
      </c>
      <c r="D985" s="136">
        <v>0.99820881689460461</v>
      </c>
      <c r="E985" s="13">
        <v>0.98878999999999995</v>
      </c>
      <c r="F985" s="183"/>
    </row>
    <row r="986" spans="1:6" ht="18" customHeight="1">
      <c r="A986" s="135" t="s">
        <v>2983</v>
      </c>
      <c r="B986" s="190" t="s">
        <v>1027</v>
      </c>
      <c r="C986" s="28" t="s">
        <v>1744</v>
      </c>
      <c r="D986" s="136">
        <v>1.0196285850823883</v>
      </c>
      <c r="E986" s="13">
        <v>0.57972000000000001</v>
      </c>
      <c r="F986" s="183"/>
    </row>
    <row r="987" spans="1:6" ht="18" customHeight="1" thickBot="1">
      <c r="A987" s="138" t="s">
        <v>2983</v>
      </c>
      <c r="B987" s="47" t="s">
        <v>1626</v>
      </c>
      <c r="C987" s="48" t="s">
        <v>1864</v>
      </c>
      <c r="D987" s="139" t="s">
        <v>1626</v>
      </c>
      <c r="E987" s="140" t="s">
        <v>1626</v>
      </c>
      <c r="F987" s="95"/>
    </row>
    <row r="988" spans="1:6" ht="15" thickBot="1">
      <c r="A988" s="74"/>
      <c r="B988" s="74"/>
      <c r="C988" s="74"/>
      <c r="D988" s="74"/>
      <c r="E988" s="74"/>
      <c r="F988" s="74"/>
    </row>
    <row r="989" spans="1:6" ht="18" customHeight="1" thickBot="1">
      <c r="A989" s="323" t="s">
        <v>1665</v>
      </c>
      <c r="B989" s="323" t="s">
        <v>1666</v>
      </c>
      <c r="C989" s="323" t="s">
        <v>1667</v>
      </c>
      <c r="D989" s="298" t="s">
        <v>1668</v>
      </c>
      <c r="E989" s="299"/>
      <c r="F989" s="299"/>
    </row>
    <row r="990" spans="1:6" ht="54" customHeight="1" thickBot="1">
      <c r="A990" s="297"/>
      <c r="B990" s="297"/>
      <c r="C990" s="297"/>
      <c r="D990" s="324" t="s">
        <v>2916</v>
      </c>
      <c r="E990" s="325"/>
      <c r="F990" s="326"/>
    </row>
    <row r="991" spans="1:6" ht="18" customHeight="1" thickBot="1">
      <c r="A991" s="292"/>
      <c r="B991" s="292"/>
      <c r="C991" s="292"/>
      <c r="D991" s="133" t="s">
        <v>1147</v>
      </c>
      <c r="E991" s="309" t="s">
        <v>1148</v>
      </c>
      <c r="F991" s="327"/>
    </row>
    <row r="992" spans="1:6" ht="18" customHeight="1">
      <c r="A992" s="135" t="s">
        <v>2984</v>
      </c>
      <c r="B992" s="190" t="s">
        <v>203</v>
      </c>
      <c r="C992" s="28" t="s">
        <v>1729</v>
      </c>
      <c r="D992" s="136">
        <v>1.0269139360262178</v>
      </c>
      <c r="E992" s="13">
        <v>0.44296999999999997</v>
      </c>
      <c r="F992" s="183"/>
    </row>
    <row r="993" spans="1:6" ht="18" customHeight="1">
      <c r="A993" s="135" t="s">
        <v>2984</v>
      </c>
      <c r="B993" s="190" t="s">
        <v>1048</v>
      </c>
      <c r="C993" s="28" t="s">
        <v>1718</v>
      </c>
      <c r="D993" s="136">
        <v>1.0228541254083834</v>
      </c>
      <c r="E993" s="13">
        <v>0.72821000000000002</v>
      </c>
      <c r="F993" s="183"/>
    </row>
    <row r="994" spans="1:6" ht="18" customHeight="1">
      <c r="A994" s="135" t="s">
        <v>2984</v>
      </c>
      <c r="B994" s="190" t="s">
        <v>1052</v>
      </c>
      <c r="C994" s="28" t="s">
        <v>1960</v>
      </c>
      <c r="D994" s="136">
        <v>1.1309510755647534</v>
      </c>
      <c r="E994" s="13">
        <v>0.21027999999999999</v>
      </c>
      <c r="F994" s="183"/>
    </row>
    <row r="995" spans="1:6" ht="18" customHeight="1" thickBot="1">
      <c r="A995" s="138" t="s">
        <v>2984</v>
      </c>
      <c r="B995" s="47" t="s">
        <v>1626</v>
      </c>
      <c r="C995" s="48" t="s">
        <v>2045</v>
      </c>
      <c r="D995" s="139" t="s">
        <v>1626</v>
      </c>
      <c r="E995" s="140" t="s">
        <v>1626</v>
      </c>
      <c r="F995" s="95"/>
    </row>
    <row r="996" spans="1:6" ht="15" thickBot="1">
      <c r="A996" s="74"/>
      <c r="B996" s="74"/>
      <c r="C996" s="74"/>
      <c r="D996" s="74"/>
      <c r="E996" s="74"/>
      <c r="F996" s="74"/>
    </row>
    <row r="997" spans="1:6" ht="18" customHeight="1" thickBot="1">
      <c r="A997" s="323" t="s">
        <v>1665</v>
      </c>
      <c r="B997" s="323" t="s">
        <v>1666</v>
      </c>
      <c r="C997" s="323" t="s">
        <v>1667</v>
      </c>
      <c r="D997" s="298" t="s">
        <v>1668</v>
      </c>
      <c r="E997" s="299"/>
      <c r="F997" s="299"/>
    </row>
    <row r="998" spans="1:6" ht="54" customHeight="1" thickBot="1">
      <c r="A998" s="297"/>
      <c r="B998" s="297"/>
      <c r="C998" s="297"/>
      <c r="D998" s="324" t="s">
        <v>2916</v>
      </c>
      <c r="E998" s="325"/>
      <c r="F998" s="326"/>
    </row>
    <row r="999" spans="1:6" ht="18" customHeight="1" thickBot="1">
      <c r="A999" s="292"/>
      <c r="B999" s="292"/>
      <c r="C999" s="292"/>
      <c r="D999" s="133" t="s">
        <v>1147</v>
      </c>
      <c r="E999" s="309" t="s">
        <v>1148</v>
      </c>
      <c r="F999" s="327"/>
    </row>
    <row r="1000" spans="1:6" ht="18" customHeight="1">
      <c r="A1000" s="135" t="s">
        <v>2985</v>
      </c>
      <c r="B1000" s="190" t="s">
        <v>78</v>
      </c>
      <c r="C1000" s="28" t="s">
        <v>1675</v>
      </c>
      <c r="D1000" s="136">
        <v>0.98100908408140053</v>
      </c>
      <c r="E1000" s="13">
        <v>0.89210999999999996</v>
      </c>
      <c r="F1000" s="183"/>
    </row>
    <row r="1001" spans="1:6" ht="18" customHeight="1">
      <c r="A1001" s="135" t="s">
        <v>2985</v>
      </c>
      <c r="B1001" s="190" t="s">
        <v>392</v>
      </c>
      <c r="C1001" s="28" t="s">
        <v>1750</v>
      </c>
      <c r="D1001" s="136">
        <v>0.76332705362002384</v>
      </c>
      <c r="E1001" s="13">
        <v>0.38895000000000002</v>
      </c>
      <c r="F1001" s="183"/>
    </row>
    <row r="1002" spans="1:6" ht="18" customHeight="1">
      <c r="A1002" s="135" t="s">
        <v>2985</v>
      </c>
      <c r="B1002" s="190" t="s">
        <v>448</v>
      </c>
      <c r="C1002" s="28" t="s">
        <v>1710</v>
      </c>
      <c r="D1002" s="136">
        <v>0.9982797861951862</v>
      </c>
      <c r="E1002" s="13">
        <v>0.99543000000000004</v>
      </c>
      <c r="F1002" s="183"/>
    </row>
    <row r="1003" spans="1:6" ht="18" customHeight="1">
      <c r="A1003" s="135" t="s">
        <v>2985</v>
      </c>
      <c r="B1003" s="190" t="s">
        <v>499</v>
      </c>
      <c r="C1003" s="28" t="s">
        <v>1714</v>
      </c>
      <c r="D1003" s="136">
        <v>0.97902220397436146</v>
      </c>
      <c r="E1003" s="13">
        <v>0.89188999999999996</v>
      </c>
      <c r="F1003" s="183"/>
    </row>
    <row r="1004" spans="1:6" ht="18" customHeight="1">
      <c r="A1004" s="281" t="s">
        <v>2985</v>
      </c>
      <c r="B1004" s="36" t="s">
        <v>509</v>
      </c>
      <c r="C1004" s="37" t="s">
        <v>1682</v>
      </c>
      <c r="D1004" s="146">
        <v>0.88178635319867926</v>
      </c>
      <c r="E1004" s="21">
        <v>0.38640000000000002</v>
      </c>
      <c r="F1004" s="42"/>
    </row>
    <row r="1005" spans="1:6" ht="18" customHeight="1">
      <c r="A1005" s="135" t="s">
        <v>2985</v>
      </c>
      <c r="B1005" s="190" t="s">
        <v>509</v>
      </c>
      <c r="C1005" s="28" t="s">
        <v>1638</v>
      </c>
      <c r="D1005" s="136">
        <v>0.88178635319867926</v>
      </c>
      <c r="E1005" s="13">
        <v>0.38640000000000002</v>
      </c>
      <c r="F1005" s="183"/>
    </row>
    <row r="1006" spans="1:6" ht="18" customHeight="1">
      <c r="A1006" s="135" t="s">
        <v>2985</v>
      </c>
      <c r="B1006" s="190" t="s">
        <v>539</v>
      </c>
      <c r="C1006" s="28" t="s">
        <v>1751</v>
      </c>
      <c r="D1006" s="136">
        <v>0.71331022169516489</v>
      </c>
      <c r="E1006" s="13">
        <v>0.19444</v>
      </c>
      <c r="F1006" s="183"/>
    </row>
    <row r="1007" spans="1:6" ht="18" customHeight="1">
      <c r="A1007" s="135" t="s">
        <v>2985</v>
      </c>
      <c r="B1007" s="190" t="s">
        <v>891</v>
      </c>
      <c r="C1007" s="28" t="s">
        <v>1683</v>
      </c>
      <c r="D1007" s="136">
        <v>0.96842911513775398</v>
      </c>
      <c r="E1007" s="13">
        <v>0.84867999999999999</v>
      </c>
      <c r="F1007" s="183"/>
    </row>
    <row r="1008" spans="1:6" ht="18" customHeight="1">
      <c r="A1008" s="135" t="s">
        <v>2985</v>
      </c>
      <c r="B1008" s="190" t="s">
        <v>913</v>
      </c>
      <c r="C1008" s="28" t="s">
        <v>1684</v>
      </c>
      <c r="D1008" s="136">
        <v>0.78143243877442314</v>
      </c>
      <c r="E1008" s="13">
        <v>0.25453999999999999</v>
      </c>
      <c r="F1008" s="183"/>
    </row>
    <row r="1009" spans="1:6" ht="18" customHeight="1">
      <c r="A1009" s="281" t="s">
        <v>2985</v>
      </c>
      <c r="B1009" s="36" t="s">
        <v>1038</v>
      </c>
      <c r="C1009" s="37" t="s">
        <v>1686</v>
      </c>
      <c r="D1009" s="146">
        <v>0.96509523144337994</v>
      </c>
      <c r="E1009" s="21">
        <v>0.45107000000000003</v>
      </c>
      <c r="F1009" s="42"/>
    </row>
    <row r="1010" spans="1:6" ht="18" customHeight="1">
      <c r="A1010" s="135" t="s">
        <v>2985</v>
      </c>
      <c r="B1010" s="190" t="s">
        <v>1043</v>
      </c>
      <c r="C1010" s="28" t="s">
        <v>1687</v>
      </c>
      <c r="D1010" s="136">
        <v>0.99702905335265324</v>
      </c>
      <c r="E1010" s="13">
        <v>0.97843000000000002</v>
      </c>
      <c r="F1010" s="183"/>
    </row>
    <row r="1011" spans="1:6" ht="18" customHeight="1">
      <c r="A1011" s="135" t="s">
        <v>2985</v>
      </c>
      <c r="B1011" s="190" t="s">
        <v>1112</v>
      </c>
      <c r="C1011" s="28" t="s">
        <v>1688</v>
      </c>
      <c r="D1011" s="136">
        <v>1.064525755910033</v>
      </c>
      <c r="E1011" s="13">
        <v>0.69189999999999996</v>
      </c>
      <c r="F1011" s="183"/>
    </row>
    <row r="1012" spans="1:6" ht="18" customHeight="1" thickBot="1">
      <c r="A1012" s="138" t="s">
        <v>2985</v>
      </c>
      <c r="B1012" s="47" t="s">
        <v>1626</v>
      </c>
      <c r="C1012" s="48" t="s">
        <v>2046</v>
      </c>
      <c r="D1012" s="139" t="s">
        <v>1626</v>
      </c>
      <c r="E1012" s="140" t="s">
        <v>1626</v>
      </c>
      <c r="F1012" s="95"/>
    </row>
    <row r="1013" spans="1:6" ht="15" thickBot="1">
      <c r="A1013" s="74"/>
      <c r="B1013" s="74"/>
      <c r="C1013" s="74"/>
      <c r="D1013" s="74"/>
      <c r="E1013" s="74"/>
      <c r="F1013" s="74"/>
    </row>
    <row r="1014" spans="1:6" ht="18" customHeight="1" thickBot="1">
      <c r="A1014" s="323" t="s">
        <v>1665</v>
      </c>
      <c r="B1014" s="323" t="s">
        <v>1666</v>
      </c>
      <c r="C1014" s="323" t="s">
        <v>1667</v>
      </c>
      <c r="D1014" s="298" t="s">
        <v>1668</v>
      </c>
      <c r="E1014" s="299"/>
      <c r="F1014" s="299"/>
    </row>
    <row r="1015" spans="1:6" ht="54" customHeight="1" thickBot="1">
      <c r="A1015" s="297"/>
      <c r="B1015" s="297"/>
      <c r="C1015" s="297"/>
      <c r="D1015" s="324" t="s">
        <v>2916</v>
      </c>
      <c r="E1015" s="325"/>
      <c r="F1015" s="326"/>
    </row>
    <row r="1016" spans="1:6" ht="18" customHeight="1" thickBot="1">
      <c r="A1016" s="292"/>
      <c r="B1016" s="292"/>
      <c r="C1016" s="292"/>
      <c r="D1016" s="133" t="s">
        <v>1147</v>
      </c>
      <c r="E1016" s="309" t="s">
        <v>1148</v>
      </c>
      <c r="F1016" s="327"/>
    </row>
    <row r="1017" spans="1:6" ht="18" customHeight="1">
      <c r="A1017" s="135" t="s">
        <v>2986</v>
      </c>
      <c r="B1017" s="190" t="s">
        <v>159</v>
      </c>
      <c r="C1017" s="28" t="s">
        <v>2047</v>
      </c>
      <c r="D1017" s="136">
        <v>0.8921405556041645</v>
      </c>
      <c r="E1017" s="13">
        <v>0.70538000000000001</v>
      </c>
      <c r="F1017" s="183"/>
    </row>
    <row r="1018" spans="1:6" ht="18" customHeight="1">
      <c r="A1018" s="135" t="s">
        <v>2986</v>
      </c>
      <c r="B1018" s="190" t="s">
        <v>448</v>
      </c>
      <c r="C1018" s="28" t="s">
        <v>1710</v>
      </c>
      <c r="D1018" s="136">
        <v>0.9982797861951862</v>
      </c>
      <c r="E1018" s="13">
        <v>0.99543000000000004</v>
      </c>
      <c r="F1018" s="183"/>
    </row>
    <row r="1019" spans="1:6" ht="18" customHeight="1">
      <c r="A1019" s="135" t="s">
        <v>2986</v>
      </c>
      <c r="B1019" s="190" t="s">
        <v>504</v>
      </c>
      <c r="C1019" s="28" t="s">
        <v>1715</v>
      </c>
      <c r="D1019" s="136">
        <v>0.98188997466164918</v>
      </c>
      <c r="E1019" s="13">
        <v>0.94882999999999995</v>
      </c>
      <c r="F1019" s="183"/>
    </row>
    <row r="1020" spans="1:6" ht="18" customHeight="1">
      <c r="A1020" s="135" t="s">
        <v>2986</v>
      </c>
      <c r="B1020" s="190" t="s">
        <v>539</v>
      </c>
      <c r="C1020" s="28" t="s">
        <v>1751</v>
      </c>
      <c r="D1020" s="136">
        <v>0.71331022169516489</v>
      </c>
      <c r="E1020" s="13">
        <v>0.19444</v>
      </c>
      <c r="F1020" s="183"/>
    </row>
    <row r="1021" spans="1:6" ht="18" customHeight="1">
      <c r="A1021" s="281" t="s">
        <v>2986</v>
      </c>
      <c r="B1021" s="36" t="s">
        <v>905</v>
      </c>
      <c r="C1021" s="37" t="s">
        <v>2018</v>
      </c>
      <c r="D1021" s="162">
        <v>0.65580934528124057</v>
      </c>
      <c r="E1021" s="163">
        <v>3.8952000000000001E-2</v>
      </c>
      <c r="F1021" s="164" t="s">
        <v>38</v>
      </c>
    </row>
    <row r="1022" spans="1:6" ht="18" customHeight="1">
      <c r="A1022" s="135" t="s">
        <v>2986</v>
      </c>
      <c r="B1022" s="190" t="s">
        <v>913</v>
      </c>
      <c r="C1022" s="28" t="s">
        <v>1684</v>
      </c>
      <c r="D1022" s="136">
        <v>0.78143243877442314</v>
      </c>
      <c r="E1022" s="13">
        <v>0.25453999999999999</v>
      </c>
      <c r="F1022" s="183"/>
    </row>
    <row r="1023" spans="1:6" ht="18" customHeight="1">
      <c r="A1023" s="135" t="s">
        <v>2986</v>
      </c>
      <c r="B1023" s="190" t="s">
        <v>945</v>
      </c>
      <c r="C1023" s="28" t="s">
        <v>2048</v>
      </c>
      <c r="D1023" s="136">
        <v>0.91762666005240612</v>
      </c>
      <c r="E1023" s="13">
        <v>0.67069999999999996</v>
      </c>
      <c r="F1023" s="183"/>
    </row>
    <row r="1024" spans="1:6" ht="18" customHeight="1">
      <c r="A1024" s="135" t="s">
        <v>2986</v>
      </c>
      <c r="B1024" s="190" t="s">
        <v>1112</v>
      </c>
      <c r="C1024" s="28" t="s">
        <v>1688</v>
      </c>
      <c r="D1024" s="136">
        <v>1.064525755910033</v>
      </c>
      <c r="E1024" s="13">
        <v>0.69189999999999996</v>
      </c>
      <c r="F1024" s="183"/>
    </row>
    <row r="1025" spans="1:6" ht="18" customHeight="1" thickBot="1">
      <c r="A1025" s="138" t="s">
        <v>2986</v>
      </c>
      <c r="B1025" s="47" t="s">
        <v>1626</v>
      </c>
      <c r="C1025" s="48" t="s">
        <v>1945</v>
      </c>
      <c r="D1025" s="139" t="s">
        <v>1626</v>
      </c>
      <c r="E1025" s="140" t="s">
        <v>1626</v>
      </c>
      <c r="F1025" s="95"/>
    </row>
    <row r="1026" spans="1:6" ht="15" thickBot="1">
      <c r="A1026" s="74"/>
      <c r="B1026" s="74"/>
      <c r="C1026" s="74"/>
      <c r="D1026" s="74"/>
      <c r="E1026" s="74"/>
      <c r="F1026" s="74"/>
    </row>
    <row r="1027" spans="1:6" ht="18" customHeight="1" thickBot="1">
      <c r="A1027" s="323" t="s">
        <v>1665</v>
      </c>
      <c r="B1027" s="323" t="s">
        <v>1666</v>
      </c>
      <c r="C1027" s="323" t="s">
        <v>1667</v>
      </c>
      <c r="D1027" s="298" t="s">
        <v>1668</v>
      </c>
      <c r="E1027" s="299"/>
      <c r="F1027" s="299"/>
    </row>
    <row r="1028" spans="1:6" ht="54" customHeight="1" thickBot="1">
      <c r="A1028" s="297"/>
      <c r="B1028" s="297"/>
      <c r="C1028" s="297"/>
      <c r="D1028" s="324" t="s">
        <v>2916</v>
      </c>
      <c r="E1028" s="325"/>
      <c r="F1028" s="326"/>
    </row>
    <row r="1029" spans="1:6" ht="18" customHeight="1" thickBot="1">
      <c r="A1029" s="292"/>
      <c r="B1029" s="292"/>
      <c r="C1029" s="292"/>
      <c r="D1029" s="133" t="s">
        <v>1147</v>
      </c>
      <c r="E1029" s="309" t="s">
        <v>1148</v>
      </c>
      <c r="F1029" s="327"/>
    </row>
    <row r="1030" spans="1:6" ht="18" customHeight="1">
      <c r="A1030" s="135" t="s">
        <v>2987</v>
      </c>
      <c r="B1030" s="190" t="s">
        <v>863</v>
      </c>
      <c r="C1030" s="28" t="s">
        <v>1752</v>
      </c>
      <c r="D1030" s="136">
        <v>1.0381774693458481</v>
      </c>
      <c r="E1030" s="13">
        <v>0.89505000000000001</v>
      </c>
      <c r="F1030" s="183"/>
    </row>
    <row r="1031" spans="1:6" ht="18" customHeight="1">
      <c r="A1031" s="135" t="s">
        <v>2987</v>
      </c>
      <c r="B1031" s="190" t="s">
        <v>692</v>
      </c>
      <c r="C1031" s="46" t="s">
        <v>1753</v>
      </c>
      <c r="D1031" s="136">
        <v>1.0737769897789404</v>
      </c>
      <c r="E1031" s="13">
        <v>0.39258999999999999</v>
      </c>
      <c r="F1031" s="183"/>
    </row>
    <row r="1032" spans="1:6" ht="18" customHeight="1" thickBot="1">
      <c r="A1032" s="138" t="s">
        <v>2987</v>
      </c>
      <c r="B1032" s="47" t="s">
        <v>692</v>
      </c>
      <c r="C1032" s="154" t="s">
        <v>1754</v>
      </c>
      <c r="D1032" s="160">
        <v>1.0737769897789404</v>
      </c>
      <c r="E1032" s="161">
        <v>0.39258999999999999</v>
      </c>
      <c r="F1032" s="95"/>
    </row>
    <row r="1033" spans="1:6" ht="15" thickBot="1">
      <c r="A1033" s="74"/>
      <c r="B1033" s="74"/>
      <c r="C1033" s="74"/>
      <c r="D1033" s="74"/>
      <c r="E1033" s="74"/>
      <c r="F1033" s="74"/>
    </row>
    <row r="1034" spans="1:6" ht="18" customHeight="1" thickBot="1">
      <c r="A1034" s="323" t="s">
        <v>1665</v>
      </c>
      <c r="B1034" s="323" t="s">
        <v>1666</v>
      </c>
      <c r="C1034" s="323" t="s">
        <v>1667</v>
      </c>
      <c r="D1034" s="298" t="s">
        <v>1668</v>
      </c>
      <c r="E1034" s="299"/>
      <c r="F1034" s="299"/>
    </row>
    <row r="1035" spans="1:6" ht="54" customHeight="1" thickBot="1">
      <c r="A1035" s="297"/>
      <c r="B1035" s="297"/>
      <c r="C1035" s="297"/>
      <c r="D1035" s="324" t="s">
        <v>2916</v>
      </c>
      <c r="E1035" s="325"/>
      <c r="F1035" s="326"/>
    </row>
    <row r="1036" spans="1:6" ht="18" customHeight="1" thickBot="1">
      <c r="A1036" s="292"/>
      <c r="B1036" s="292"/>
      <c r="C1036" s="292"/>
      <c r="D1036" s="133" t="s">
        <v>1147</v>
      </c>
      <c r="E1036" s="309" t="s">
        <v>1148</v>
      </c>
      <c r="F1036" s="327"/>
    </row>
    <row r="1037" spans="1:6" ht="18" customHeight="1">
      <c r="A1037" s="135" t="s">
        <v>2988</v>
      </c>
      <c r="B1037" s="190" t="s">
        <v>850</v>
      </c>
      <c r="C1037" s="28" t="s">
        <v>1985</v>
      </c>
      <c r="D1037" s="136">
        <v>1.0181092723193752</v>
      </c>
      <c r="E1037" s="13">
        <v>0.93654999999999999</v>
      </c>
      <c r="F1037" s="183"/>
    </row>
    <row r="1038" spans="1:6" ht="18" customHeight="1">
      <c r="A1038" s="135" t="s">
        <v>2988</v>
      </c>
      <c r="B1038" s="190" t="s">
        <v>1626</v>
      </c>
      <c r="C1038" s="28" t="s">
        <v>2049</v>
      </c>
      <c r="D1038" s="137" t="s">
        <v>1626</v>
      </c>
      <c r="E1038" s="15" t="s">
        <v>1626</v>
      </c>
      <c r="F1038" s="183"/>
    </row>
    <row r="1039" spans="1:6" ht="18" customHeight="1">
      <c r="A1039" s="135" t="s">
        <v>2988</v>
      </c>
      <c r="B1039" s="190" t="s">
        <v>1626</v>
      </c>
      <c r="C1039" s="28" t="s">
        <v>1661</v>
      </c>
      <c r="D1039" s="137" t="s">
        <v>1626</v>
      </c>
      <c r="E1039" s="15" t="s">
        <v>1626</v>
      </c>
      <c r="F1039" s="183"/>
    </row>
    <row r="1040" spans="1:6" ht="18" customHeight="1" thickBot="1">
      <c r="A1040" s="138" t="s">
        <v>2988</v>
      </c>
      <c r="B1040" s="47" t="s">
        <v>1626</v>
      </c>
      <c r="C1040" s="48" t="s">
        <v>2050</v>
      </c>
      <c r="D1040" s="139" t="s">
        <v>1626</v>
      </c>
      <c r="E1040" s="140" t="s">
        <v>1626</v>
      </c>
      <c r="F1040" s="95"/>
    </row>
    <row r="1041" spans="1:6" ht="15" thickBot="1">
      <c r="A1041" s="74"/>
      <c r="B1041" s="74"/>
      <c r="C1041" s="74"/>
      <c r="D1041" s="74"/>
      <c r="E1041" s="74"/>
      <c r="F1041" s="74"/>
    </row>
    <row r="1042" spans="1:6" ht="18" customHeight="1" thickBot="1">
      <c r="A1042" s="323" t="s">
        <v>1665</v>
      </c>
      <c r="B1042" s="323" t="s">
        <v>1666</v>
      </c>
      <c r="C1042" s="323" t="s">
        <v>1667</v>
      </c>
      <c r="D1042" s="298" t="s">
        <v>1668</v>
      </c>
      <c r="E1042" s="299"/>
      <c r="F1042" s="299"/>
    </row>
    <row r="1043" spans="1:6" ht="54" customHeight="1" thickBot="1">
      <c r="A1043" s="297"/>
      <c r="B1043" s="297"/>
      <c r="C1043" s="297"/>
      <c r="D1043" s="324" t="s">
        <v>2916</v>
      </c>
      <c r="E1043" s="325"/>
      <c r="F1043" s="326"/>
    </row>
    <row r="1044" spans="1:6" ht="18" customHeight="1" thickBot="1">
      <c r="A1044" s="292"/>
      <c r="B1044" s="292"/>
      <c r="C1044" s="292"/>
      <c r="D1044" s="133" t="s">
        <v>1147</v>
      </c>
      <c r="E1044" s="309" t="s">
        <v>1148</v>
      </c>
      <c r="F1044" s="327"/>
    </row>
    <row r="1045" spans="1:6" ht="18" customHeight="1">
      <c r="A1045" s="135" t="s">
        <v>2989</v>
      </c>
      <c r="B1045" s="190" t="s">
        <v>457</v>
      </c>
      <c r="C1045" s="28" t="s">
        <v>1814</v>
      </c>
      <c r="D1045" s="141">
        <v>0.81762247882943651</v>
      </c>
      <c r="E1045" s="97">
        <v>4.5428999999999997E-2</v>
      </c>
      <c r="F1045" s="142" t="s">
        <v>38</v>
      </c>
    </row>
    <row r="1046" spans="1:6" ht="18" customHeight="1">
      <c r="A1046" s="135" t="s">
        <v>2989</v>
      </c>
      <c r="B1046" s="190" t="s">
        <v>746</v>
      </c>
      <c r="C1046" s="46" t="s">
        <v>2051</v>
      </c>
      <c r="D1046" s="136">
        <v>0.93663524666286002</v>
      </c>
      <c r="E1046" s="13">
        <v>0.75890999999999997</v>
      </c>
      <c r="F1046" s="183"/>
    </row>
    <row r="1047" spans="1:6" ht="18" customHeight="1">
      <c r="A1047" s="135" t="s">
        <v>2989</v>
      </c>
      <c r="B1047" s="190" t="s">
        <v>879</v>
      </c>
      <c r="C1047" s="28" t="s">
        <v>1653</v>
      </c>
      <c r="D1047" s="136">
        <v>0.91142872796226215</v>
      </c>
      <c r="E1047" s="13">
        <v>0.28599999999999998</v>
      </c>
      <c r="F1047" s="183"/>
    </row>
    <row r="1048" spans="1:6" ht="18" customHeight="1">
      <c r="A1048" s="135" t="s">
        <v>2989</v>
      </c>
      <c r="B1048" s="190" t="s">
        <v>922</v>
      </c>
      <c r="C1048" s="46" t="s">
        <v>1839</v>
      </c>
      <c r="D1048" s="136">
        <v>0.9593402351491086</v>
      </c>
      <c r="E1048" s="13">
        <v>0.41136</v>
      </c>
      <c r="F1048" s="183"/>
    </row>
    <row r="1049" spans="1:6" ht="18" customHeight="1">
      <c r="A1049" s="281" t="s">
        <v>2989</v>
      </c>
      <c r="B1049" s="36" t="s">
        <v>956</v>
      </c>
      <c r="C1049" s="37" t="s">
        <v>1655</v>
      </c>
      <c r="D1049" s="146">
        <v>1.0197484300372444</v>
      </c>
      <c r="E1049" s="21">
        <v>0.88251999999999997</v>
      </c>
      <c r="F1049" s="42"/>
    </row>
    <row r="1050" spans="1:6" ht="18" customHeight="1">
      <c r="A1050" s="135" t="s">
        <v>2989</v>
      </c>
      <c r="B1050" s="190" t="s">
        <v>960</v>
      </c>
      <c r="C1050" s="28" t="s">
        <v>1811</v>
      </c>
      <c r="D1050" s="136">
        <v>1.0815558746547751</v>
      </c>
      <c r="E1050" s="13">
        <v>0.67247999999999997</v>
      </c>
      <c r="F1050" s="183"/>
    </row>
    <row r="1051" spans="1:6" ht="18" customHeight="1">
      <c r="A1051" s="135" t="s">
        <v>2989</v>
      </c>
      <c r="B1051" s="190" t="s">
        <v>1626</v>
      </c>
      <c r="C1051" s="28" t="s">
        <v>1787</v>
      </c>
      <c r="D1051" s="137" t="s">
        <v>1626</v>
      </c>
      <c r="E1051" s="15" t="s">
        <v>1626</v>
      </c>
      <c r="F1051" s="183"/>
    </row>
    <row r="1052" spans="1:6" ht="18" customHeight="1">
      <c r="A1052" s="135" t="s">
        <v>2989</v>
      </c>
      <c r="B1052" s="190" t="s">
        <v>1626</v>
      </c>
      <c r="C1052" s="28" t="s">
        <v>2052</v>
      </c>
      <c r="D1052" s="137" t="s">
        <v>1626</v>
      </c>
      <c r="E1052" s="15" t="s">
        <v>1626</v>
      </c>
      <c r="F1052" s="183"/>
    </row>
    <row r="1053" spans="1:6" ht="18" customHeight="1">
      <c r="A1053" s="135" t="s">
        <v>2989</v>
      </c>
      <c r="B1053" s="190" t="s">
        <v>1626</v>
      </c>
      <c r="C1053" s="28" t="s">
        <v>2053</v>
      </c>
      <c r="D1053" s="137" t="s">
        <v>1626</v>
      </c>
      <c r="E1053" s="15" t="s">
        <v>1626</v>
      </c>
      <c r="F1053" s="183"/>
    </row>
    <row r="1054" spans="1:6" ht="18" customHeight="1" thickBot="1">
      <c r="A1054" s="138" t="s">
        <v>2989</v>
      </c>
      <c r="B1054" s="47" t="s">
        <v>1626</v>
      </c>
      <c r="C1054" s="48" t="s">
        <v>2054</v>
      </c>
      <c r="D1054" s="139" t="s">
        <v>1626</v>
      </c>
      <c r="E1054" s="140" t="s">
        <v>1626</v>
      </c>
      <c r="F1054" s="95"/>
    </row>
    <row r="1055" spans="1:6" ht="15" thickBot="1">
      <c r="A1055" s="74"/>
      <c r="B1055" s="74"/>
      <c r="C1055" s="74"/>
      <c r="D1055" s="74"/>
      <c r="E1055" s="74"/>
      <c r="F1055" s="74"/>
    </row>
    <row r="1056" spans="1:6" ht="18" customHeight="1" thickBot="1">
      <c r="A1056" s="323" t="s">
        <v>1665</v>
      </c>
      <c r="B1056" s="323" t="s">
        <v>1666</v>
      </c>
      <c r="C1056" s="323" t="s">
        <v>1667</v>
      </c>
      <c r="D1056" s="298" t="s">
        <v>1668</v>
      </c>
      <c r="E1056" s="299"/>
      <c r="F1056" s="299"/>
    </row>
    <row r="1057" spans="1:6" ht="54" customHeight="1" thickBot="1">
      <c r="A1057" s="297"/>
      <c r="B1057" s="297"/>
      <c r="C1057" s="297"/>
      <c r="D1057" s="324" t="s">
        <v>2916</v>
      </c>
      <c r="E1057" s="325"/>
      <c r="F1057" s="326"/>
    </row>
    <row r="1058" spans="1:6" ht="18" customHeight="1" thickBot="1">
      <c r="A1058" s="292"/>
      <c r="B1058" s="292"/>
      <c r="C1058" s="292"/>
      <c r="D1058" s="133" t="s">
        <v>1147</v>
      </c>
      <c r="E1058" s="309" t="s">
        <v>1148</v>
      </c>
      <c r="F1058" s="327"/>
    </row>
    <row r="1059" spans="1:6" ht="18" customHeight="1">
      <c r="A1059" s="135" t="s">
        <v>2990</v>
      </c>
      <c r="B1059" s="190" t="s">
        <v>499</v>
      </c>
      <c r="C1059" s="28" t="s">
        <v>1714</v>
      </c>
      <c r="D1059" s="136">
        <v>0.97902220397436146</v>
      </c>
      <c r="E1059" s="13">
        <v>0.89188999999999996</v>
      </c>
      <c r="F1059" s="183"/>
    </row>
    <row r="1060" spans="1:6" ht="18" customHeight="1" thickBot="1">
      <c r="A1060" s="138" t="s">
        <v>2990</v>
      </c>
      <c r="B1060" s="47" t="s">
        <v>405</v>
      </c>
      <c r="C1060" s="48" t="s">
        <v>2055</v>
      </c>
      <c r="D1060" s="160">
        <v>1.0380702177241337</v>
      </c>
      <c r="E1060" s="161">
        <v>0.56632000000000005</v>
      </c>
      <c r="F1060" s="95"/>
    </row>
    <row r="1061" spans="1:6" ht="15" thickBot="1">
      <c r="A1061" s="74"/>
      <c r="B1061" s="74"/>
      <c r="C1061" s="74"/>
      <c r="D1061" s="74"/>
      <c r="E1061" s="74"/>
      <c r="F1061" s="74"/>
    </row>
    <row r="1062" spans="1:6" ht="18" customHeight="1" thickBot="1">
      <c r="A1062" s="323" t="s">
        <v>1665</v>
      </c>
      <c r="B1062" s="323" t="s">
        <v>1666</v>
      </c>
      <c r="C1062" s="323" t="s">
        <v>1667</v>
      </c>
      <c r="D1062" s="298" t="s">
        <v>1668</v>
      </c>
      <c r="E1062" s="299"/>
      <c r="F1062" s="299"/>
    </row>
    <row r="1063" spans="1:6" ht="54" customHeight="1" thickBot="1">
      <c r="A1063" s="297"/>
      <c r="B1063" s="297"/>
      <c r="C1063" s="297"/>
      <c r="D1063" s="324" t="s">
        <v>2916</v>
      </c>
      <c r="E1063" s="325"/>
      <c r="F1063" s="326"/>
    </row>
    <row r="1064" spans="1:6" ht="18" customHeight="1" thickBot="1">
      <c r="A1064" s="292"/>
      <c r="B1064" s="292"/>
      <c r="C1064" s="292"/>
      <c r="D1064" s="133" t="s">
        <v>1147</v>
      </c>
      <c r="E1064" s="309" t="s">
        <v>1148</v>
      </c>
      <c r="F1064" s="327"/>
    </row>
    <row r="1065" spans="1:6" ht="18" customHeight="1">
      <c r="A1065" s="135" t="s">
        <v>2991</v>
      </c>
      <c r="B1065" s="190" t="s">
        <v>482</v>
      </c>
      <c r="C1065" s="28" t="s">
        <v>1640</v>
      </c>
      <c r="D1065" s="136">
        <v>1.0050760947871811</v>
      </c>
      <c r="E1065" s="13">
        <v>0.83742000000000005</v>
      </c>
      <c r="F1065" s="183"/>
    </row>
    <row r="1066" spans="1:6" ht="18" customHeight="1">
      <c r="A1066" s="135" t="s">
        <v>2991</v>
      </c>
      <c r="B1066" s="190" t="s">
        <v>526</v>
      </c>
      <c r="C1066" s="28" t="s">
        <v>1642</v>
      </c>
      <c r="D1066" s="143">
        <v>1.1257914381811225</v>
      </c>
      <c r="E1066" s="98">
        <v>4.2128000000000001E-3</v>
      </c>
      <c r="F1066" s="144" t="s">
        <v>33</v>
      </c>
    </row>
    <row r="1067" spans="1:6" ht="18" customHeight="1">
      <c r="A1067" s="135" t="s">
        <v>2991</v>
      </c>
      <c r="B1067" s="190" t="s">
        <v>1004</v>
      </c>
      <c r="C1067" s="28" t="s">
        <v>1658</v>
      </c>
      <c r="D1067" s="136">
        <v>0.96156043655377499</v>
      </c>
      <c r="E1067" s="13">
        <v>0.16211</v>
      </c>
      <c r="F1067" s="183"/>
    </row>
    <row r="1068" spans="1:6" ht="18" customHeight="1">
      <c r="A1068" s="135" t="s">
        <v>2991</v>
      </c>
      <c r="B1068" s="190" t="s">
        <v>1626</v>
      </c>
      <c r="C1068" s="28" t="s">
        <v>2056</v>
      </c>
      <c r="D1068" s="137" t="s">
        <v>1626</v>
      </c>
      <c r="E1068" s="15" t="s">
        <v>1626</v>
      </c>
      <c r="F1068" s="183"/>
    </row>
    <row r="1069" spans="1:6" ht="18" customHeight="1">
      <c r="A1069" s="281" t="s">
        <v>2991</v>
      </c>
      <c r="B1069" s="36" t="s">
        <v>1626</v>
      </c>
      <c r="C1069" s="37" t="s">
        <v>1662</v>
      </c>
      <c r="D1069" s="153" t="s">
        <v>1626</v>
      </c>
      <c r="E1069" s="23" t="s">
        <v>1626</v>
      </c>
      <c r="F1069" s="42"/>
    </row>
    <row r="1070" spans="1:6" ht="18" customHeight="1">
      <c r="A1070" s="135" t="s">
        <v>2991</v>
      </c>
      <c r="B1070" s="190" t="s">
        <v>1626</v>
      </c>
      <c r="C1070" s="28" t="s">
        <v>1793</v>
      </c>
      <c r="D1070" s="137" t="s">
        <v>1626</v>
      </c>
      <c r="E1070" s="15" t="s">
        <v>1626</v>
      </c>
      <c r="F1070" s="183"/>
    </row>
    <row r="1071" spans="1:6" ht="18" customHeight="1" thickBot="1">
      <c r="A1071" s="138" t="s">
        <v>2991</v>
      </c>
      <c r="B1071" s="47" t="s">
        <v>1626</v>
      </c>
      <c r="C1071" s="48" t="s">
        <v>2057</v>
      </c>
      <c r="D1071" s="139" t="s">
        <v>1626</v>
      </c>
      <c r="E1071" s="140" t="s">
        <v>1626</v>
      </c>
      <c r="F1071" s="95"/>
    </row>
    <row r="1072" spans="1:6" ht="15" thickBot="1">
      <c r="A1072" s="74"/>
      <c r="B1072" s="74"/>
      <c r="C1072" s="74"/>
      <c r="D1072" s="74"/>
      <c r="E1072" s="74"/>
      <c r="F1072" s="74"/>
    </row>
    <row r="1073" spans="1:6" ht="18" customHeight="1" thickBot="1">
      <c r="A1073" s="323" t="s">
        <v>1665</v>
      </c>
      <c r="B1073" s="323" t="s">
        <v>1666</v>
      </c>
      <c r="C1073" s="323" t="s">
        <v>1667</v>
      </c>
      <c r="D1073" s="298" t="s">
        <v>1668</v>
      </c>
      <c r="E1073" s="299"/>
      <c r="F1073" s="299"/>
    </row>
    <row r="1074" spans="1:6" ht="54" customHeight="1" thickBot="1">
      <c r="A1074" s="297"/>
      <c r="B1074" s="297"/>
      <c r="C1074" s="297"/>
      <c r="D1074" s="324" t="s">
        <v>2916</v>
      </c>
      <c r="E1074" s="325"/>
      <c r="F1074" s="326"/>
    </row>
    <row r="1075" spans="1:6" ht="18" customHeight="1" thickBot="1">
      <c r="A1075" s="292"/>
      <c r="B1075" s="292"/>
      <c r="C1075" s="292"/>
      <c r="D1075" s="133" t="s">
        <v>1147</v>
      </c>
      <c r="E1075" s="309" t="s">
        <v>1148</v>
      </c>
      <c r="F1075" s="327"/>
    </row>
    <row r="1076" spans="1:6" ht="18" customHeight="1">
      <c r="A1076" s="135" t="s">
        <v>2992</v>
      </c>
      <c r="B1076" s="190" t="s">
        <v>88</v>
      </c>
      <c r="C1076" s="28" t="s">
        <v>2058</v>
      </c>
      <c r="D1076" s="136">
        <v>0.92199558115172853</v>
      </c>
      <c r="E1076" s="13">
        <v>0.65736000000000006</v>
      </c>
      <c r="F1076" s="183"/>
    </row>
    <row r="1077" spans="1:6" ht="18" customHeight="1">
      <c r="A1077" s="135" t="s">
        <v>2992</v>
      </c>
      <c r="B1077" s="190" t="s">
        <v>122</v>
      </c>
      <c r="C1077" s="28" t="s">
        <v>1774</v>
      </c>
      <c r="D1077" s="136">
        <v>0.97019495048168602</v>
      </c>
      <c r="E1077" s="13">
        <v>0.88663000000000003</v>
      </c>
      <c r="F1077" s="183"/>
    </row>
    <row r="1078" spans="1:6" ht="18" customHeight="1">
      <c r="A1078" s="135" t="s">
        <v>2992</v>
      </c>
      <c r="B1078" s="190" t="s">
        <v>189</v>
      </c>
      <c r="C1078" s="28" t="s">
        <v>1836</v>
      </c>
      <c r="D1078" s="136">
        <v>0.98104924535457105</v>
      </c>
      <c r="E1078" s="13">
        <v>0.71835000000000004</v>
      </c>
      <c r="F1078" s="183"/>
    </row>
    <row r="1079" spans="1:6" ht="18" customHeight="1">
      <c r="A1079" s="135" t="s">
        <v>2992</v>
      </c>
      <c r="B1079" s="190" t="s">
        <v>238</v>
      </c>
      <c r="C1079" s="28" t="s">
        <v>1765</v>
      </c>
      <c r="D1079" s="136">
        <v>1.0003422879951764</v>
      </c>
      <c r="E1079" s="13">
        <v>0.99521999999999999</v>
      </c>
      <c r="F1079" s="183"/>
    </row>
    <row r="1080" spans="1:6" ht="18" customHeight="1">
      <c r="A1080" s="281" t="s">
        <v>2992</v>
      </c>
      <c r="B1080" s="36" t="s">
        <v>392</v>
      </c>
      <c r="C1080" s="37" t="s">
        <v>1750</v>
      </c>
      <c r="D1080" s="146">
        <v>0.76332705362002384</v>
      </c>
      <c r="E1080" s="21">
        <v>0.38895000000000002</v>
      </c>
      <c r="F1080" s="42"/>
    </row>
    <row r="1081" spans="1:6" ht="18" customHeight="1">
      <c r="A1081" s="135" t="s">
        <v>2992</v>
      </c>
      <c r="B1081" s="190" t="s">
        <v>443</v>
      </c>
      <c r="C1081" s="28" t="s">
        <v>2004</v>
      </c>
      <c r="D1081" s="136">
        <v>0.9073222398930435</v>
      </c>
      <c r="E1081" s="13">
        <v>0.44750000000000001</v>
      </c>
      <c r="F1081" s="183"/>
    </row>
    <row r="1082" spans="1:6" ht="18" customHeight="1">
      <c r="A1082" s="135" t="s">
        <v>2992</v>
      </c>
      <c r="B1082" s="190" t="s">
        <v>448</v>
      </c>
      <c r="C1082" s="28" t="s">
        <v>1710</v>
      </c>
      <c r="D1082" s="136">
        <v>0.9982797861951862</v>
      </c>
      <c r="E1082" s="13">
        <v>0.99543000000000004</v>
      </c>
      <c r="F1082" s="183"/>
    </row>
    <row r="1083" spans="1:6" ht="18" customHeight="1">
      <c r="A1083" s="135" t="s">
        <v>2992</v>
      </c>
      <c r="B1083" s="190" t="s">
        <v>526</v>
      </c>
      <c r="C1083" s="28" t="s">
        <v>1642</v>
      </c>
      <c r="D1083" s="143">
        <v>1.1257914381811225</v>
      </c>
      <c r="E1083" s="98">
        <v>4.2128000000000001E-3</v>
      </c>
      <c r="F1083" s="144" t="s">
        <v>33</v>
      </c>
    </row>
    <row r="1084" spans="1:6" ht="18" customHeight="1">
      <c r="A1084" s="135" t="s">
        <v>2992</v>
      </c>
      <c r="B1084" s="190" t="s">
        <v>539</v>
      </c>
      <c r="C1084" s="28" t="s">
        <v>1751</v>
      </c>
      <c r="D1084" s="136">
        <v>0.71331022169516489</v>
      </c>
      <c r="E1084" s="13">
        <v>0.19444</v>
      </c>
      <c r="F1084" s="183"/>
    </row>
    <row r="1085" spans="1:6" ht="18" customHeight="1">
      <c r="A1085" s="281" t="s">
        <v>2992</v>
      </c>
      <c r="B1085" s="36" t="s">
        <v>544</v>
      </c>
      <c r="C1085" s="37" t="s">
        <v>1775</v>
      </c>
      <c r="D1085" s="146">
        <v>1.0890714576124831</v>
      </c>
      <c r="E1085" s="21">
        <v>0.17685999999999999</v>
      </c>
      <c r="F1085" s="42"/>
    </row>
    <row r="1086" spans="1:6" ht="18" customHeight="1">
      <c r="A1086" s="135" t="s">
        <v>2992</v>
      </c>
      <c r="B1086" s="190" t="s">
        <v>676</v>
      </c>
      <c r="C1086" s="28" t="s">
        <v>1770</v>
      </c>
      <c r="D1086" s="136">
        <v>0.96124457356661841</v>
      </c>
      <c r="E1086" s="13">
        <v>0.26367000000000002</v>
      </c>
      <c r="F1086" s="183"/>
    </row>
    <row r="1087" spans="1:6" ht="18" customHeight="1">
      <c r="A1087" s="135" t="s">
        <v>2992</v>
      </c>
      <c r="B1087" s="190" t="s">
        <v>808</v>
      </c>
      <c r="C1087" s="46" t="s">
        <v>1786</v>
      </c>
      <c r="D1087" s="136">
        <v>0.53660825037525184</v>
      </c>
      <c r="E1087" s="13">
        <v>0.23777999999999999</v>
      </c>
      <c r="F1087" s="183"/>
    </row>
    <row r="1088" spans="1:6" ht="18" customHeight="1">
      <c r="A1088" s="135" t="s">
        <v>2992</v>
      </c>
      <c r="B1088" s="190" t="s">
        <v>850</v>
      </c>
      <c r="C1088" s="28" t="s">
        <v>1985</v>
      </c>
      <c r="D1088" s="136">
        <v>1.0181092723193752</v>
      </c>
      <c r="E1088" s="13">
        <v>0.93654999999999999</v>
      </c>
      <c r="F1088" s="183"/>
    </row>
    <row r="1089" spans="1:6" ht="18" customHeight="1">
      <c r="A1089" s="135" t="s">
        <v>2992</v>
      </c>
      <c r="B1089" s="190" t="s">
        <v>891</v>
      </c>
      <c r="C1089" s="28" t="s">
        <v>1683</v>
      </c>
      <c r="D1089" s="136">
        <v>0.96842911513775398</v>
      </c>
      <c r="E1089" s="13">
        <v>0.84867999999999999</v>
      </c>
      <c r="F1089" s="183"/>
    </row>
    <row r="1090" spans="1:6" ht="18" customHeight="1">
      <c r="A1090" s="281" t="s">
        <v>2992</v>
      </c>
      <c r="B1090" s="36" t="s">
        <v>913</v>
      </c>
      <c r="C1090" s="37" t="s">
        <v>1684</v>
      </c>
      <c r="D1090" s="146">
        <v>0.78143243877442314</v>
      </c>
      <c r="E1090" s="21">
        <v>0.25453999999999999</v>
      </c>
      <c r="F1090" s="42"/>
    </row>
    <row r="1091" spans="1:6" ht="18" customHeight="1">
      <c r="A1091" s="135" t="s">
        <v>2992</v>
      </c>
      <c r="B1091" s="190" t="s">
        <v>950</v>
      </c>
      <c r="C1091" s="28" t="s">
        <v>1654</v>
      </c>
      <c r="D1091" s="141">
        <v>0.66866325405258853</v>
      </c>
      <c r="E1091" s="97">
        <v>4.6011999999999997E-3</v>
      </c>
      <c r="F1091" s="142" t="s">
        <v>33</v>
      </c>
    </row>
    <row r="1092" spans="1:6" ht="18" customHeight="1">
      <c r="A1092" s="135" t="s">
        <v>2992</v>
      </c>
      <c r="B1092" s="190" t="s">
        <v>1019</v>
      </c>
      <c r="C1092" s="28" t="s">
        <v>2059</v>
      </c>
      <c r="D1092" s="136">
        <v>0.97110098798203892</v>
      </c>
      <c r="E1092" s="13">
        <v>0.60919999999999996</v>
      </c>
      <c r="F1092" s="183"/>
    </row>
    <row r="1093" spans="1:6" ht="18" customHeight="1">
      <c r="A1093" s="135" t="s">
        <v>2992</v>
      </c>
      <c r="B1093" s="190" t="s">
        <v>1112</v>
      </c>
      <c r="C1093" s="28" t="s">
        <v>1688</v>
      </c>
      <c r="D1093" s="136">
        <v>1.064525755910033</v>
      </c>
      <c r="E1093" s="13">
        <v>0.69189999999999996</v>
      </c>
      <c r="F1093" s="183"/>
    </row>
    <row r="1094" spans="1:6" ht="18" customHeight="1">
      <c r="A1094" s="135" t="s">
        <v>2992</v>
      </c>
      <c r="B1094" s="190" t="s">
        <v>1626</v>
      </c>
      <c r="C1094" s="28" t="s">
        <v>2060</v>
      </c>
      <c r="D1094" s="137" t="s">
        <v>1626</v>
      </c>
      <c r="E1094" s="15" t="s">
        <v>1626</v>
      </c>
      <c r="F1094" s="183"/>
    </row>
    <row r="1095" spans="1:6" ht="18" customHeight="1">
      <c r="A1095" s="281" t="s">
        <v>2992</v>
      </c>
      <c r="B1095" s="36" t="s">
        <v>1626</v>
      </c>
      <c r="C1095" s="37" t="s">
        <v>1670</v>
      </c>
      <c r="D1095" s="153" t="s">
        <v>1626</v>
      </c>
      <c r="E1095" s="23" t="s">
        <v>1626</v>
      </c>
      <c r="F1095" s="42"/>
    </row>
    <row r="1096" spans="1:6" ht="18" customHeight="1">
      <c r="A1096" s="135" t="s">
        <v>2992</v>
      </c>
      <c r="B1096" s="190" t="s">
        <v>1626</v>
      </c>
      <c r="C1096" s="28" t="s">
        <v>1738</v>
      </c>
      <c r="D1096" s="137" t="s">
        <v>1626</v>
      </c>
      <c r="E1096" s="15" t="s">
        <v>1626</v>
      </c>
      <c r="F1096" s="183"/>
    </row>
    <row r="1097" spans="1:6" ht="18" customHeight="1">
      <c r="A1097" s="135" t="s">
        <v>2992</v>
      </c>
      <c r="B1097" s="190" t="s">
        <v>1626</v>
      </c>
      <c r="C1097" s="46" t="s">
        <v>2061</v>
      </c>
      <c r="D1097" s="137" t="s">
        <v>1626</v>
      </c>
      <c r="E1097" s="15" t="s">
        <v>1626</v>
      </c>
      <c r="F1097" s="183"/>
    </row>
    <row r="1098" spans="1:6" ht="18" customHeight="1" thickBot="1">
      <c r="A1098" s="138" t="s">
        <v>2992</v>
      </c>
      <c r="B1098" s="47" t="s">
        <v>1626</v>
      </c>
      <c r="C1098" s="154" t="s">
        <v>1749</v>
      </c>
      <c r="D1098" s="139" t="s">
        <v>1626</v>
      </c>
      <c r="E1098" s="140" t="s">
        <v>1626</v>
      </c>
      <c r="F1098" s="95"/>
    </row>
    <row r="1099" spans="1:6" ht="15" thickBot="1">
      <c r="A1099" s="74"/>
      <c r="B1099" s="74"/>
      <c r="C1099" s="74"/>
      <c r="D1099" s="74"/>
      <c r="E1099" s="74"/>
      <c r="F1099" s="74"/>
    </row>
    <row r="1100" spans="1:6" ht="18" customHeight="1" thickBot="1">
      <c r="A1100" s="323" t="s">
        <v>1665</v>
      </c>
      <c r="B1100" s="323" t="s">
        <v>1666</v>
      </c>
      <c r="C1100" s="323" t="s">
        <v>1667</v>
      </c>
      <c r="D1100" s="298" t="s">
        <v>1668</v>
      </c>
      <c r="E1100" s="299"/>
      <c r="F1100" s="299"/>
    </row>
    <row r="1101" spans="1:6" ht="54" customHeight="1" thickBot="1">
      <c r="A1101" s="297"/>
      <c r="B1101" s="297"/>
      <c r="C1101" s="297"/>
      <c r="D1101" s="324" t="s">
        <v>2916</v>
      </c>
      <c r="E1101" s="325"/>
      <c r="F1101" s="326"/>
    </row>
    <row r="1102" spans="1:6" ht="18" customHeight="1" thickBot="1">
      <c r="A1102" s="292"/>
      <c r="B1102" s="292"/>
      <c r="C1102" s="292"/>
      <c r="D1102" s="133" t="s">
        <v>1147</v>
      </c>
      <c r="E1102" s="309" t="s">
        <v>1148</v>
      </c>
      <c r="F1102" s="327"/>
    </row>
    <row r="1103" spans="1:6" ht="18" customHeight="1">
      <c r="A1103" s="135" t="s">
        <v>2993</v>
      </c>
      <c r="B1103" s="190" t="s">
        <v>14</v>
      </c>
      <c r="C1103" s="28" t="s">
        <v>2042</v>
      </c>
      <c r="D1103" s="136">
        <v>1.0165634255746108</v>
      </c>
      <c r="E1103" s="13">
        <v>0.89368000000000003</v>
      </c>
      <c r="F1103" s="183"/>
    </row>
    <row r="1104" spans="1:6" ht="18" customHeight="1">
      <c r="A1104" s="135" t="s">
        <v>2993</v>
      </c>
      <c r="B1104" s="190" t="s">
        <v>136</v>
      </c>
      <c r="C1104" s="28" t="s">
        <v>1835</v>
      </c>
      <c r="D1104" s="136">
        <v>0.97635580019619983</v>
      </c>
      <c r="E1104" s="13">
        <v>0.90861999999999998</v>
      </c>
      <c r="F1104" s="183"/>
    </row>
    <row r="1105" spans="1:6" ht="18" customHeight="1">
      <c r="A1105" s="135" t="s">
        <v>2993</v>
      </c>
      <c r="B1105" s="190" t="s">
        <v>684</v>
      </c>
      <c r="C1105" s="28" t="s">
        <v>1648</v>
      </c>
      <c r="D1105" s="136">
        <v>0.97456258111568095</v>
      </c>
      <c r="E1105" s="13">
        <v>0.76051000000000002</v>
      </c>
      <c r="F1105" s="183"/>
    </row>
    <row r="1106" spans="1:6" ht="18" customHeight="1">
      <c r="A1106" s="135" t="s">
        <v>2993</v>
      </c>
      <c r="B1106" s="190" t="s">
        <v>688</v>
      </c>
      <c r="C1106" s="28" t="s">
        <v>2062</v>
      </c>
      <c r="D1106" s="136">
        <v>1.0999027748542236</v>
      </c>
      <c r="E1106" s="13">
        <v>0.72411999999999999</v>
      </c>
      <c r="F1106" s="183"/>
    </row>
    <row r="1107" spans="1:6" ht="18" customHeight="1">
      <c r="A1107" s="135" t="s">
        <v>2993</v>
      </c>
      <c r="B1107" s="36" t="s">
        <v>808</v>
      </c>
      <c r="C1107" s="45" t="s">
        <v>1786</v>
      </c>
      <c r="D1107" s="146">
        <v>0.53660825037525184</v>
      </c>
      <c r="E1107" s="21">
        <v>0.23777999999999999</v>
      </c>
      <c r="F1107" s="42"/>
    </row>
    <row r="1108" spans="1:6" ht="18" customHeight="1">
      <c r="A1108" s="135" t="s">
        <v>2993</v>
      </c>
      <c r="B1108" s="190" t="s">
        <v>918</v>
      </c>
      <c r="C1108" s="46" t="s">
        <v>2063</v>
      </c>
      <c r="D1108" s="136">
        <v>1.6345705187495279</v>
      </c>
      <c r="E1108" s="13">
        <v>0.14141999999999999</v>
      </c>
      <c r="F1108" s="183"/>
    </row>
    <row r="1109" spans="1:6" ht="18" customHeight="1">
      <c r="A1109" s="135" t="s">
        <v>2993</v>
      </c>
      <c r="B1109" s="190" t="s">
        <v>922</v>
      </c>
      <c r="C1109" s="46" t="s">
        <v>1839</v>
      </c>
      <c r="D1109" s="136">
        <v>0.9593402351491086</v>
      </c>
      <c r="E1109" s="13">
        <v>0.41136</v>
      </c>
      <c r="F1109" s="183"/>
    </row>
    <row r="1110" spans="1:6" ht="18" customHeight="1">
      <c r="A1110" s="135" t="s">
        <v>2993</v>
      </c>
      <c r="B1110" s="190" t="s">
        <v>1626</v>
      </c>
      <c r="C1110" s="28" t="s">
        <v>1806</v>
      </c>
      <c r="D1110" s="137" t="s">
        <v>1626</v>
      </c>
      <c r="E1110" s="15" t="s">
        <v>1626</v>
      </c>
      <c r="F1110" s="183"/>
    </row>
    <row r="1111" spans="1:6" ht="18" customHeight="1">
      <c r="A1111" s="135" t="s">
        <v>2993</v>
      </c>
      <c r="B1111" s="190" t="s">
        <v>1626</v>
      </c>
      <c r="C1111" s="28" t="s">
        <v>2064</v>
      </c>
      <c r="D1111" s="137" t="s">
        <v>1626</v>
      </c>
      <c r="E1111" s="15" t="s">
        <v>1626</v>
      </c>
      <c r="F1111" s="183"/>
    </row>
    <row r="1112" spans="1:6" ht="18" customHeight="1" thickBot="1">
      <c r="A1112" s="138" t="s">
        <v>2993</v>
      </c>
      <c r="B1112" s="47" t="s">
        <v>1626</v>
      </c>
      <c r="C1112" s="154" t="s">
        <v>2065</v>
      </c>
      <c r="D1112" s="139" t="s">
        <v>1626</v>
      </c>
      <c r="E1112" s="140" t="s">
        <v>1626</v>
      </c>
      <c r="F1112" s="95"/>
    </row>
    <row r="1113" spans="1:6" ht="15" thickBot="1">
      <c r="A1113" s="74"/>
      <c r="B1113" s="74"/>
      <c r="C1113" s="74"/>
      <c r="D1113" s="74"/>
      <c r="E1113" s="74"/>
      <c r="F1113" s="74"/>
    </row>
    <row r="1114" spans="1:6" ht="18" customHeight="1" thickBot="1">
      <c r="A1114" s="323" t="s">
        <v>1665</v>
      </c>
      <c r="B1114" s="323" t="s">
        <v>1666</v>
      </c>
      <c r="C1114" s="323" t="s">
        <v>1667</v>
      </c>
      <c r="D1114" s="298" t="s">
        <v>1668</v>
      </c>
      <c r="E1114" s="299"/>
      <c r="F1114" s="299"/>
    </row>
    <row r="1115" spans="1:6" ht="54" customHeight="1" thickBot="1">
      <c r="A1115" s="297"/>
      <c r="B1115" s="297"/>
      <c r="C1115" s="297"/>
      <c r="D1115" s="324" t="s">
        <v>2916</v>
      </c>
      <c r="E1115" s="325"/>
      <c r="F1115" s="326"/>
    </row>
    <row r="1116" spans="1:6" ht="18" customHeight="1" thickBot="1">
      <c r="A1116" s="292"/>
      <c r="B1116" s="292"/>
      <c r="C1116" s="292"/>
      <c r="D1116" s="133" t="s">
        <v>1147</v>
      </c>
      <c r="E1116" s="309" t="s">
        <v>1148</v>
      </c>
      <c r="F1116" s="327"/>
    </row>
    <row r="1117" spans="1:6" ht="18" customHeight="1">
      <c r="A1117" s="135" t="s">
        <v>2994</v>
      </c>
      <c r="B1117" s="190" t="s">
        <v>1027</v>
      </c>
      <c r="C1117" s="28" t="s">
        <v>1744</v>
      </c>
      <c r="D1117" s="136">
        <v>1.0196285850823883</v>
      </c>
      <c r="E1117" s="13">
        <v>0.57972000000000001</v>
      </c>
      <c r="F1117" s="183"/>
    </row>
    <row r="1118" spans="1:6" ht="18" customHeight="1">
      <c r="A1118" s="135" t="s">
        <v>2994</v>
      </c>
      <c r="B1118" s="190" t="s">
        <v>1626</v>
      </c>
      <c r="C1118" s="46" t="s">
        <v>2000</v>
      </c>
      <c r="D1118" s="137" t="s">
        <v>1626</v>
      </c>
      <c r="E1118" s="15" t="s">
        <v>1626</v>
      </c>
      <c r="F1118" s="183"/>
    </row>
    <row r="1119" spans="1:6" ht="18" customHeight="1">
      <c r="A1119" s="135" t="s">
        <v>2994</v>
      </c>
      <c r="B1119" s="190" t="s">
        <v>1626</v>
      </c>
      <c r="C1119" s="46" t="s">
        <v>1706</v>
      </c>
      <c r="D1119" s="137" t="s">
        <v>1626</v>
      </c>
      <c r="E1119" s="15" t="s">
        <v>1626</v>
      </c>
      <c r="F1119" s="183"/>
    </row>
    <row r="1120" spans="1:6" ht="18" customHeight="1" thickBot="1">
      <c r="A1120" s="138" t="s">
        <v>2994</v>
      </c>
      <c r="B1120" s="47" t="s">
        <v>1626</v>
      </c>
      <c r="C1120" s="154" t="s">
        <v>1749</v>
      </c>
      <c r="D1120" s="139" t="s">
        <v>1626</v>
      </c>
      <c r="E1120" s="140" t="s">
        <v>1626</v>
      </c>
      <c r="F1120" s="95"/>
    </row>
    <row r="1121" spans="1:6" ht="15" thickBot="1">
      <c r="A1121" s="74"/>
      <c r="B1121" s="74"/>
      <c r="C1121" s="74"/>
      <c r="D1121" s="74"/>
      <c r="E1121" s="74"/>
      <c r="F1121" s="74"/>
    </row>
    <row r="1122" spans="1:6" ht="18" customHeight="1" thickBot="1">
      <c r="A1122" s="323" t="s">
        <v>1665</v>
      </c>
      <c r="B1122" s="323" t="s">
        <v>1666</v>
      </c>
      <c r="C1122" s="323" t="s">
        <v>1667</v>
      </c>
      <c r="D1122" s="298" t="s">
        <v>1668</v>
      </c>
      <c r="E1122" s="299"/>
      <c r="F1122" s="299"/>
    </row>
    <row r="1123" spans="1:6" ht="54" customHeight="1" thickBot="1">
      <c r="A1123" s="297"/>
      <c r="B1123" s="297"/>
      <c r="C1123" s="297"/>
      <c r="D1123" s="324" t="s">
        <v>2916</v>
      </c>
      <c r="E1123" s="325"/>
      <c r="F1123" s="326"/>
    </row>
    <row r="1124" spans="1:6" ht="18" customHeight="1" thickBot="1">
      <c r="A1124" s="292"/>
      <c r="B1124" s="292"/>
      <c r="C1124" s="292"/>
      <c r="D1124" s="133" t="s">
        <v>1147</v>
      </c>
      <c r="E1124" s="309" t="s">
        <v>1148</v>
      </c>
      <c r="F1124" s="327"/>
    </row>
    <row r="1125" spans="1:6" ht="18" customHeight="1">
      <c r="A1125" s="135" t="s">
        <v>2995</v>
      </c>
      <c r="B1125" s="190" t="s">
        <v>804</v>
      </c>
      <c r="C1125" s="28" t="s">
        <v>2066</v>
      </c>
      <c r="D1125" s="136">
        <v>0.87119820738501719</v>
      </c>
      <c r="E1125" s="13">
        <v>0.12057</v>
      </c>
      <c r="F1125" s="183"/>
    </row>
    <row r="1126" spans="1:6" ht="18" customHeight="1">
      <c r="A1126" s="135" t="s">
        <v>2995</v>
      </c>
      <c r="B1126" s="190" t="s">
        <v>78</v>
      </c>
      <c r="C1126" s="28" t="s">
        <v>1675</v>
      </c>
      <c r="D1126" s="136">
        <v>0.98100908408140053</v>
      </c>
      <c r="E1126" s="13">
        <v>0.89210999999999996</v>
      </c>
      <c r="F1126" s="183"/>
    </row>
    <row r="1127" spans="1:6" ht="18" customHeight="1">
      <c r="A1127" s="135" t="s">
        <v>2995</v>
      </c>
      <c r="B1127" s="190" t="s">
        <v>604</v>
      </c>
      <c r="C1127" s="28" t="s">
        <v>1785</v>
      </c>
      <c r="D1127" s="136">
        <v>0.84060302237101536</v>
      </c>
      <c r="E1127" s="13">
        <v>0.29842999999999997</v>
      </c>
      <c r="F1127" s="183"/>
    </row>
    <row r="1128" spans="1:6" ht="18" customHeight="1">
      <c r="A1128" s="135" t="s">
        <v>2995</v>
      </c>
      <c r="B1128" s="190" t="s">
        <v>672</v>
      </c>
      <c r="C1128" s="28" t="s">
        <v>1647</v>
      </c>
      <c r="D1128" s="136">
        <v>0.95848632781424148</v>
      </c>
      <c r="E1128" s="13">
        <v>0.52278000000000002</v>
      </c>
      <c r="F1128" s="183"/>
    </row>
    <row r="1129" spans="1:6" ht="18" customHeight="1">
      <c r="A1129" s="281" t="s">
        <v>2995</v>
      </c>
      <c r="B1129" s="36" t="s">
        <v>937</v>
      </c>
      <c r="C1129" s="37" t="s">
        <v>2067</v>
      </c>
      <c r="D1129" s="162">
        <v>0.66118186840894277</v>
      </c>
      <c r="E1129" s="163">
        <v>1.3083999999999999E-3</v>
      </c>
      <c r="F1129" s="164" t="s">
        <v>33</v>
      </c>
    </row>
    <row r="1130" spans="1:6" ht="18" customHeight="1">
      <c r="A1130" s="135" t="s">
        <v>2995</v>
      </c>
      <c r="B1130" s="190" t="s">
        <v>1626</v>
      </c>
      <c r="C1130" s="28" t="s">
        <v>2068</v>
      </c>
      <c r="D1130" s="137" t="s">
        <v>1626</v>
      </c>
      <c r="E1130" s="15" t="s">
        <v>1626</v>
      </c>
      <c r="F1130" s="183"/>
    </row>
    <row r="1131" spans="1:6" ht="18" customHeight="1" thickBot="1">
      <c r="A1131" s="138" t="s">
        <v>2995</v>
      </c>
      <c r="B1131" s="47" t="s">
        <v>1626</v>
      </c>
      <c r="C1131" s="48" t="s">
        <v>1876</v>
      </c>
      <c r="D1131" s="139" t="s">
        <v>1626</v>
      </c>
      <c r="E1131" s="140" t="s">
        <v>1626</v>
      </c>
      <c r="F1131" s="95"/>
    </row>
    <row r="1132" spans="1:6" ht="15" thickBot="1">
      <c r="A1132" s="74"/>
      <c r="B1132" s="74"/>
      <c r="C1132" s="74"/>
      <c r="D1132" s="74"/>
      <c r="E1132" s="74"/>
      <c r="F1132" s="74"/>
    </row>
    <row r="1133" spans="1:6" ht="18" customHeight="1" thickBot="1">
      <c r="A1133" s="323" t="s">
        <v>1665</v>
      </c>
      <c r="B1133" s="323" t="s">
        <v>1666</v>
      </c>
      <c r="C1133" s="323" t="s">
        <v>1667</v>
      </c>
      <c r="D1133" s="298" t="s">
        <v>1668</v>
      </c>
      <c r="E1133" s="299"/>
      <c r="F1133" s="299"/>
    </row>
    <row r="1134" spans="1:6" ht="54" customHeight="1" thickBot="1">
      <c r="A1134" s="297"/>
      <c r="B1134" s="297"/>
      <c r="C1134" s="297"/>
      <c r="D1134" s="324" t="s">
        <v>2916</v>
      </c>
      <c r="E1134" s="325"/>
      <c r="F1134" s="326"/>
    </row>
    <row r="1135" spans="1:6" ht="18" customHeight="1" thickBot="1">
      <c r="A1135" s="292"/>
      <c r="B1135" s="292"/>
      <c r="C1135" s="292"/>
      <c r="D1135" s="133" t="s">
        <v>1147</v>
      </c>
      <c r="E1135" s="309" t="s">
        <v>1148</v>
      </c>
      <c r="F1135" s="327"/>
    </row>
    <row r="1136" spans="1:6" ht="18" customHeight="1">
      <c r="A1136" s="135" t="s">
        <v>2996</v>
      </c>
      <c r="B1136" s="190" t="s">
        <v>804</v>
      </c>
      <c r="C1136" s="28" t="s">
        <v>2066</v>
      </c>
      <c r="D1136" s="136">
        <v>0.87119820738501719</v>
      </c>
      <c r="E1136" s="13">
        <v>0.12057</v>
      </c>
      <c r="F1136" s="183"/>
    </row>
    <row r="1137" spans="1:6" ht="18" customHeight="1">
      <c r="A1137" s="135" t="s">
        <v>2996</v>
      </c>
      <c r="B1137" s="190" t="s">
        <v>146</v>
      </c>
      <c r="C1137" s="28" t="s">
        <v>1737</v>
      </c>
      <c r="D1137" s="136">
        <v>1.0219258237404452</v>
      </c>
      <c r="E1137" s="13">
        <v>0.37528</v>
      </c>
      <c r="F1137" s="183"/>
    </row>
    <row r="1138" spans="1:6" ht="18" customHeight="1">
      <c r="A1138" s="135" t="s">
        <v>2996</v>
      </c>
      <c r="B1138" s="190" t="s">
        <v>513</v>
      </c>
      <c r="C1138" s="28" t="s">
        <v>2069</v>
      </c>
      <c r="D1138" s="136">
        <v>1.0039023943249088</v>
      </c>
      <c r="E1138" s="13">
        <v>0.93659999999999999</v>
      </c>
      <c r="F1138" s="183"/>
    </row>
    <row r="1139" spans="1:6" ht="18" customHeight="1">
      <c r="A1139" s="135" t="s">
        <v>2996</v>
      </c>
      <c r="B1139" s="190" t="s">
        <v>672</v>
      </c>
      <c r="C1139" s="28" t="s">
        <v>1647</v>
      </c>
      <c r="D1139" s="136">
        <v>0.95848632781424148</v>
      </c>
      <c r="E1139" s="13">
        <v>0.52278000000000002</v>
      </c>
      <c r="F1139" s="183"/>
    </row>
    <row r="1140" spans="1:6" ht="18" customHeight="1">
      <c r="A1140" s="281" t="s">
        <v>2996</v>
      </c>
      <c r="B1140" s="36" t="s">
        <v>772</v>
      </c>
      <c r="C1140" s="45" t="s">
        <v>2070</v>
      </c>
      <c r="D1140" s="146">
        <v>1.0043717650843185</v>
      </c>
      <c r="E1140" s="21">
        <v>0.98468999999999995</v>
      </c>
      <c r="F1140" s="42"/>
    </row>
    <row r="1141" spans="1:6" ht="18" customHeight="1">
      <c r="A1141" s="135" t="s">
        <v>2996</v>
      </c>
      <c r="B1141" s="190" t="s">
        <v>867</v>
      </c>
      <c r="C1141" s="28" t="s">
        <v>1893</v>
      </c>
      <c r="D1141" s="136">
        <v>0.95695208138547949</v>
      </c>
      <c r="E1141" s="13">
        <v>0.66995000000000005</v>
      </c>
      <c r="F1141" s="183"/>
    </row>
    <row r="1142" spans="1:6" ht="18" customHeight="1">
      <c r="A1142" s="135" t="s">
        <v>2996</v>
      </c>
      <c r="B1142" s="190" t="s">
        <v>937</v>
      </c>
      <c r="C1142" s="28" t="s">
        <v>2067</v>
      </c>
      <c r="D1142" s="150">
        <v>0.66118186840894277</v>
      </c>
      <c r="E1142" s="151">
        <v>1.3083999999999999E-3</v>
      </c>
      <c r="F1142" s="152" t="s">
        <v>33</v>
      </c>
    </row>
    <row r="1143" spans="1:6" ht="18" customHeight="1">
      <c r="A1143" s="135" t="s">
        <v>2996</v>
      </c>
      <c r="B1143" s="190" t="s">
        <v>1626</v>
      </c>
      <c r="C1143" s="28" t="s">
        <v>1876</v>
      </c>
      <c r="D1143" s="137" t="s">
        <v>1626</v>
      </c>
      <c r="E1143" s="15" t="s">
        <v>1626</v>
      </c>
      <c r="F1143" s="183"/>
    </row>
    <row r="1144" spans="1:6" ht="18" customHeight="1">
      <c r="A1144" s="135" t="s">
        <v>2996</v>
      </c>
      <c r="B1144" s="190" t="s">
        <v>1626</v>
      </c>
      <c r="C1144" s="28" t="s">
        <v>1670</v>
      </c>
      <c r="D1144" s="137" t="s">
        <v>1626</v>
      </c>
      <c r="E1144" s="15" t="s">
        <v>1626</v>
      </c>
      <c r="F1144" s="183"/>
    </row>
    <row r="1145" spans="1:6" ht="18" customHeight="1">
      <c r="A1145" s="281" t="s">
        <v>2996</v>
      </c>
      <c r="B1145" s="36" t="s">
        <v>1626</v>
      </c>
      <c r="C1145" s="37" t="s">
        <v>1813</v>
      </c>
      <c r="D1145" s="153" t="s">
        <v>1626</v>
      </c>
      <c r="E1145" s="23" t="s">
        <v>1626</v>
      </c>
      <c r="F1145" s="42"/>
    </row>
    <row r="1146" spans="1:6" ht="18" customHeight="1" thickBot="1">
      <c r="A1146" s="138" t="s">
        <v>2996</v>
      </c>
      <c r="B1146" s="47" t="s">
        <v>1626</v>
      </c>
      <c r="C1146" s="48" t="s">
        <v>1883</v>
      </c>
      <c r="D1146" s="139" t="s">
        <v>1626</v>
      </c>
      <c r="E1146" s="140" t="s">
        <v>1626</v>
      </c>
      <c r="F1146" s="95"/>
    </row>
    <row r="1147" spans="1:6" ht="15" thickBot="1">
      <c r="A1147" s="74"/>
      <c r="B1147" s="74"/>
      <c r="C1147" s="74"/>
      <c r="D1147" s="74"/>
      <c r="E1147" s="74"/>
      <c r="F1147" s="74"/>
    </row>
    <row r="1148" spans="1:6" ht="18" customHeight="1" thickBot="1">
      <c r="A1148" s="323" t="s">
        <v>1665</v>
      </c>
      <c r="B1148" s="323" t="s">
        <v>1666</v>
      </c>
      <c r="C1148" s="323" t="s">
        <v>1667</v>
      </c>
      <c r="D1148" s="298" t="s">
        <v>1668</v>
      </c>
      <c r="E1148" s="299"/>
      <c r="F1148" s="299"/>
    </row>
    <row r="1149" spans="1:6" ht="54" customHeight="1" thickBot="1">
      <c r="A1149" s="297"/>
      <c r="B1149" s="297"/>
      <c r="C1149" s="297"/>
      <c r="D1149" s="324" t="s">
        <v>2916</v>
      </c>
      <c r="E1149" s="325"/>
      <c r="F1149" s="326"/>
    </row>
    <row r="1150" spans="1:6" ht="18" customHeight="1" thickBot="1">
      <c r="A1150" s="292"/>
      <c r="B1150" s="292"/>
      <c r="C1150" s="292"/>
      <c r="D1150" s="133" t="s">
        <v>1147</v>
      </c>
      <c r="E1150" s="309" t="s">
        <v>1148</v>
      </c>
      <c r="F1150" s="327"/>
    </row>
    <row r="1151" spans="1:6" ht="18" customHeight="1">
      <c r="A1151" s="135" t="s">
        <v>2997</v>
      </c>
      <c r="B1151" s="190" t="s">
        <v>431</v>
      </c>
      <c r="C1151" s="28" t="s">
        <v>1949</v>
      </c>
      <c r="D1151" s="136">
        <v>0.9564957899428207</v>
      </c>
      <c r="E1151" s="13">
        <v>0.45384999999999998</v>
      </c>
      <c r="F1151" s="183"/>
    </row>
    <row r="1152" spans="1:6" ht="18" customHeight="1">
      <c r="A1152" s="135" t="s">
        <v>2997</v>
      </c>
      <c r="B1152" s="190" t="s">
        <v>569</v>
      </c>
      <c r="C1152" s="28" t="s">
        <v>2013</v>
      </c>
      <c r="D1152" s="136">
        <v>0.97823389303143882</v>
      </c>
      <c r="E1152" s="13">
        <v>0.63609000000000004</v>
      </c>
      <c r="F1152" s="183"/>
    </row>
    <row r="1153" spans="1:6" ht="18" customHeight="1">
      <c r="A1153" s="135" t="s">
        <v>2997</v>
      </c>
      <c r="B1153" s="190" t="s">
        <v>913</v>
      </c>
      <c r="C1153" s="28" t="s">
        <v>1684</v>
      </c>
      <c r="D1153" s="136">
        <v>0.78143243877442314</v>
      </c>
      <c r="E1153" s="13">
        <v>0.25453999999999999</v>
      </c>
      <c r="F1153" s="183"/>
    </row>
    <row r="1154" spans="1:6" ht="18" customHeight="1">
      <c r="A1154" s="135" t="s">
        <v>2997</v>
      </c>
      <c r="B1154" s="190" t="s">
        <v>1626</v>
      </c>
      <c r="C1154" s="28" t="s">
        <v>2056</v>
      </c>
      <c r="D1154" s="137" t="s">
        <v>1626</v>
      </c>
      <c r="E1154" s="15" t="s">
        <v>1626</v>
      </c>
      <c r="F1154" s="183"/>
    </row>
    <row r="1155" spans="1:6" ht="18" customHeight="1" thickBot="1">
      <c r="A1155" s="138" t="s">
        <v>2997</v>
      </c>
      <c r="B1155" s="47" t="s">
        <v>1626</v>
      </c>
      <c r="C1155" s="48" t="s">
        <v>1951</v>
      </c>
      <c r="D1155" s="139" t="s">
        <v>1626</v>
      </c>
      <c r="E1155" s="140" t="s">
        <v>1626</v>
      </c>
      <c r="F1155" s="95"/>
    </row>
    <row r="1156" spans="1:6" ht="15" thickBot="1">
      <c r="A1156" s="74"/>
      <c r="B1156" s="74"/>
      <c r="C1156" s="74"/>
      <c r="D1156" s="74"/>
      <c r="E1156" s="74"/>
      <c r="F1156" s="74"/>
    </row>
    <row r="1157" spans="1:6" ht="18" customHeight="1" thickBot="1">
      <c r="A1157" s="323" t="s">
        <v>1665</v>
      </c>
      <c r="B1157" s="323" t="s">
        <v>1666</v>
      </c>
      <c r="C1157" s="323" t="s">
        <v>1667</v>
      </c>
      <c r="D1157" s="298" t="s">
        <v>1668</v>
      </c>
      <c r="E1157" s="299"/>
      <c r="F1157" s="299"/>
    </row>
    <row r="1158" spans="1:6" ht="54" customHeight="1" thickBot="1">
      <c r="A1158" s="297"/>
      <c r="B1158" s="297"/>
      <c r="C1158" s="297"/>
      <c r="D1158" s="324" t="s">
        <v>2916</v>
      </c>
      <c r="E1158" s="325"/>
      <c r="F1158" s="326"/>
    </row>
    <row r="1159" spans="1:6" ht="18" customHeight="1" thickBot="1">
      <c r="A1159" s="292"/>
      <c r="B1159" s="292"/>
      <c r="C1159" s="292"/>
      <c r="D1159" s="133" t="s">
        <v>1147</v>
      </c>
      <c r="E1159" s="309" t="s">
        <v>1148</v>
      </c>
      <c r="F1159" s="327"/>
    </row>
    <row r="1160" spans="1:6" ht="18" customHeight="1">
      <c r="A1160" s="135" t="s">
        <v>2998</v>
      </c>
      <c r="B1160" s="190" t="s">
        <v>945</v>
      </c>
      <c r="C1160" s="28" t="s">
        <v>2048</v>
      </c>
      <c r="D1160" s="136">
        <v>0.91762666005240612</v>
      </c>
      <c r="E1160" s="13">
        <v>0.67069999999999996</v>
      </c>
      <c r="F1160" s="183"/>
    </row>
    <row r="1161" spans="1:6" ht="18" customHeight="1">
      <c r="A1161" s="135" t="s">
        <v>2998</v>
      </c>
      <c r="B1161" s="190" t="s">
        <v>1048</v>
      </c>
      <c r="C1161" s="28" t="s">
        <v>1718</v>
      </c>
      <c r="D1161" s="136">
        <v>1.0228541254083834</v>
      </c>
      <c r="E1161" s="13">
        <v>0.72821000000000002</v>
      </c>
      <c r="F1161" s="183"/>
    </row>
    <row r="1162" spans="1:6" ht="18" customHeight="1" thickBot="1">
      <c r="A1162" s="138" t="s">
        <v>2998</v>
      </c>
      <c r="B1162" s="47" t="s">
        <v>1626</v>
      </c>
      <c r="C1162" s="48" t="s">
        <v>2071</v>
      </c>
      <c r="D1162" s="139" t="s">
        <v>1626</v>
      </c>
      <c r="E1162" s="140" t="s">
        <v>1626</v>
      </c>
      <c r="F1162" s="95"/>
    </row>
    <row r="1163" spans="1:6" ht="15" thickBot="1">
      <c r="A1163" s="74"/>
      <c r="B1163" s="74"/>
      <c r="C1163" s="74"/>
      <c r="D1163" s="74"/>
      <c r="E1163" s="74"/>
      <c r="F1163" s="74"/>
    </row>
    <row r="1164" spans="1:6" ht="18" customHeight="1" thickBot="1">
      <c r="A1164" s="323" t="s">
        <v>1665</v>
      </c>
      <c r="B1164" s="323" t="s">
        <v>1666</v>
      </c>
      <c r="C1164" s="323" t="s">
        <v>1667</v>
      </c>
      <c r="D1164" s="298" t="s">
        <v>1668</v>
      </c>
      <c r="E1164" s="299"/>
      <c r="F1164" s="299"/>
    </row>
    <row r="1165" spans="1:6" ht="54" customHeight="1" thickBot="1">
      <c r="A1165" s="297"/>
      <c r="B1165" s="297"/>
      <c r="C1165" s="297"/>
      <c r="D1165" s="324" t="s">
        <v>2916</v>
      </c>
      <c r="E1165" s="325"/>
      <c r="F1165" s="326"/>
    </row>
    <row r="1166" spans="1:6" ht="18" customHeight="1" thickBot="1">
      <c r="A1166" s="292"/>
      <c r="B1166" s="292"/>
      <c r="C1166" s="292"/>
      <c r="D1166" s="133" t="s">
        <v>1147</v>
      </c>
      <c r="E1166" s="309" t="s">
        <v>1148</v>
      </c>
      <c r="F1166" s="327"/>
    </row>
    <row r="1167" spans="1:6" ht="18" customHeight="1" thickBot="1">
      <c r="A1167" s="138" t="s">
        <v>2999</v>
      </c>
      <c r="B1167" s="47" t="s">
        <v>1626</v>
      </c>
      <c r="C1167" s="48" t="s">
        <v>2072</v>
      </c>
      <c r="D1167" s="139" t="s">
        <v>1626</v>
      </c>
      <c r="E1167" s="140" t="s">
        <v>1626</v>
      </c>
      <c r="F1167" s="95"/>
    </row>
    <row r="1168" spans="1:6" ht="15" thickBot="1">
      <c r="A1168" s="74"/>
      <c r="B1168" s="74"/>
      <c r="C1168" s="74"/>
      <c r="D1168" s="74"/>
      <c r="E1168" s="74"/>
      <c r="F1168" s="74"/>
    </row>
    <row r="1169" spans="1:6" ht="18" customHeight="1" thickBot="1">
      <c r="A1169" s="323" t="s">
        <v>1665</v>
      </c>
      <c r="B1169" s="323" t="s">
        <v>1666</v>
      </c>
      <c r="C1169" s="323" t="s">
        <v>1667</v>
      </c>
      <c r="D1169" s="298" t="s">
        <v>1668</v>
      </c>
      <c r="E1169" s="299"/>
      <c r="F1169" s="299"/>
    </row>
    <row r="1170" spans="1:6" ht="54" customHeight="1" thickBot="1">
      <c r="A1170" s="297"/>
      <c r="B1170" s="297"/>
      <c r="C1170" s="297"/>
      <c r="D1170" s="324" t="s">
        <v>2916</v>
      </c>
      <c r="E1170" s="325"/>
      <c r="F1170" s="326"/>
    </row>
    <row r="1171" spans="1:6" ht="18" customHeight="1" thickBot="1">
      <c r="A1171" s="292"/>
      <c r="B1171" s="292"/>
      <c r="C1171" s="292"/>
      <c r="D1171" s="133" t="s">
        <v>1147</v>
      </c>
      <c r="E1171" s="309" t="s">
        <v>1148</v>
      </c>
      <c r="F1171" s="327"/>
    </row>
    <row r="1172" spans="1:6" ht="18" customHeight="1">
      <c r="A1172" s="135" t="s">
        <v>3000</v>
      </c>
      <c r="B1172" s="190" t="s">
        <v>461</v>
      </c>
      <c r="C1172" s="28" t="s">
        <v>1713</v>
      </c>
      <c r="D1172" s="136">
        <v>0.88391852500986712</v>
      </c>
      <c r="E1172" s="15" t="s">
        <v>1679</v>
      </c>
      <c r="F1172" s="183"/>
    </row>
    <row r="1173" spans="1:6" ht="18" customHeight="1">
      <c r="A1173" s="135" t="s">
        <v>3000</v>
      </c>
      <c r="B1173" s="190" t="s">
        <v>461</v>
      </c>
      <c r="C1173" s="28" t="s">
        <v>1767</v>
      </c>
      <c r="D1173" s="136">
        <v>0.88391852500986712</v>
      </c>
      <c r="E1173" s="15" t="s">
        <v>1679</v>
      </c>
      <c r="F1173" s="183"/>
    </row>
    <row r="1174" spans="1:6" ht="18" customHeight="1">
      <c r="A1174" s="135" t="s">
        <v>3000</v>
      </c>
      <c r="B1174" s="190" t="s">
        <v>504</v>
      </c>
      <c r="C1174" s="28" t="s">
        <v>1715</v>
      </c>
      <c r="D1174" s="136">
        <v>0.98188997466164918</v>
      </c>
      <c r="E1174" s="13">
        <v>0.94882999999999995</v>
      </c>
      <c r="F1174" s="183"/>
    </row>
    <row r="1175" spans="1:6" ht="18" customHeight="1">
      <c r="A1175" s="135" t="s">
        <v>3000</v>
      </c>
      <c r="B1175" s="190" t="s">
        <v>714</v>
      </c>
      <c r="C1175" s="46" t="s">
        <v>1649</v>
      </c>
      <c r="D1175" s="143">
        <v>1.1380230899758144</v>
      </c>
      <c r="E1175" s="98">
        <v>4.2250000000000003E-2</v>
      </c>
      <c r="F1175" s="144" t="s">
        <v>38</v>
      </c>
    </row>
    <row r="1176" spans="1:6" ht="18" customHeight="1">
      <c r="A1176" s="281" t="s">
        <v>3000</v>
      </c>
      <c r="B1176" s="36" t="s">
        <v>722</v>
      </c>
      <c r="C1176" s="45" t="s">
        <v>1716</v>
      </c>
      <c r="D1176" s="146">
        <v>1.1088554195926443</v>
      </c>
      <c r="E1176" s="21">
        <v>0.16386999999999999</v>
      </c>
      <c r="F1176" s="42"/>
    </row>
    <row r="1177" spans="1:6" ht="18" customHeight="1">
      <c r="A1177" s="135" t="s">
        <v>3000</v>
      </c>
      <c r="B1177" s="190" t="s">
        <v>850</v>
      </c>
      <c r="C1177" s="28" t="s">
        <v>1985</v>
      </c>
      <c r="D1177" s="136">
        <v>1.0181092723193752</v>
      </c>
      <c r="E1177" s="13">
        <v>0.93654999999999999</v>
      </c>
      <c r="F1177" s="183"/>
    </row>
    <row r="1178" spans="1:6" ht="18" customHeight="1">
      <c r="A1178" s="135" t="s">
        <v>3000</v>
      </c>
      <c r="B1178" s="190" t="s">
        <v>891</v>
      </c>
      <c r="C1178" s="28" t="s">
        <v>1683</v>
      </c>
      <c r="D1178" s="136">
        <v>0.96842911513775398</v>
      </c>
      <c r="E1178" s="13">
        <v>0.84867999999999999</v>
      </c>
      <c r="F1178" s="183"/>
    </row>
    <row r="1179" spans="1:6" ht="18" customHeight="1">
      <c r="A1179" s="135" t="s">
        <v>3000</v>
      </c>
      <c r="B1179" s="190" t="s">
        <v>1626</v>
      </c>
      <c r="C1179" s="28" t="s">
        <v>1689</v>
      </c>
      <c r="D1179" s="137" t="s">
        <v>1626</v>
      </c>
      <c r="E1179" s="15" t="s">
        <v>1626</v>
      </c>
      <c r="F1179" s="183"/>
    </row>
    <row r="1180" spans="1:6" ht="18" customHeight="1">
      <c r="A1180" s="135" t="s">
        <v>3000</v>
      </c>
      <c r="B1180" s="190" t="s">
        <v>1626</v>
      </c>
      <c r="C1180" s="28" t="s">
        <v>2005</v>
      </c>
      <c r="D1180" s="137" t="s">
        <v>1626</v>
      </c>
      <c r="E1180" s="15" t="s">
        <v>1626</v>
      </c>
      <c r="F1180" s="183"/>
    </row>
    <row r="1181" spans="1:6" ht="18" customHeight="1">
      <c r="A1181" s="281" t="s">
        <v>3000</v>
      </c>
      <c r="B1181" s="36" t="s">
        <v>1626</v>
      </c>
      <c r="C1181" s="37" t="s">
        <v>1722</v>
      </c>
      <c r="D1181" s="153" t="s">
        <v>1626</v>
      </c>
      <c r="E1181" s="23" t="s">
        <v>1626</v>
      </c>
      <c r="F1181" s="42"/>
    </row>
    <row r="1182" spans="1:6" ht="18" customHeight="1">
      <c r="A1182" s="135" t="s">
        <v>3000</v>
      </c>
      <c r="B1182" s="190" t="s">
        <v>1626</v>
      </c>
      <c r="C1182" s="28" t="s">
        <v>1724</v>
      </c>
      <c r="D1182" s="137" t="s">
        <v>1626</v>
      </c>
      <c r="E1182" s="15" t="s">
        <v>1626</v>
      </c>
      <c r="F1182" s="183"/>
    </row>
    <row r="1183" spans="1:6" ht="18" customHeight="1">
      <c r="A1183" s="135" t="s">
        <v>3000</v>
      </c>
      <c r="B1183" s="190" t="s">
        <v>1626</v>
      </c>
      <c r="C1183" s="46" t="s">
        <v>1725</v>
      </c>
      <c r="D1183" s="137" t="s">
        <v>1626</v>
      </c>
      <c r="E1183" s="15" t="s">
        <v>1626</v>
      </c>
      <c r="F1183" s="183"/>
    </row>
    <row r="1184" spans="1:6" ht="18" customHeight="1">
      <c r="A1184" s="135" t="s">
        <v>3000</v>
      </c>
      <c r="B1184" s="190" t="s">
        <v>1626</v>
      </c>
      <c r="C1184" s="28" t="s">
        <v>2006</v>
      </c>
      <c r="D1184" s="137" t="s">
        <v>1626</v>
      </c>
      <c r="E1184" s="15" t="s">
        <v>1626</v>
      </c>
      <c r="F1184" s="183"/>
    </row>
    <row r="1185" spans="1:6" ht="18" customHeight="1" thickBot="1">
      <c r="A1185" s="138" t="s">
        <v>3000</v>
      </c>
      <c r="B1185" s="47" t="s">
        <v>1626</v>
      </c>
      <c r="C1185" s="48" t="s">
        <v>1874</v>
      </c>
      <c r="D1185" s="139" t="s">
        <v>1626</v>
      </c>
      <c r="E1185" s="140" t="s">
        <v>1626</v>
      </c>
      <c r="F1185" s="95"/>
    </row>
    <row r="1186" spans="1:6" ht="15" thickBot="1">
      <c r="A1186" s="74"/>
      <c r="B1186" s="74"/>
      <c r="C1186" s="74"/>
      <c r="D1186" s="74"/>
      <c r="E1186" s="74"/>
      <c r="F1186" s="74"/>
    </row>
    <row r="1187" spans="1:6" ht="18" customHeight="1" thickBot="1">
      <c r="A1187" s="323" t="s">
        <v>1665</v>
      </c>
      <c r="B1187" s="323" t="s">
        <v>1666</v>
      </c>
      <c r="C1187" s="323" t="s">
        <v>1667</v>
      </c>
      <c r="D1187" s="298" t="s">
        <v>1668</v>
      </c>
      <c r="E1187" s="299"/>
      <c r="F1187" s="299"/>
    </row>
    <row r="1188" spans="1:6" ht="54" customHeight="1" thickBot="1">
      <c r="A1188" s="297"/>
      <c r="B1188" s="297"/>
      <c r="C1188" s="297"/>
      <c r="D1188" s="324" t="s">
        <v>2916</v>
      </c>
      <c r="E1188" s="325"/>
      <c r="F1188" s="326"/>
    </row>
    <row r="1189" spans="1:6" ht="18" customHeight="1" thickBot="1">
      <c r="A1189" s="292"/>
      <c r="B1189" s="292"/>
      <c r="C1189" s="292"/>
      <c r="D1189" s="133" t="s">
        <v>1147</v>
      </c>
      <c r="E1189" s="309" t="s">
        <v>1148</v>
      </c>
      <c r="F1189" s="327"/>
    </row>
    <row r="1190" spans="1:6" ht="18" customHeight="1">
      <c r="A1190" s="135" t="s">
        <v>3001</v>
      </c>
      <c r="B1190" s="190" t="s">
        <v>234</v>
      </c>
      <c r="C1190" s="28" t="s">
        <v>1732</v>
      </c>
      <c r="D1190" s="136">
        <v>0.98689986580741196</v>
      </c>
      <c r="E1190" s="13">
        <v>0.55061000000000004</v>
      </c>
      <c r="F1190" s="183"/>
    </row>
    <row r="1191" spans="1:6" ht="18" customHeight="1">
      <c r="A1191" s="135" t="s">
        <v>3001</v>
      </c>
      <c r="B1191" s="190" t="s">
        <v>265</v>
      </c>
      <c r="C1191" s="28" t="s">
        <v>1927</v>
      </c>
      <c r="D1191" s="136">
        <v>1.0031136347567391</v>
      </c>
      <c r="E1191" s="13">
        <v>0.98395999999999995</v>
      </c>
      <c r="F1191" s="183"/>
    </row>
    <row r="1192" spans="1:6" ht="18" customHeight="1">
      <c r="A1192" s="135" t="s">
        <v>3001</v>
      </c>
      <c r="B1192" s="190" t="s">
        <v>457</v>
      </c>
      <c r="C1192" s="28" t="s">
        <v>1814</v>
      </c>
      <c r="D1192" s="141">
        <v>0.81762247882943651</v>
      </c>
      <c r="E1192" s="97">
        <v>4.5428999999999997E-2</v>
      </c>
      <c r="F1192" s="142" t="s">
        <v>38</v>
      </c>
    </row>
    <row r="1193" spans="1:6" ht="18" customHeight="1">
      <c r="A1193" s="135" t="s">
        <v>3001</v>
      </c>
      <c r="B1193" s="190" t="s">
        <v>589</v>
      </c>
      <c r="C1193" s="28" t="s">
        <v>1644</v>
      </c>
      <c r="D1193" s="136">
        <v>0.96808998548987857</v>
      </c>
      <c r="E1193" s="13">
        <v>0.39705000000000001</v>
      </c>
      <c r="F1193" s="183"/>
    </row>
    <row r="1194" spans="1:6" ht="18" customHeight="1">
      <c r="A1194" s="281" t="s">
        <v>3001</v>
      </c>
      <c r="B1194" s="36" t="s">
        <v>680</v>
      </c>
      <c r="C1194" s="37" t="s">
        <v>1669</v>
      </c>
      <c r="D1194" s="146">
        <v>1.0180750042085407</v>
      </c>
      <c r="E1194" s="21">
        <v>0.94681999999999999</v>
      </c>
      <c r="F1194" s="42"/>
    </row>
    <row r="1195" spans="1:6" ht="18" customHeight="1">
      <c r="A1195" s="135" t="s">
        <v>3001</v>
      </c>
      <c r="B1195" s="190" t="s">
        <v>703</v>
      </c>
      <c r="C1195" s="46" t="s">
        <v>2073</v>
      </c>
      <c r="D1195" s="136">
        <v>1.0661207035721443</v>
      </c>
      <c r="E1195" s="13">
        <v>0.55367999999999995</v>
      </c>
      <c r="F1195" s="183"/>
    </row>
    <row r="1196" spans="1:6" ht="18" customHeight="1">
      <c r="A1196" s="135" t="s">
        <v>3001</v>
      </c>
      <c r="B1196" s="190" t="s">
        <v>834</v>
      </c>
      <c r="C1196" s="28" t="s">
        <v>1921</v>
      </c>
      <c r="D1196" s="136">
        <v>1.0710487580980181</v>
      </c>
      <c r="E1196" s="13">
        <v>0.16253000000000001</v>
      </c>
      <c r="F1196" s="183"/>
    </row>
    <row r="1197" spans="1:6" ht="18" customHeight="1">
      <c r="A1197" s="135" t="s">
        <v>3001</v>
      </c>
      <c r="B1197" s="190" t="s">
        <v>956</v>
      </c>
      <c r="C1197" s="28" t="s">
        <v>1655</v>
      </c>
      <c r="D1197" s="136">
        <v>1.0197484300372444</v>
      </c>
      <c r="E1197" s="13">
        <v>0.88251999999999997</v>
      </c>
      <c r="F1197" s="183"/>
    </row>
    <row r="1198" spans="1:6" ht="18" customHeight="1">
      <c r="A1198" s="135" t="s">
        <v>3001</v>
      </c>
      <c r="B1198" s="190" t="s">
        <v>960</v>
      </c>
      <c r="C1198" s="28" t="s">
        <v>1811</v>
      </c>
      <c r="D1198" s="136">
        <v>1.0815558746547751</v>
      </c>
      <c r="E1198" s="13">
        <v>0.67247999999999997</v>
      </c>
      <c r="F1198" s="183"/>
    </row>
    <row r="1199" spans="1:6" ht="18" customHeight="1">
      <c r="A1199" s="281" t="s">
        <v>3001</v>
      </c>
      <c r="B1199" s="36" t="s">
        <v>1117</v>
      </c>
      <c r="C1199" s="37" t="s">
        <v>1851</v>
      </c>
      <c r="D1199" s="146">
        <v>0.99155173540478347</v>
      </c>
      <c r="E1199" s="21">
        <v>0.77163000000000004</v>
      </c>
      <c r="F1199" s="42"/>
    </row>
    <row r="1200" spans="1:6" ht="18" customHeight="1">
      <c r="A1200" s="135" t="s">
        <v>3001</v>
      </c>
      <c r="B1200" s="190" t="s">
        <v>1122</v>
      </c>
      <c r="C1200" s="28" t="s">
        <v>2074</v>
      </c>
      <c r="D1200" s="136" t="s">
        <v>1680</v>
      </c>
      <c r="E1200" s="15" t="s">
        <v>1679</v>
      </c>
      <c r="F1200" s="183"/>
    </row>
    <row r="1201" spans="1:6" ht="18" customHeight="1">
      <c r="A1201" s="135" t="s">
        <v>3001</v>
      </c>
      <c r="B1201" s="190" t="s">
        <v>1626</v>
      </c>
      <c r="C1201" s="28" t="s">
        <v>1787</v>
      </c>
      <c r="D1201" s="137" t="s">
        <v>1626</v>
      </c>
      <c r="E1201" s="15" t="s">
        <v>1626</v>
      </c>
      <c r="F1201" s="183"/>
    </row>
    <row r="1202" spans="1:6" ht="18" customHeight="1">
      <c r="A1202" s="135" t="s">
        <v>3001</v>
      </c>
      <c r="B1202" s="190" t="s">
        <v>1626</v>
      </c>
      <c r="C1202" s="28" t="s">
        <v>1819</v>
      </c>
      <c r="D1202" s="137" t="s">
        <v>1626</v>
      </c>
      <c r="E1202" s="15" t="s">
        <v>1626</v>
      </c>
      <c r="F1202" s="183"/>
    </row>
    <row r="1203" spans="1:6" ht="18" customHeight="1">
      <c r="A1203" s="135" t="s">
        <v>3001</v>
      </c>
      <c r="B1203" s="190" t="s">
        <v>1626</v>
      </c>
      <c r="C1203" s="28" t="s">
        <v>2044</v>
      </c>
      <c r="D1203" s="137" t="s">
        <v>1626</v>
      </c>
      <c r="E1203" s="15" t="s">
        <v>1626</v>
      </c>
      <c r="F1203" s="183"/>
    </row>
    <row r="1204" spans="1:6" ht="18" customHeight="1">
      <c r="A1204" s="281" t="s">
        <v>3001</v>
      </c>
      <c r="B1204" s="36" t="s">
        <v>1626</v>
      </c>
      <c r="C1204" s="37" t="s">
        <v>1922</v>
      </c>
      <c r="D1204" s="153" t="s">
        <v>1626</v>
      </c>
      <c r="E1204" s="23" t="s">
        <v>1626</v>
      </c>
      <c r="F1204" s="42"/>
    </row>
    <row r="1205" spans="1:6" ht="18" customHeight="1">
      <c r="A1205" s="135" t="s">
        <v>3001</v>
      </c>
      <c r="B1205" s="190" t="s">
        <v>1626</v>
      </c>
      <c r="C1205" s="28" t="s">
        <v>1670</v>
      </c>
      <c r="D1205" s="137" t="s">
        <v>1626</v>
      </c>
      <c r="E1205" s="15" t="s">
        <v>1626</v>
      </c>
      <c r="F1205" s="183"/>
    </row>
    <row r="1206" spans="1:6" ht="18" customHeight="1">
      <c r="A1206" s="135" t="s">
        <v>3001</v>
      </c>
      <c r="B1206" s="190" t="s">
        <v>1626</v>
      </c>
      <c r="C1206" s="28" t="s">
        <v>1933</v>
      </c>
      <c r="D1206" s="137" t="s">
        <v>1626</v>
      </c>
      <c r="E1206" s="15" t="s">
        <v>1626</v>
      </c>
      <c r="F1206" s="183"/>
    </row>
    <row r="1207" spans="1:6" ht="18" customHeight="1">
      <c r="A1207" s="135" t="s">
        <v>3001</v>
      </c>
      <c r="B1207" s="190" t="s">
        <v>1626</v>
      </c>
      <c r="C1207" s="28" t="s">
        <v>1923</v>
      </c>
      <c r="D1207" s="137" t="s">
        <v>1626</v>
      </c>
      <c r="E1207" s="15" t="s">
        <v>1626</v>
      </c>
      <c r="F1207" s="183"/>
    </row>
    <row r="1208" spans="1:6" ht="18" customHeight="1">
      <c r="A1208" s="135" t="s">
        <v>3001</v>
      </c>
      <c r="B1208" s="190" t="s">
        <v>1626</v>
      </c>
      <c r="C1208" s="28" t="s">
        <v>1974</v>
      </c>
      <c r="D1208" s="137" t="s">
        <v>1626</v>
      </c>
      <c r="E1208" s="15" t="s">
        <v>1626</v>
      </c>
      <c r="F1208" s="183"/>
    </row>
    <row r="1209" spans="1:6" ht="18" customHeight="1">
      <c r="A1209" s="281" t="s">
        <v>3001</v>
      </c>
      <c r="B1209" s="36" t="s">
        <v>1626</v>
      </c>
      <c r="C1209" s="37" t="s">
        <v>1671</v>
      </c>
      <c r="D1209" s="153" t="s">
        <v>1626</v>
      </c>
      <c r="E1209" s="23" t="s">
        <v>1626</v>
      </c>
      <c r="F1209" s="42"/>
    </row>
    <row r="1210" spans="1:6" ht="18" customHeight="1">
      <c r="A1210" s="135" t="s">
        <v>3001</v>
      </c>
      <c r="B1210" s="190" t="s">
        <v>1626</v>
      </c>
      <c r="C1210" s="28" t="s">
        <v>1891</v>
      </c>
      <c r="D1210" s="137" t="s">
        <v>1626</v>
      </c>
      <c r="E1210" s="15" t="s">
        <v>1626</v>
      </c>
      <c r="F1210" s="183"/>
    </row>
    <row r="1211" spans="1:6" ht="18" customHeight="1" thickBot="1">
      <c r="A1211" s="138" t="s">
        <v>3001</v>
      </c>
      <c r="B1211" s="47" t="s">
        <v>1626</v>
      </c>
      <c r="C1211" s="48" t="s">
        <v>1924</v>
      </c>
      <c r="D1211" s="139" t="s">
        <v>1626</v>
      </c>
      <c r="E1211" s="140" t="s">
        <v>1626</v>
      </c>
      <c r="F1211" s="95"/>
    </row>
    <row r="1212" spans="1:6" ht="15" thickBot="1">
      <c r="A1212" s="74"/>
      <c r="B1212" s="74"/>
      <c r="C1212" s="74"/>
      <c r="D1212" s="74"/>
      <c r="E1212" s="74"/>
      <c r="F1212" s="74"/>
    </row>
    <row r="1213" spans="1:6" ht="18" customHeight="1" thickBot="1">
      <c r="A1213" s="323" t="s">
        <v>1665</v>
      </c>
      <c r="B1213" s="323" t="s">
        <v>1666</v>
      </c>
      <c r="C1213" s="323" t="s">
        <v>1667</v>
      </c>
      <c r="D1213" s="298" t="s">
        <v>1668</v>
      </c>
      <c r="E1213" s="299"/>
      <c r="F1213" s="299"/>
    </row>
    <row r="1214" spans="1:6" ht="54" customHeight="1" thickBot="1">
      <c r="A1214" s="297"/>
      <c r="B1214" s="297"/>
      <c r="C1214" s="297"/>
      <c r="D1214" s="324" t="s">
        <v>2916</v>
      </c>
      <c r="E1214" s="325"/>
      <c r="F1214" s="326"/>
    </row>
    <row r="1215" spans="1:6" ht="18" customHeight="1" thickBot="1">
      <c r="A1215" s="292"/>
      <c r="B1215" s="292"/>
      <c r="C1215" s="292"/>
      <c r="D1215" s="133" t="s">
        <v>1147</v>
      </c>
      <c r="E1215" s="309" t="s">
        <v>1148</v>
      </c>
      <c r="F1215" s="327"/>
    </row>
    <row r="1216" spans="1:6" ht="18" customHeight="1">
      <c r="A1216" s="135" t="s">
        <v>3002</v>
      </c>
      <c r="B1216" s="190" t="s">
        <v>891</v>
      </c>
      <c r="C1216" s="28" t="s">
        <v>1683</v>
      </c>
      <c r="D1216" s="136">
        <v>0.96842911513775398</v>
      </c>
      <c r="E1216" s="13">
        <v>0.84867999999999999</v>
      </c>
      <c r="F1216" s="183"/>
    </row>
    <row r="1217" spans="1:6" ht="18" customHeight="1">
      <c r="A1217" s="135" t="s">
        <v>3002</v>
      </c>
      <c r="B1217" s="190" t="s">
        <v>968</v>
      </c>
      <c r="C1217" s="28" t="s">
        <v>1772</v>
      </c>
      <c r="D1217" s="136">
        <v>0.78514374456992697</v>
      </c>
      <c r="E1217" s="13">
        <v>0.29411999999999999</v>
      </c>
      <c r="F1217" s="183"/>
    </row>
    <row r="1218" spans="1:6" ht="18" customHeight="1">
      <c r="A1218" s="135" t="s">
        <v>3002</v>
      </c>
      <c r="B1218" s="190" t="s">
        <v>1626</v>
      </c>
      <c r="C1218" s="28" t="s">
        <v>1859</v>
      </c>
      <c r="D1218" s="137" t="s">
        <v>1626</v>
      </c>
      <c r="E1218" s="15" t="s">
        <v>1626</v>
      </c>
      <c r="F1218" s="183"/>
    </row>
    <row r="1219" spans="1:6" ht="18" customHeight="1">
      <c r="A1219" s="135" t="s">
        <v>3002</v>
      </c>
      <c r="B1219" s="190" t="s">
        <v>1626</v>
      </c>
      <c r="C1219" s="28" t="s">
        <v>1670</v>
      </c>
      <c r="D1219" s="137" t="s">
        <v>1626</v>
      </c>
      <c r="E1219" s="15" t="s">
        <v>1626</v>
      </c>
      <c r="F1219" s="183"/>
    </row>
    <row r="1220" spans="1:6" ht="18" customHeight="1">
      <c r="A1220" s="281" t="s">
        <v>3002</v>
      </c>
      <c r="B1220" s="36" t="s">
        <v>1626</v>
      </c>
      <c r="C1220" s="37" t="s">
        <v>1696</v>
      </c>
      <c r="D1220" s="153" t="s">
        <v>1626</v>
      </c>
      <c r="E1220" s="23" t="s">
        <v>1626</v>
      </c>
      <c r="F1220" s="42"/>
    </row>
    <row r="1221" spans="1:6" ht="18" customHeight="1">
      <c r="A1221" s="135" t="s">
        <v>3002</v>
      </c>
      <c r="B1221" s="190" t="s">
        <v>1626</v>
      </c>
      <c r="C1221" s="28" t="s">
        <v>2075</v>
      </c>
      <c r="D1221" s="137" t="s">
        <v>1626</v>
      </c>
      <c r="E1221" s="15" t="s">
        <v>1626</v>
      </c>
      <c r="F1221" s="183"/>
    </row>
    <row r="1222" spans="1:6" ht="18" customHeight="1">
      <c r="A1222" s="135" t="s">
        <v>3002</v>
      </c>
      <c r="B1222" s="190" t="s">
        <v>1626</v>
      </c>
      <c r="C1222" s="28" t="s">
        <v>1883</v>
      </c>
      <c r="D1222" s="137" t="s">
        <v>1626</v>
      </c>
      <c r="E1222" s="15" t="s">
        <v>1626</v>
      </c>
      <c r="F1222" s="183"/>
    </row>
    <row r="1223" spans="1:6" ht="18" customHeight="1">
      <c r="A1223" s="135" t="s">
        <v>3002</v>
      </c>
      <c r="B1223" s="190" t="s">
        <v>1626</v>
      </c>
      <c r="C1223" s="28" t="s">
        <v>2076</v>
      </c>
      <c r="D1223" s="137" t="s">
        <v>1626</v>
      </c>
      <c r="E1223" s="15" t="s">
        <v>1626</v>
      </c>
      <c r="F1223" s="183"/>
    </row>
    <row r="1224" spans="1:6" ht="18" customHeight="1">
      <c r="A1224" s="135" t="s">
        <v>3002</v>
      </c>
      <c r="B1224" s="190" t="s">
        <v>1626</v>
      </c>
      <c r="C1224" s="46" t="s">
        <v>2077</v>
      </c>
      <c r="D1224" s="137" t="s">
        <v>1626</v>
      </c>
      <c r="E1224" s="15" t="s">
        <v>1626</v>
      </c>
      <c r="F1224" s="183"/>
    </row>
    <row r="1225" spans="1:6" ht="18" customHeight="1">
      <c r="A1225" s="281" t="s">
        <v>3002</v>
      </c>
      <c r="B1225" s="36" t="s">
        <v>1626</v>
      </c>
      <c r="C1225" s="45" t="s">
        <v>2078</v>
      </c>
      <c r="D1225" s="153" t="s">
        <v>1626</v>
      </c>
      <c r="E1225" s="23" t="s">
        <v>1626</v>
      </c>
      <c r="F1225" s="42"/>
    </row>
    <row r="1226" spans="1:6" ht="18" customHeight="1">
      <c r="A1226" s="135" t="s">
        <v>3002</v>
      </c>
      <c r="B1226" s="190" t="s">
        <v>1626</v>
      </c>
      <c r="C1226" s="46" t="s">
        <v>2079</v>
      </c>
      <c r="D1226" s="137" t="s">
        <v>1626</v>
      </c>
      <c r="E1226" s="15" t="s">
        <v>1626</v>
      </c>
      <c r="F1226" s="183"/>
    </row>
    <row r="1227" spans="1:6" ht="18" customHeight="1" thickBot="1">
      <c r="A1227" s="138" t="s">
        <v>3002</v>
      </c>
      <c r="B1227" s="47" t="s">
        <v>1626</v>
      </c>
      <c r="C1227" s="154" t="s">
        <v>1706</v>
      </c>
      <c r="D1227" s="139" t="s">
        <v>1626</v>
      </c>
      <c r="E1227" s="140" t="s">
        <v>1626</v>
      </c>
      <c r="F1227" s="95"/>
    </row>
    <row r="1228" spans="1:6" ht="15" thickBot="1">
      <c r="A1228" s="74"/>
      <c r="B1228" s="74"/>
      <c r="C1228" s="74"/>
      <c r="D1228" s="74"/>
      <c r="E1228" s="74"/>
      <c r="F1228" s="74"/>
    </row>
    <row r="1229" spans="1:6" ht="18" customHeight="1" thickBot="1">
      <c r="A1229" s="323" t="s">
        <v>1665</v>
      </c>
      <c r="B1229" s="323" t="s">
        <v>1666</v>
      </c>
      <c r="C1229" s="323" t="s">
        <v>1667</v>
      </c>
      <c r="D1229" s="298" t="s">
        <v>1668</v>
      </c>
      <c r="E1229" s="299"/>
      <c r="F1229" s="299"/>
    </row>
    <row r="1230" spans="1:6" ht="54" customHeight="1" thickBot="1">
      <c r="A1230" s="297"/>
      <c r="B1230" s="297"/>
      <c r="C1230" s="297"/>
      <c r="D1230" s="324" t="s">
        <v>2916</v>
      </c>
      <c r="E1230" s="325"/>
      <c r="F1230" s="326"/>
    </row>
    <row r="1231" spans="1:6" ht="18" customHeight="1" thickBot="1">
      <c r="A1231" s="292"/>
      <c r="B1231" s="292"/>
      <c r="C1231" s="292"/>
      <c r="D1231" s="133" t="s">
        <v>1147</v>
      </c>
      <c r="E1231" s="309" t="s">
        <v>1148</v>
      </c>
      <c r="F1231" s="327"/>
    </row>
    <row r="1232" spans="1:6" ht="18" customHeight="1">
      <c r="A1232" s="135" t="s">
        <v>3003</v>
      </c>
      <c r="B1232" s="190" t="s">
        <v>254</v>
      </c>
      <c r="C1232" s="28" t="s">
        <v>1741</v>
      </c>
      <c r="D1232" s="136">
        <v>0.9003494311421355</v>
      </c>
      <c r="E1232" s="13">
        <v>0.51290999999999998</v>
      </c>
      <c r="F1232" s="183"/>
    </row>
    <row r="1233" spans="1:6" ht="18" customHeight="1">
      <c r="A1233" s="135" t="s">
        <v>3003</v>
      </c>
      <c r="B1233" s="190" t="s">
        <v>1626</v>
      </c>
      <c r="C1233" s="28" t="s">
        <v>1801</v>
      </c>
      <c r="D1233" s="137" t="s">
        <v>1626</v>
      </c>
      <c r="E1233" s="15" t="s">
        <v>1626</v>
      </c>
      <c r="F1233" s="183"/>
    </row>
    <row r="1234" spans="1:6" ht="18" customHeight="1" thickBot="1">
      <c r="A1234" s="138" t="s">
        <v>3003</v>
      </c>
      <c r="B1234" s="47" t="s">
        <v>1626</v>
      </c>
      <c r="C1234" s="48" t="s">
        <v>1830</v>
      </c>
      <c r="D1234" s="139" t="s">
        <v>1626</v>
      </c>
      <c r="E1234" s="140" t="s">
        <v>1626</v>
      </c>
      <c r="F1234" s="95"/>
    </row>
    <row r="1235" spans="1:6" ht="15" thickBot="1">
      <c r="A1235" s="74"/>
      <c r="B1235" s="74"/>
      <c r="C1235" s="74"/>
      <c r="D1235" s="74"/>
      <c r="E1235" s="74"/>
      <c r="F1235" s="74"/>
    </row>
    <row r="1236" spans="1:6" ht="18" customHeight="1" thickBot="1">
      <c r="A1236" s="323" t="s">
        <v>1665</v>
      </c>
      <c r="B1236" s="323" t="s">
        <v>1666</v>
      </c>
      <c r="C1236" s="323" t="s">
        <v>1667</v>
      </c>
      <c r="D1236" s="298" t="s">
        <v>1668</v>
      </c>
      <c r="E1236" s="299"/>
      <c r="F1236" s="299"/>
    </row>
    <row r="1237" spans="1:6" ht="54" customHeight="1" thickBot="1">
      <c r="A1237" s="297"/>
      <c r="B1237" s="297"/>
      <c r="C1237" s="297"/>
      <c r="D1237" s="324" t="s">
        <v>2916</v>
      </c>
      <c r="E1237" s="325"/>
      <c r="F1237" s="326"/>
    </row>
    <row r="1238" spans="1:6" ht="18" customHeight="1" thickBot="1">
      <c r="A1238" s="292"/>
      <c r="B1238" s="292"/>
      <c r="C1238" s="292"/>
      <c r="D1238" s="133" t="s">
        <v>1147</v>
      </c>
      <c r="E1238" s="309" t="s">
        <v>1148</v>
      </c>
      <c r="F1238" s="327"/>
    </row>
    <row r="1239" spans="1:6" ht="18" customHeight="1">
      <c r="A1239" s="135" t="s">
        <v>3004</v>
      </c>
      <c r="B1239" s="190" t="s">
        <v>1626</v>
      </c>
      <c r="C1239" s="28" t="s">
        <v>2080</v>
      </c>
      <c r="D1239" s="137" t="s">
        <v>1626</v>
      </c>
      <c r="E1239" s="15" t="s">
        <v>1626</v>
      </c>
      <c r="F1239" s="183"/>
    </row>
    <row r="1240" spans="1:6" ht="18" customHeight="1">
      <c r="A1240" s="135" t="s">
        <v>3004</v>
      </c>
      <c r="B1240" s="190" t="s">
        <v>1626</v>
      </c>
      <c r="C1240" s="28" t="s">
        <v>2081</v>
      </c>
      <c r="D1240" s="137" t="s">
        <v>1626</v>
      </c>
      <c r="E1240" s="15" t="s">
        <v>1626</v>
      </c>
      <c r="F1240" s="183"/>
    </row>
    <row r="1241" spans="1:6" ht="18" customHeight="1" thickBot="1">
      <c r="A1241" s="138" t="s">
        <v>3004</v>
      </c>
      <c r="B1241" s="47" t="s">
        <v>1626</v>
      </c>
      <c r="C1241" s="48" t="s">
        <v>1845</v>
      </c>
      <c r="D1241" s="139" t="s">
        <v>1626</v>
      </c>
      <c r="E1241" s="140" t="s">
        <v>1626</v>
      </c>
      <c r="F1241" s="95"/>
    </row>
    <row r="1242" spans="1:6" ht="15" thickBot="1">
      <c r="A1242" s="74"/>
      <c r="B1242" s="74"/>
      <c r="C1242" s="74"/>
      <c r="D1242" s="74"/>
      <c r="E1242" s="74"/>
      <c r="F1242" s="74"/>
    </row>
    <row r="1243" spans="1:6" ht="18" customHeight="1" thickBot="1">
      <c r="A1243" s="323" t="s">
        <v>1665</v>
      </c>
      <c r="B1243" s="323" t="s">
        <v>1666</v>
      </c>
      <c r="C1243" s="323" t="s">
        <v>1667</v>
      </c>
      <c r="D1243" s="298" t="s">
        <v>1668</v>
      </c>
      <c r="E1243" s="299"/>
      <c r="F1243" s="299"/>
    </row>
    <row r="1244" spans="1:6" ht="54" customHeight="1" thickBot="1">
      <c r="A1244" s="297"/>
      <c r="B1244" s="297"/>
      <c r="C1244" s="297"/>
      <c r="D1244" s="324" t="s">
        <v>2916</v>
      </c>
      <c r="E1244" s="325"/>
      <c r="F1244" s="326"/>
    </row>
    <row r="1245" spans="1:6" ht="18" customHeight="1" thickBot="1">
      <c r="A1245" s="292"/>
      <c r="B1245" s="292"/>
      <c r="C1245" s="292"/>
      <c r="D1245" s="133" t="s">
        <v>1147</v>
      </c>
      <c r="E1245" s="309" t="s">
        <v>1148</v>
      </c>
      <c r="F1245" s="327"/>
    </row>
    <row r="1246" spans="1:6" ht="18" customHeight="1">
      <c r="A1246" s="135" t="s">
        <v>3005</v>
      </c>
      <c r="B1246" s="190" t="s">
        <v>58</v>
      </c>
      <c r="C1246" s="28" t="s">
        <v>2082</v>
      </c>
      <c r="D1246" s="136">
        <v>0.98004008433662027</v>
      </c>
      <c r="E1246" s="13">
        <v>0.81606000000000001</v>
      </c>
      <c r="F1246" s="183"/>
    </row>
    <row r="1247" spans="1:6" ht="18" customHeight="1">
      <c r="A1247" s="135" t="s">
        <v>3005</v>
      </c>
      <c r="B1247" s="190" t="s">
        <v>88</v>
      </c>
      <c r="C1247" s="28" t="s">
        <v>2058</v>
      </c>
      <c r="D1247" s="136">
        <v>0.92199558115172853</v>
      </c>
      <c r="E1247" s="13">
        <v>0.65736000000000006</v>
      </c>
      <c r="F1247" s="183"/>
    </row>
    <row r="1248" spans="1:6" ht="18" customHeight="1">
      <c r="A1248" s="135" t="s">
        <v>3005</v>
      </c>
      <c r="B1248" s="190" t="s">
        <v>122</v>
      </c>
      <c r="C1248" s="28" t="s">
        <v>1774</v>
      </c>
      <c r="D1248" s="136">
        <v>0.97019495048168602</v>
      </c>
      <c r="E1248" s="13">
        <v>0.88663000000000003</v>
      </c>
      <c r="F1248" s="183"/>
    </row>
    <row r="1249" spans="1:6" ht="18" customHeight="1">
      <c r="A1249" s="135" t="s">
        <v>3005</v>
      </c>
      <c r="B1249" s="190" t="s">
        <v>392</v>
      </c>
      <c r="C1249" s="28" t="s">
        <v>1750</v>
      </c>
      <c r="D1249" s="136">
        <v>0.76332705362002384</v>
      </c>
      <c r="E1249" s="13">
        <v>0.38895000000000002</v>
      </c>
      <c r="F1249" s="183"/>
    </row>
    <row r="1250" spans="1:6" ht="18" customHeight="1">
      <c r="A1250" s="281" t="s">
        <v>3005</v>
      </c>
      <c r="B1250" s="36" t="s">
        <v>443</v>
      </c>
      <c r="C1250" s="37" t="s">
        <v>2004</v>
      </c>
      <c r="D1250" s="146">
        <v>0.9073222398930435</v>
      </c>
      <c r="E1250" s="21">
        <v>0.44750000000000001</v>
      </c>
      <c r="F1250" s="42"/>
    </row>
    <row r="1251" spans="1:6" ht="18" customHeight="1">
      <c r="A1251" s="135" t="s">
        <v>3005</v>
      </c>
      <c r="B1251" s="190" t="s">
        <v>448</v>
      </c>
      <c r="C1251" s="28" t="s">
        <v>1710</v>
      </c>
      <c r="D1251" s="136">
        <v>0.9982797861951862</v>
      </c>
      <c r="E1251" s="13">
        <v>0.99543000000000004</v>
      </c>
      <c r="F1251" s="183"/>
    </row>
    <row r="1252" spans="1:6" ht="18" customHeight="1">
      <c r="A1252" s="135" t="s">
        <v>3005</v>
      </c>
      <c r="B1252" s="190" t="s">
        <v>499</v>
      </c>
      <c r="C1252" s="28" t="s">
        <v>1714</v>
      </c>
      <c r="D1252" s="136">
        <v>0.97902220397436146</v>
      </c>
      <c r="E1252" s="13">
        <v>0.89188999999999996</v>
      </c>
      <c r="F1252" s="183"/>
    </row>
    <row r="1253" spans="1:6" ht="18" customHeight="1">
      <c r="A1253" s="135" t="s">
        <v>3005</v>
      </c>
      <c r="B1253" s="190" t="s">
        <v>504</v>
      </c>
      <c r="C1253" s="28" t="s">
        <v>1715</v>
      </c>
      <c r="D1253" s="136">
        <v>0.98188997466164918</v>
      </c>
      <c r="E1253" s="13">
        <v>0.94882999999999995</v>
      </c>
      <c r="F1253" s="183"/>
    </row>
    <row r="1254" spans="1:6" ht="18" customHeight="1">
      <c r="A1254" s="135" t="s">
        <v>3005</v>
      </c>
      <c r="B1254" s="190" t="s">
        <v>539</v>
      </c>
      <c r="C1254" s="28" t="s">
        <v>1751</v>
      </c>
      <c r="D1254" s="136">
        <v>0.71331022169516489</v>
      </c>
      <c r="E1254" s="13">
        <v>0.19444</v>
      </c>
      <c r="F1254" s="183"/>
    </row>
    <row r="1255" spans="1:6" ht="18" customHeight="1">
      <c r="A1255" s="281" t="s">
        <v>3005</v>
      </c>
      <c r="B1255" s="36" t="s">
        <v>660</v>
      </c>
      <c r="C1255" s="37" t="s">
        <v>1984</v>
      </c>
      <c r="D1255" s="146">
        <v>0.96814565398955754</v>
      </c>
      <c r="E1255" s="21">
        <v>0.70184999999999997</v>
      </c>
      <c r="F1255" s="42"/>
    </row>
    <row r="1256" spans="1:6" ht="18" customHeight="1">
      <c r="A1256" s="135" t="s">
        <v>3005</v>
      </c>
      <c r="B1256" s="190" t="s">
        <v>850</v>
      </c>
      <c r="C1256" s="28" t="s">
        <v>1985</v>
      </c>
      <c r="D1256" s="136">
        <v>1.0181092723193752</v>
      </c>
      <c r="E1256" s="13">
        <v>0.93654999999999999</v>
      </c>
      <c r="F1256" s="183"/>
    </row>
    <row r="1257" spans="1:6" ht="18" customHeight="1" thickBot="1">
      <c r="A1257" s="138" t="s">
        <v>3005</v>
      </c>
      <c r="B1257" s="47" t="s">
        <v>891</v>
      </c>
      <c r="C1257" s="48" t="s">
        <v>1683</v>
      </c>
      <c r="D1257" s="160">
        <v>0.96842911513775398</v>
      </c>
      <c r="E1257" s="161">
        <v>0.84867999999999999</v>
      </c>
      <c r="F1257" s="95"/>
    </row>
    <row r="1258" spans="1:6" ht="15" thickBot="1">
      <c r="A1258" s="74"/>
      <c r="B1258" s="74"/>
      <c r="C1258" s="74"/>
      <c r="D1258" s="74"/>
      <c r="E1258" s="74"/>
      <c r="F1258" s="74"/>
    </row>
    <row r="1259" spans="1:6" ht="18" customHeight="1" thickBot="1">
      <c r="A1259" s="323" t="s">
        <v>1665</v>
      </c>
      <c r="B1259" s="323" t="s">
        <v>1666</v>
      </c>
      <c r="C1259" s="323" t="s">
        <v>1667</v>
      </c>
      <c r="D1259" s="298" t="s">
        <v>1668</v>
      </c>
      <c r="E1259" s="299"/>
      <c r="F1259" s="299"/>
    </row>
    <row r="1260" spans="1:6" ht="54" customHeight="1" thickBot="1">
      <c r="A1260" s="297"/>
      <c r="B1260" s="297"/>
      <c r="C1260" s="297"/>
      <c r="D1260" s="324" t="s">
        <v>2916</v>
      </c>
      <c r="E1260" s="325"/>
      <c r="F1260" s="326"/>
    </row>
    <row r="1261" spans="1:6" ht="18" customHeight="1" thickBot="1">
      <c r="A1261" s="292"/>
      <c r="B1261" s="292"/>
      <c r="C1261" s="292"/>
      <c r="D1261" s="133" t="s">
        <v>1147</v>
      </c>
      <c r="E1261" s="309" t="s">
        <v>1148</v>
      </c>
      <c r="F1261" s="327"/>
    </row>
    <row r="1262" spans="1:6" ht="18" customHeight="1">
      <c r="A1262" s="135" t="s">
        <v>3006</v>
      </c>
      <c r="B1262" s="190" t="s">
        <v>215</v>
      </c>
      <c r="C1262" s="28" t="s">
        <v>1847</v>
      </c>
      <c r="D1262" s="136">
        <v>0.98468123798360874</v>
      </c>
      <c r="E1262" s="13">
        <v>0.85251999999999994</v>
      </c>
      <c r="F1262" s="183"/>
    </row>
    <row r="1263" spans="1:6" ht="18" customHeight="1" thickBot="1">
      <c r="A1263" s="138" t="s">
        <v>3006</v>
      </c>
      <c r="B1263" s="47" t="s">
        <v>482</v>
      </c>
      <c r="C1263" s="48" t="s">
        <v>1640</v>
      </c>
      <c r="D1263" s="160">
        <v>1.0050760947871811</v>
      </c>
      <c r="E1263" s="161">
        <v>0.83742000000000005</v>
      </c>
      <c r="F1263" s="95"/>
    </row>
    <row r="1264" spans="1:6" ht="15" thickBot="1">
      <c r="A1264" s="74"/>
      <c r="B1264" s="74"/>
      <c r="C1264" s="74"/>
      <c r="D1264" s="74"/>
      <c r="E1264" s="74"/>
      <c r="F1264" s="74"/>
    </row>
    <row r="1265" spans="1:6" ht="18" customHeight="1" thickBot="1">
      <c r="A1265" s="323" t="s">
        <v>1665</v>
      </c>
      <c r="B1265" s="323" t="s">
        <v>1666</v>
      </c>
      <c r="C1265" s="323" t="s">
        <v>1667</v>
      </c>
      <c r="D1265" s="298" t="s">
        <v>1668</v>
      </c>
      <c r="E1265" s="299"/>
      <c r="F1265" s="299"/>
    </row>
    <row r="1266" spans="1:6" ht="54" customHeight="1" thickBot="1">
      <c r="A1266" s="297"/>
      <c r="B1266" s="297"/>
      <c r="C1266" s="297"/>
      <c r="D1266" s="324" t="s">
        <v>2916</v>
      </c>
      <c r="E1266" s="325"/>
      <c r="F1266" s="326"/>
    </row>
    <row r="1267" spans="1:6" ht="18" customHeight="1" thickBot="1">
      <c r="A1267" s="292"/>
      <c r="B1267" s="292"/>
      <c r="C1267" s="292"/>
      <c r="D1267" s="133" t="s">
        <v>1147</v>
      </c>
      <c r="E1267" s="309" t="s">
        <v>1148</v>
      </c>
      <c r="F1267" s="327"/>
    </row>
    <row r="1268" spans="1:6" ht="18" customHeight="1">
      <c r="A1268" s="135" t="s">
        <v>3007</v>
      </c>
      <c r="B1268" s="190" t="s">
        <v>78</v>
      </c>
      <c r="C1268" s="28" t="s">
        <v>1675</v>
      </c>
      <c r="D1268" s="136">
        <v>0.98100908408140053</v>
      </c>
      <c r="E1268" s="13">
        <v>0.89210999999999996</v>
      </c>
      <c r="F1268" s="183"/>
    </row>
    <row r="1269" spans="1:6" ht="18" customHeight="1">
      <c r="A1269" s="135" t="s">
        <v>3007</v>
      </c>
      <c r="B1269" s="190" t="s">
        <v>478</v>
      </c>
      <c r="C1269" s="28" t="s">
        <v>1639</v>
      </c>
      <c r="D1269" s="136">
        <v>1.004894255769381</v>
      </c>
      <c r="E1269" s="13">
        <v>0.92813999999999997</v>
      </c>
      <c r="F1269" s="183"/>
    </row>
    <row r="1270" spans="1:6" ht="18" customHeight="1">
      <c r="A1270" s="135" t="s">
        <v>3007</v>
      </c>
      <c r="B1270" s="190" t="s">
        <v>482</v>
      </c>
      <c r="C1270" s="28" t="s">
        <v>1640</v>
      </c>
      <c r="D1270" s="136">
        <v>1.0050760947871811</v>
      </c>
      <c r="E1270" s="13">
        <v>0.83742000000000005</v>
      </c>
      <c r="F1270" s="183"/>
    </row>
    <row r="1271" spans="1:6" ht="18" customHeight="1">
      <c r="A1271" s="135" t="s">
        <v>3007</v>
      </c>
      <c r="B1271" s="190" t="s">
        <v>676</v>
      </c>
      <c r="C1271" s="28" t="s">
        <v>1770</v>
      </c>
      <c r="D1271" s="136">
        <v>0.96124457356661841</v>
      </c>
      <c r="E1271" s="13">
        <v>0.26367000000000002</v>
      </c>
      <c r="F1271" s="183"/>
    </row>
    <row r="1272" spans="1:6" ht="18" customHeight="1" thickBot="1">
      <c r="A1272" s="138" t="s">
        <v>3007</v>
      </c>
      <c r="B1272" s="47" t="s">
        <v>850</v>
      </c>
      <c r="C1272" s="48" t="s">
        <v>1985</v>
      </c>
      <c r="D1272" s="160">
        <v>1.0181092723193752</v>
      </c>
      <c r="E1272" s="161">
        <v>0.93654999999999999</v>
      </c>
      <c r="F1272" s="95"/>
    </row>
    <row r="1273" spans="1:6" ht="15" thickBot="1">
      <c r="A1273" s="74"/>
      <c r="B1273" s="74"/>
      <c r="C1273" s="74"/>
      <c r="D1273" s="74"/>
      <c r="E1273" s="74"/>
      <c r="F1273" s="74"/>
    </row>
    <row r="1274" spans="1:6" ht="18" customHeight="1" thickBot="1">
      <c r="A1274" s="323" t="s">
        <v>1665</v>
      </c>
      <c r="B1274" s="323" t="s">
        <v>1666</v>
      </c>
      <c r="C1274" s="323" t="s">
        <v>1667</v>
      </c>
      <c r="D1274" s="298" t="s">
        <v>1668</v>
      </c>
      <c r="E1274" s="299"/>
      <c r="F1274" s="299"/>
    </row>
    <row r="1275" spans="1:6" ht="54" customHeight="1" thickBot="1">
      <c r="A1275" s="297"/>
      <c r="B1275" s="297"/>
      <c r="C1275" s="297"/>
      <c r="D1275" s="324" t="s">
        <v>2916</v>
      </c>
      <c r="E1275" s="325"/>
      <c r="F1275" s="326"/>
    </row>
    <row r="1276" spans="1:6" ht="18" customHeight="1" thickBot="1">
      <c r="A1276" s="292"/>
      <c r="B1276" s="292"/>
      <c r="C1276" s="292"/>
      <c r="D1276" s="133" t="s">
        <v>1147</v>
      </c>
      <c r="E1276" s="309" t="s">
        <v>1148</v>
      </c>
      <c r="F1276" s="327"/>
    </row>
    <row r="1277" spans="1:6" ht="18" customHeight="1">
      <c r="A1277" s="135" t="s">
        <v>3008</v>
      </c>
      <c r="B1277" s="190" t="s">
        <v>172</v>
      </c>
      <c r="C1277" s="28" t="s">
        <v>2009</v>
      </c>
      <c r="D1277" s="136">
        <v>1.2173386102770787</v>
      </c>
      <c r="E1277" s="13">
        <v>0.11205</v>
      </c>
      <c r="F1277" s="183"/>
    </row>
    <row r="1278" spans="1:6" ht="18" customHeight="1">
      <c r="A1278" s="135" t="s">
        <v>3008</v>
      </c>
      <c r="B1278" s="190" t="s">
        <v>254</v>
      </c>
      <c r="C1278" s="28" t="s">
        <v>1741</v>
      </c>
      <c r="D1278" s="136">
        <v>0.9003494311421355</v>
      </c>
      <c r="E1278" s="13">
        <v>0.51290999999999998</v>
      </c>
      <c r="F1278" s="183"/>
    </row>
    <row r="1279" spans="1:6" ht="18" customHeight="1">
      <c r="A1279" s="135" t="s">
        <v>3008</v>
      </c>
      <c r="B1279" s="190" t="s">
        <v>1626</v>
      </c>
      <c r="C1279" s="28" t="s">
        <v>1831</v>
      </c>
      <c r="D1279" s="137" t="s">
        <v>1626</v>
      </c>
      <c r="E1279" s="15" t="s">
        <v>1626</v>
      </c>
      <c r="F1279" s="183"/>
    </row>
    <row r="1280" spans="1:6" ht="18" customHeight="1" thickBot="1">
      <c r="A1280" s="138" t="s">
        <v>3008</v>
      </c>
      <c r="B1280" s="47" t="s">
        <v>1626</v>
      </c>
      <c r="C1280" s="48" t="s">
        <v>2035</v>
      </c>
      <c r="D1280" s="139" t="s">
        <v>1626</v>
      </c>
      <c r="E1280" s="140" t="s">
        <v>1626</v>
      </c>
      <c r="F1280" s="95"/>
    </row>
    <row r="1281" spans="1:6" ht="15" thickBot="1">
      <c r="A1281" s="74"/>
      <c r="B1281" s="74"/>
      <c r="C1281" s="74"/>
      <c r="D1281" s="74"/>
      <c r="E1281" s="74"/>
      <c r="F1281" s="74"/>
    </row>
    <row r="1282" spans="1:6" ht="18" customHeight="1" thickBot="1">
      <c r="A1282" s="323" t="s">
        <v>1665</v>
      </c>
      <c r="B1282" s="323" t="s">
        <v>1666</v>
      </c>
      <c r="C1282" s="323" t="s">
        <v>1667</v>
      </c>
      <c r="D1282" s="298" t="s">
        <v>1668</v>
      </c>
      <c r="E1282" s="299"/>
      <c r="F1282" s="299"/>
    </row>
    <row r="1283" spans="1:6" ht="54" customHeight="1" thickBot="1">
      <c r="A1283" s="297"/>
      <c r="B1283" s="297"/>
      <c r="C1283" s="297"/>
      <c r="D1283" s="324" t="s">
        <v>2916</v>
      </c>
      <c r="E1283" s="325"/>
      <c r="F1283" s="326"/>
    </row>
    <row r="1284" spans="1:6" ht="18" customHeight="1" thickBot="1">
      <c r="A1284" s="292"/>
      <c r="B1284" s="292"/>
      <c r="C1284" s="292"/>
      <c r="D1284" s="133" t="s">
        <v>1147</v>
      </c>
      <c r="E1284" s="309" t="s">
        <v>1148</v>
      </c>
      <c r="F1284" s="327"/>
    </row>
    <row r="1285" spans="1:6" ht="18" customHeight="1">
      <c r="A1285" s="135" t="s">
        <v>3009</v>
      </c>
      <c r="B1285" s="190" t="s">
        <v>78</v>
      </c>
      <c r="C1285" s="28" t="s">
        <v>1675</v>
      </c>
      <c r="D1285" s="136">
        <v>0.98100908408140053</v>
      </c>
      <c r="E1285" s="13">
        <v>0.89210999999999996</v>
      </c>
      <c r="F1285" s="183"/>
    </row>
    <row r="1286" spans="1:6" ht="18" customHeight="1">
      <c r="A1286" s="135" t="s">
        <v>3009</v>
      </c>
      <c r="B1286" s="190" t="s">
        <v>297</v>
      </c>
      <c r="C1286" s="28" t="s">
        <v>1768</v>
      </c>
      <c r="D1286" s="136">
        <v>1.1029197065353058</v>
      </c>
      <c r="E1286" s="13">
        <v>5.7232999999999999E-2</v>
      </c>
      <c r="F1286" s="183"/>
    </row>
    <row r="1287" spans="1:6" ht="18" customHeight="1">
      <c r="A1287" s="135" t="s">
        <v>3009</v>
      </c>
      <c r="B1287" s="190" t="s">
        <v>453</v>
      </c>
      <c r="C1287" s="28" t="s">
        <v>1733</v>
      </c>
      <c r="D1287" s="136">
        <v>0.99508844150715481</v>
      </c>
      <c r="E1287" s="13">
        <v>0.83725000000000005</v>
      </c>
      <c r="F1287" s="183"/>
    </row>
    <row r="1288" spans="1:6" ht="18" customHeight="1">
      <c r="A1288" s="135" t="s">
        <v>3009</v>
      </c>
      <c r="B1288" s="190" t="s">
        <v>640</v>
      </c>
      <c r="C1288" s="28" t="s">
        <v>1769</v>
      </c>
      <c r="D1288" s="136">
        <v>1.1556709757619705</v>
      </c>
      <c r="E1288" s="13">
        <v>0.18601999999999999</v>
      </c>
      <c r="F1288" s="183"/>
    </row>
    <row r="1289" spans="1:6" ht="18" customHeight="1">
      <c r="A1289" s="281" t="s">
        <v>3009</v>
      </c>
      <c r="B1289" s="36" t="s">
        <v>676</v>
      </c>
      <c r="C1289" s="37" t="s">
        <v>1770</v>
      </c>
      <c r="D1289" s="146">
        <v>0.96124457356661841</v>
      </c>
      <c r="E1289" s="21">
        <v>0.26367000000000002</v>
      </c>
      <c r="F1289" s="42"/>
    </row>
    <row r="1290" spans="1:6" ht="18" customHeight="1">
      <c r="A1290" s="135" t="s">
        <v>3009</v>
      </c>
      <c r="B1290" s="190" t="s">
        <v>680</v>
      </c>
      <c r="C1290" s="28" t="s">
        <v>1669</v>
      </c>
      <c r="D1290" s="136">
        <v>1.0180750042085407</v>
      </c>
      <c r="E1290" s="13">
        <v>0.94681999999999999</v>
      </c>
      <c r="F1290" s="183"/>
    </row>
    <row r="1291" spans="1:6" ht="18" customHeight="1">
      <c r="A1291" s="135" t="s">
        <v>3009</v>
      </c>
      <c r="B1291" s="190" t="s">
        <v>850</v>
      </c>
      <c r="C1291" s="28" t="s">
        <v>1985</v>
      </c>
      <c r="D1291" s="136">
        <v>1.0181092723193752</v>
      </c>
      <c r="E1291" s="13">
        <v>0.93654999999999999</v>
      </c>
      <c r="F1291" s="183"/>
    </row>
    <row r="1292" spans="1:6" ht="18" customHeight="1">
      <c r="A1292" s="135" t="s">
        <v>3009</v>
      </c>
      <c r="B1292" s="190" t="s">
        <v>891</v>
      </c>
      <c r="C1292" s="28" t="s">
        <v>1683</v>
      </c>
      <c r="D1292" s="136">
        <v>0.96842911513775398</v>
      </c>
      <c r="E1292" s="13">
        <v>0.84867999999999999</v>
      </c>
      <c r="F1292" s="183"/>
    </row>
    <row r="1293" spans="1:6" ht="18" customHeight="1">
      <c r="A1293" s="135" t="s">
        <v>3009</v>
      </c>
      <c r="B1293" s="190" t="s">
        <v>964</v>
      </c>
      <c r="C1293" s="28" t="s">
        <v>1771</v>
      </c>
      <c r="D1293" s="136">
        <v>1.0228325441339241</v>
      </c>
      <c r="E1293" s="13">
        <v>0.65769</v>
      </c>
      <c r="F1293" s="183"/>
    </row>
    <row r="1294" spans="1:6" ht="18" customHeight="1">
      <c r="A1294" s="281" t="s">
        <v>3009</v>
      </c>
      <c r="B1294" s="36" t="s">
        <v>968</v>
      </c>
      <c r="C1294" s="37" t="s">
        <v>1772</v>
      </c>
      <c r="D1294" s="146">
        <v>0.78514374456992697</v>
      </c>
      <c r="E1294" s="21">
        <v>0.29411999999999999</v>
      </c>
      <c r="F1294" s="42"/>
    </row>
    <row r="1295" spans="1:6" ht="18" customHeight="1">
      <c r="A1295" s="135" t="s">
        <v>3009</v>
      </c>
      <c r="B1295" s="190" t="s">
        <v>968</v>
      </c>
      <c r="C1295" s="28" t="s">
        <v>1777</v>
      </c>
      <c r="D1295" s="136">
        <v>0.78514374456992697</v>
      </c>
      <c r="E1295" s="13">
        <v>0.29411999999999999</v>
      </c>
      <c r="F1295" s="183"/>
    </row>
    <row r="1296" spans="1:6" ht="18" customHeight="1">
      <c r="A1296" s="135" t="s">
        <v>3009</v>
      </c>
      <c r="B1296" s="190" t="s">
        <v>289</v>
      </c>
      <c r="C1296" s="46" t="s">
        <v>1773</v>
      </c>
      <c r="D1296" s="136">
        <v>1.1168493214493997</v>
      </c>
      <c r="E1296" s="13">
        <v>7.7536999999999995E-2</v>
      </c>
      <c r="F1296" s="183"/>
    </row>
    <row r="1297" spans="1:6" ht="18" customHeight="1">
      <c r="A1297" s="135" t="s">
        <v>3009</v>
      </c>
      <c r="B1297" s="190" t="s">
        <v>1626</v>
      </c>
      <c r="C1297" s="28" t="s">
        <v>2044</v>
      </c>
      <c r="D1297" s="137" t="s">
        <v>1626</v>
      </c>
      <c r="E1297" s="15" t="s">
        <v>1626</v>
      </c>
      <c r="F1297" s="183"/>
    </row>
    <row r="1298" spans="1:6" ht="18" customHeight="1">
      <c r="A1298" s="135" t="s">
        <v>3009</v>
      </c>
      <c r="B1298" s="190" t="s">
        <v>1626</v>
      </c>
      <c r="C1298" s="28" t="s">
        <v>2060</v>
      </c>
      <c r="D1298" s="137" t="s">
        <v>1626</v>
      </c>
      <c r="E1298" s="15" t="s">
        <v>1626</v>
      </c>
      <c r="F1298" s="183"/>
    </row>
    <row r="1299" spans="1:6" ht="18" customHeight="1">
      <c r="A1299" s="281" t="s">
        <v>3009</v>
      </c>
      <c r="B1299" s="36" t="s">
        <v>1626</v>
      </c>
      <c r="C1299" s="37" t="s">
        <v>1670</v>
      </c>
      <c r="D1299" s="153" t="s">
        <v>1626</v>
      </c>
      <c r="E1299" s="23" t="s">
        <v>1626</v>
      </c>
      <c r="F1299" s="42"/>
    </row>
    <row r="1300" spans="1:6" ht="18" customHeight="1">
      <c r="A1300" s="135" t="s">
        <v>3009</v>
      </c>
      <c r="B1300" s="190" t="s">
        <v>1626</v>
      </c>
      <c r="C1300" s="28" t="s">
        <v>1738</v>
      </c>
      <c r="D1300" s="137" t="s">
        <v>1626</v>
      </c>
      <c r="E1300" s="15" t="s">
        <v>1626</v>
      </c>
      <c r="F1300" s="183"/>
    </row>
    <row r="1301" spans="1:6" ht="18" customHeight="1">
      <c r="A1301" s="135" t="s">
        <v>3009</v>
      </c>
      <c r="B1301" s="190" t="s">
        <v>1626</v>
      </c>
      <c r="C1301" s="28" t="s">
        <v>1671</v>
      </c>
      <c r="D1301" s="137" t="s">
        <v>1626</v>
      </c>
      <c r="E1301" s="15" t="s">
        <v>1626</v>
      </c>
      <c r="F1301" s="183"/>
    </row>
    <row r="1302" spans="1:6" ht="18" customHeight="1" thickBot="1">
      <c r="A1302" s="138" t="s">
        <v>3009</v>
      </c>
      <c r="B1302" s="47" t="s">
        <v>1626</v>
      </c>
      <c r="C1302" s="48" t="s">
        <v>1816</v>
      </c>
      <c r="D1302" s="139" t="s">
        <v>1626</v>
      </c>
      <c r="E1302" s="140" t="s">
        <v>1626</v>
      </c>
      <c r="F1302" s="95"/>
    </row>
    <row r="1303" spans="1:6" ht="15" thickBot="1">
      <c r="A1303" s="74"/>
      <c r="B1303" s="74"/>
      <c r="C1303" s="74"/>
      <c r="D1303" s="74"/>
      <c r="E1303" s="74"/>
      <c r="F1303" s="74"/>
    </row>
    <row r="1304" spans="1:6" ht="18" customHeight="1" thickBot="1">
      <c r="A1304" s="323" t="s">
        <v>1665</v>
      </c>
      <c r="B1304" s="323" t="s">
        <v>1666</v>
      </c>
      <c r="C1304" s="323" t="s">
        <v>1667</v>
      </c>
      <c r="D1304" s="298" t="s">
        <v>1668</v>
      </c>
      <c r="E1304" s="299"/>
      <c r="F1304" s="299"/>
    </row>
    <row r="1305" spans="1:6" ht="54" customHeight="1" thickBot="1">
      <c r="A1305" s="297"/>
      <c r="B1305" s="297"/>
      <c r="C1305" s="297"/>
      <c r="D1305" s="324" t="s">
        <v>2916</v>
      </c>
      <c r="E1305" s="325"/>
      <c r="F1305" s="326"/>
    </row>
    <row r="1306" spans="1:6" ht="18" customHeight="1" thickBot="1">
      <c r="A1306" s="292"/>
      <c r="B1306" s="292"/>
      <c r="C1306" s="292"/>
      <c r="D1306" s="133" t="s">
        <v>1147</v>
      </c>
      <c r="E1306" s="309" t="s">
        <v>1148</v>
      </c>
      <c r="F1306" s="327"/>
    </row>
    <row r="1307" spans="1:6" ht="18" customHeight="1">
      <c r="A1307" s="135" t="s">
        <v>3010</v>
      </c>
      <c r="B1307" s="190" t="s">
        <v>189</v>
      </c>
      <c r="C1307" s="28" t="s">
        <v>1836</v>
      </c>
      <c r="D1307" s="136">
        <v>0.98104924535457105</v>
      </c>
      <c r="E1307" s="13">
        <v>0.71835000000000004</v>
      </c>
      <c r="F1307" s="183"/>
    </row>
    <row r="1308" spans="1:6" ht="18" customHeight="1">
      <c r="A1308" s="135" t="s">
        <v>3010</v>
      </c>
      <c r="B1308" s="190" t="s">
        <v>238</v>
      </c>
      <c r="C1308" s="28" t="s">
        <v>1765</v>
      </c>
      <c r="D1308" s="136">
        <v>1.0003422879951764</v>
      </c>
      <c r="E1308" s="13">
        <v>0.99521999999999999</v>
      </c>
      <c r="F1308" s="183"/>
    </row>
    <row r="1309" spans="1:6" ht="18" customHeight="1">
      <c r="A1309" s="135" t="s">
        <v>3010</v>
      </c>
      <c r="B1309" s="190" t="s">
        <v>788</v>
      </c>
      <c r="C1309" s="28" t="s">
        <v>1809</v>
      </c>
      <c r="D1309" s="136">
        <v>1.2034199405636072</v>
      </c>
      <c r="E1309" s="13">
        <v>0.41105000000000003</v>
      </c>
      <c r="F1309" s="183"/>
    </row>
    <row r="1310" spans="1:6" ht="18" customHeight="1" thickBot="1">
      <c r="A1310" s="138" t="s">
        <v>3010</v>
      </c>
      <c r="B1310" s="47" t="s">
        <v>792</v>
      </c>
      <c r="C1310" s="48" t="s">
        <v>1810</v>
      </c>
      <c r="D1310" s="160">
        <v>0.76246088064114226</v>
      </c>
      <c r="E1310" s="161">
        <v>0.11119</v>
      </c>
      <c r="F1310" s="95"/>
    </row>
    <row r="1311" spans="1:6" ht="15" thickBot="1">
      <c r="A1311" s="74"/>
      <c r="B1311" s="74"/>
      <c r="C1311" s="74"/>
      <c r="D1311" s="74"/>
      <c r="E1311" s="74"/>
      <c r="F1311" s="74"/>
    </row>
    <row r="1312" spans="1:6" ht="18" customHeight="1" thickBot="1">
      <c r="A1312" s="323" t="s">
        <v>1665</v>
      </c>
      <c r="B1312" s="323" t="s">
        <v>1666</v>
      </c>
      <c r="C1312" s="323" t="s">
        <v>1667</v>
      </c>
      <c r="D1312" s="298" t="s">
        <v>1668</v>
      </c>
      <c r="E1312" s="299"/>
      <c r="F1312" s="299"/>
    </row>
    <row r="1313" spans="1:6" ht="54" customHeight="1" thickBot="1">
      <c r="A1313" s="297"/>
      <c r="B1313" s="297"/>
      <c r="C1313" s="297"/>
      <c r="D1313" s="324" t="s">
        <v>2916</v>
      </c>
      <c r="E1313" s="325"/>
      <c r="F1313" s="326"/>
    </row>
    <row r="1314" spans="1:6" ht="18" customHeight="1" thickBot="1">
      <c r="A1314" s="292"/>
      <c r="B1314" s="292"/>
      <c r="C1314" s="292"/>
      <c r="D1314" s="133" t="s">
        <v>1147</v>
      </c>
      <c r="E1314" s="309" t="s">
        <v>1148</v>
      </c>
      <c r="F1314" s="327"/>
    </row>
    <row r="1315" spans="1:6" ht="18" customHeight="1">
      <c r="A1315" s="135" t="s">
        <v>3011</v>
      </c>
      <c r="B1315" s="190" t="s">
        <v>122</v>
      </c>
      <c r="C1315" s="28" t="s">
        <v>1774</v>
      </c>
      <c r="D1315" s="136">
        <v>0.97019495048168602</v>
      </c>
      <c r="E1315" s="13">
        <v>0.88663000000000003</v>
      </c>
      <c r="F1315" s="183"/>
    </row>
    <row r="1316" spans="1:6" ht="18" customHeight="1">
      <c r="A1316" s="135" t="s">
        <v>3011</v>
      </c>
      <c r="B1316" s="190" t="s">
        <v>203</v>
      </c>
      <c r="C1316" s="28" t="s">
        <v>1729</v>
      </c>
      <c r="D1316" s="136">
        <v>1.0269139360262178</v>
      </c>
      <c r="E1316" s="13">
        <v>0.44296999999999997</v>
      </c>
      <c r="F1316" s="183"/>
    </row>
    <row r="1317" spans="1:6" ht="18" customHeight="1">
      <c r="A1317" s="135" t="s">
        <v>3011</v>
      </c>
      <c r="B1317" s="190" t="s">
        <v>234</v>
      </c>
      <c r="C1317" s="28" t="s">
        <v>1732</v>
      </c>
      <c r="D1317" s="136">
        <v>0.98689986580741196</v>
      </c>
      <c r="E1317" s="13">
        <v>0.55061000000000004</v>
      </c>
      <c r="F1317" s="183"/>
    </row>
    <row r="1318" spans="1:6" ht="18" customHeight="1">
      <c r="A1318" s="135" t="s">
        <v>3011</v>
      </c>
      <c r="B1318" s="190" t="s">
        <v>392</v>
      </c>
      <c r="C1318" s="28" t="s">
        <v>1750</v>
      </c>
      <c r="D1318" s="136">
        <v>0.76332705362002384</v>
      </c>
      <c r="E1318" s="13">
        <v>0.38895000000000002</v>
      </c>
      <c r="F1318" s="183"/>
    </row>
    <row r="1319" spans="1:6" ht="18" customHeight="1">
      <c r="A1319" s="281" t="s">
        <v>3011</v>
      </c>
      <c r="B1319" s="36" t="s">
        <v>443</v>
      </c>
      <c r="C1319" s="37" t="s">
        <v>2004</v>
      </c>
      <c r="D1319" s="146">
        <v>0.9073222398930435</v>
      </c>
      <c r="E1319" s="21">
        <v>0.44750000000000001</v>
      </c>
      <c r="F1319" s="42"/>
    </row>
    <row r="1320" spans="1:6" ht="18" customHeight="1">
      <c r="A1320" s="135" t="s">
        <v>3011</v>
      </c>
      <c r="B1320" s="190" t="s">
        <v>448</v>
      </c>
      <c r="C1320" s="28" t="s">
        <v>1710</v>
      </c>
      <c r="D1320" s="136">
        <v>0.9982797861951862</v>
      </c>
      <c r="E1320" s="13">
        <v>0.99543000000000004</v>
      </c>
      <c r="F1320" s="183"/>
    </row>
    <row r="1321" spans="1:6" ht="18" customHeight="1">
      <c r="A1321" s="135" t="s">
        <v>3011</v>
      </c>
      <c r="B1321" s="190" t="s">
        <v>539</v>
      </c>
      <c r="C1321" s="28" t="s">
        <v>1751</v>
      </c>
      <c r="D1321" s="136">
        <v>0.71331022169516489</v>
      </c>
      <c r="E1321" s="13">
        <v>0.19444</v>
      </c>
      <c r="F1321" s="183"/>
    </row>
    <row r="1322" spans="1:6" ht="18" customHeight="1">
      <c r="A1322" s="135" t="s">
        <v>3011</v>
      </c>
      <c r="B1322" s="190" t="s">
        <v>676</v>
      </c>
      <c r="C1322" s="28" t="s">
        <v>1770</v>
      </c>
      <c r="D1322" s="136">
        <v>0.96124457356661841</v>
      </c>
      <c r="E1322" s="13">
        <v>0.26367000000000002</v>
      </c>
      <c r="F1322" s="183"/>
    </row>
    <row r="1323" spans="1:6" ht="18" customHeight="1">
      <c r="A1323" s="135" t="s">
        <v>3011</v>
      </c>
      <c r="B1323" s="190" t="s">
        <v>850</v>
      </c>
      <c r="C1323" s="28" t="s">
        <v>1985</v>
      </c>
      <c r="D1323" s="136">
        <v>1.0181092723193752</v>
      </c>
      <c r="E1323" s="13">
        <v>0.93654999999999999</v>
      </c>
      <c r="F1323" s="183"/>
    </row>
    <row r="1324" spans="1:6" ht="18" customHeight="1">
      <c r="A1324" s="281" t="s">
        <v>3011</v>
      </c>
      <c r="B1324" s="36" t="s">
        <v>891</v>
      </c>
      <c r="C1324" s="37" t="s">
        <v>1683</v>
      </c>
      <c r="D1324" s="146">
        <v>0.96842911513775398</v>
      </c>
      <c r="E1324" s="21">
        <v>0.84867999999999999</v>
      </c>
      <c r="F1324" s="42"/>
    </row>
    <row r="1325" spans="1:6" ht="18" customHeight="1">
      <c r="A1325" s="135" t="s">
        <v>3011</v>
      </c>
      <c r="B1325" s="190" t="s">
        <v>905</v>
      </c>
      <c r="C1325" s="28" t="s">
        <v>2018</v>
      </c>
      <c r="D1325" s="150">
        <v>0.65580934528124057</v>
      </c>
      <c r="E1325" s="151">
        <v>3.8952000000000001E-2</v>
      </c>
      <c r="F1325" s="152" t="s">
        <v>38</v>
      </c>
    </row>
    <row r="1326" spans="1:6" ht="18" customHeight="1">
      <c r="A1326" s="135" t="s">
        <v>3011</v>
      </c>
      <c r="B1326" s="190" t="s">
        <v>910</v>
      </c>
      <c r="C1326" s="28" t="s">
        <v>1776</v>
      </c>
      <c r="D1326" s="136">
        <v>1.465692918427919</v>
      </c>
      <c r="E1326" s="13">
        <v>0.24546000000000001</v>
      </c>
      <c r="F1326" s="183"/>
    </row>
    <row r="1327" spans="1:6" ht="18" customHeight="1">
      <c r="A1327" s="135" t="s">
        <v>3011</v>
      </c>
      <c r="B1327" s="190" t="s">
        <v>913</v>
      </c>
      <c r="C1327" s="28" t="s">
        <v>1684</v>
      </c>
      <c r="D1327" s="136">
        <v>0.78143243877442314</v>
      </c>
      <c r="E1327" s="13">
        <v>0.25453999999999999</v>
      </c>
      <c r="F1327" s="183"/>
    </row>
    <row r="1328" spans="1:6" ht="18" customHeight="1">
      <c r="A1328" s="135" t="s">
        <v>3011</v>
      </c>
      <c r="B1328" s="190" t="s">
        <v>945</v>
      </c>
      <c r="C1328" s="28" t="s">
        <v>2048</v>
      </c>
      <c r="D1328" s="136">
        <v>0.91762666005240612</v>
      </c>
      <c r="E1328" s="13">
        <v>0.67069999999999996</v>
      </c>
      <c r="F1328" s="183"/>
    </row>
    <row r="1329" spans="1:6" ht="18" customHeight="1">
      <c r="A1329" s="281" t="s">
        <v>3011</v>
      </c>
      <c r="B1329" s="36" t="s">
        <v>1112</v>
      </c>
      <c r="C1329" s="37" t="s">
        <v>1688</v>
      </c>
      <c r="D1329" s="146">
        <v>1.064525755910033</v>
      </c>
      <c r="E1329" s="21">
        <v>0.69189999999999996</v>
      </c>
      <c r="F1329" s="42"/>
    </row>
    <row r="1330" spans="1:6" ht="18" customHeight="1" thickBot="1">
      <c r="A1330" s="138" t="s">
        <v>3011</v>
      </c>
      <c r="B1330" s="47" t="s">
        <v>1626</v>
      </c>
      <c r="C1330" s="48" t="s">
        <v>1945</v>
      </c>
      <c r="D1330" s="139" t="s">
        <v>1626</v>
      </c>
      <c r="E1330" s="140" t="s">
        <v>1626</v>
      </c>
      <c r="F1330" s="95"/>
    </row>
    <row r="1331" spans="1:6" ht="15" thickBot="1">
      <c r="A1331" s="74"/>
      <c r="B1331" s="74"/>
      <c r="C1331" s="74"/>
      <c r="D1331" s="74"/>
      <c r="E1331" s="74"/>
      <c r="F1331" s="74"/>
    </row>
    <row r="1332" spans="1:6" ht="18" customHeight="1" thickBot="1">
      <c r="A1332" s="323" t="s">
        <v>1665</v>
      </c>
      <c r="B1332" s="323" t="s">
        <v>1666</v>
      </c>
      <c r="C1332" s="323" t="s">
        <v>1667</v>
      </c>
      <c r="D1332" s="298" t="s">
        <v>1668</v>
      </c>
      <c r="E1332" s="299"/>
      <c r="F1332" s="299"/>
    </row>
    <row r="1333" spans="1:6" ht="54" customHeight="1" thickBot="1">
      <c r="A1333" s="297"/>
      <c r="B1333" s="297"/>
      <c r="C1333" s="297"/>
      <c r="D1333" s="324" t="s">
        <v>2916</v>
      </c>
      <c r="E1333" s="325"/>
      <c r="F1333" s="326"/>
    </row>
    <row r="1334" spans="1:6" ht="18" customHeight="1" thickBot="1">
      <c r="A1334" s="292"/>
      <c r="B1334" s="292"/>
      <c r="C1334" s="292"/>
      <c r="D1334" s="133" t="s">
        <v>1147</v>
      </c>
      <c r="E1334" s="309" t="s">
        <v>1148</v>
      </c>
      <c r="F1334" s="327"/>
    </row>
    <row r="1335" spans="1:6" ht="18" customHeight="1">
      <c r="A1335" s="135" t="s">
        <v>3012</v>
      </c>
      <c r="B1335" s="190" t="s">
        <v>189</v>
      </c>
      <c r="C1335" s="28" t="s">
        <v>1836</v>
      </c>
      <c r="D1335" s="136">
        <v>0.98104924535457105</v>
      </c>
      <c r="E1335" s="13">
        <v>0.71835000000000004</v>
      </c>
      <c r="F1335" s="183"/>
    </row>
    <row r="1336" spans="1:6" ht="18" customHeight="1">
      <c r="A1336" s="135" t="s">
        <v>3012</v>
      </c>
      <c r="B1336" s="190" t="s">
        <v>238</v>
      </c>
      <c r="C1336" s="28" t="s">
        <v>1765</v>
      </c>
      <c r="D1336" s="136">
        <v>1.0003422879951764</v>
      </c>
      <c r="E1336" s="13">
        <v>0.99521999999999999</v>
      </c>
      <c r="F1336" s="183"/>
    </row>
    <row r="1337" spans="1:6" ht="18" customHeight="1">
      <c r="A1337" s="135" t="s">
        <v>3012</v>
      </c>
      <c r="B1337" s="190" t="s">
        <v>453</v>
      </c>
      <c r="C1337" s="28" t="s">
        <v>1733</v>
      </c>
      <c r="D1337" s="136">
        <v>0.99508844150715481</v>
      </c>
      <c r="E1337" s="13">
        <v>0.83725000000000005</v>
      </c>
      <c r="F1337" s="183"/>
    </row>
    <row r="1338" spans="1:6" ht="18" customHeight="1">
      <c r="A1338" s="135" t="s">
        <v>3012</v>
      </c>
      <c r="B1338" s="190" t="s">
        <v>780</v>
      </c>
      <c r="C1338" s="28" t="s">
        <v>1909</v>
      </c>
      <c r="D1338" s="136">
        <v>1.0162073050505456</v>
      </c>
      <c r="E1338" s="13">
        <v>0.79984</v>
      </c>
      <c r="F1338" s="183"/>
    </row>
    <row r="1339" spans="1:6" ht="18" customHeight="1">
      <c r="A1339" s="281" t="s">
        <v>3012</v>
      </c>
      <c r="B1339" s="36" t="s">
        <v>784</v>
      </c>
      <c r="C1339" s="37" t="s">
        <v>1766</v>
      </c>
      <c r="D1339" s="146">
        <v>1.0267357456422912</v>
      </c>
      <c r="E1339" s="21">
        <v>0.59469000000000005</v>
      </c>
      <c r="F1339" s="42"/>
    </row>
    <row r="1340" spans="1:6" ht="18" customHeight="1" thickBot="1">
      <c r="A1340" s="138" t="s">
        <v>3012</v>
      </c>
      <c r="B1340" s="47" t="s">
        <v>964</v>
      </c>
      <c r="C1340" s="48" t="s">
        <v>1771</v>
      </c>
      <c r="D1340" s="160">
        <v>1.0228325441339241</v>
      </c>
      <c r="E1340" s="161">
        <v>0.65769</v>
      </c>
      <c r="F1340" s="95"/>
    </row>
    <row r="1341" spans="1:6" ht="15" thickBot="1">
      <c r="A1341" s="74"/>
      <c r="B1341" s="74"/>
      <c r="C1341" s="74"/>
      <c r="D1341" s="74"/>
      <c r="E1341" s="74"/>
      <c r="F1341" s="74"/>
    </row>
    <row r="1342" spans="1:6" ht="18" customHeight="1" thickBot="1">
      <c r="A1342" s="323" t="s">
        <v>1665</v>
      </c>
      <c r="B1342" s="323" t="s">
        <v>1666</v>
      </c>
      <c r="C1342" s="323" t="s">
        <v>1667</v>
      </c>
      <c r="D1342" s="298" t="s">
        <v>1668</v>
      </c>
      <c r="E1342" s="299"/>
      <c r="F1342" s="299"/>
    </row>
    <row r="1343" spans="1:6" ht="54" customHeight="1" thickBot="1">
      <c r="A1343" s="297"/>
      <c r="B1343" s="297"/>
      <c r="C1343" s="297"/>
      <c r="D1343" s="324" t="s">
        <v>2916</v>
      </c>
      <c r="E1343" s="325"/>
      <c r="F1343" s="326"/>
    </row>
    <row r="1344" spans="1:6" ht="18" customHeight="1" thickBot="1">
      <c r="A1344" s="292"/>
      <c r="B1344" s="292"/>
      <c r="C1344" s="292"/>
      <c r="D1344" s="133" t="s">
        <v>1147</v>
      </c>
      <c r="E1344" s="309" t="s">
        <v>1148</v>
      </c>
      <c r="F1344" s="327"/>
    </row>
    <row r="1345" spans="1:6" ht="18" customHeight="1">
      <c r="A1345" s="135" t="s">
        <v>3013</v>
      </c>
      <c r="B1345" s="190" t="s">
        <v>680</v>
      </c>
      <c r="C1345" s="28" t="s">
        <v>1669</v>
      </c>
      <c r="D1345" s="136">
        <v>1.0180750042085407</v>
      </c>
      <c r="E1345" s="13">
        <v>0.94681999999999999</v>
      </c>
      <c r="F1345" s="183"/>
    </row>
    <row r="1346" spans="1:6" ht="18" customHeight="1">
      <c r="A1346" s="135" t="s">
        <v>3013</v>
      </c>
      <c r="B1346" s="190" t="s">
        <v>1626</v>
      </c>
      <c r="C1346" s="28" t="s">
        <v>1670</v>
      </c>
      <c r="D1346" s="137" t="s">
        <v>1626</v>
      </c>
      <c r="E1346" s="15" t="s">
        <v>1626</v>
      </c>
      <c r="F1346" s="183"/>
    </row>
    <row r="1347" spans="1:6" ht="18" customHeight="1">
      <c r="A1347" s="135" t="s">
        <v>3013</v>
      </c>
      <c r="B1347" s="190" t="s">
        <v>1626</v>
      </c>
      <c r="C1347" s="28" t="s">
        <v>2083</v>
      </c>
      <c r="D1347" s="137" t="s">
        <v>1626</v>
      </c>
      <c r="E1347" s="15" t="s">
        <v>1626</v>
      </c>
      <c r="F1347" s="183"/>
    </row>
    <row r="1348" spans="1:6" ht="18" customHeight="1" thickBot="1">
      <c r="A1348" s="138" t="s">
        <v>3013</v>
      </c>
      <c r="B1348" s="47" t="s">
        <v>1626</v>
      </c>
      <c r="C1348" s="48" t="s">
        <v>2084</v>
      </c>
      <c r="D1348" s="139" t="s">
        <v>1626</v>
      </c>
      <c r="E1348" s="140" t="s">
        <v>1626</v>
      </c>
      <c r="F1348" s="95"/>
    </row>
    <row r="1349" spans="1:6" ht="15" thickBot="1">
      <c r="A1349" s="74"/>
      <c r="B1349" s="74"/>
      <c r="C1349" s="74"/>
      <c r="D1349" s="74"/>
      <c r="E1349" s="74"/>
      <c r="F1349" s="74"/>
    </row>
    <row r="1350" spans="1:6" ht="18" customHeight="1" thickBot="1">
      <c r="A1350" s="323" t="s">
        <v>1665</v>
      </c>
      <c r="B1350" s="323" t="s">
        <v>1666</v>
      </c>
      <c r="C1350" s="323" t="s">
        <v>1667</v>
      </c>
      <c r="D1350" s="298" t="s">
        <v>1668</v>
      </c>
      <c r="E1350" s="299"/>
      <c r="F1350" s="299"/>
    </row>
    <row r="1351" spans="1:6" ht="54" customHeight="1" thickBot="1">
      <c r="A1351" s="297"/>
      <c r="B1351" s="297"/>
      <c r="C1351" s="297"/>
      <c r="D1351" s="324" t="s">
        <v>2916</v>
      </c>
      <c r="E1351" s="325"/>
      <c r="F1351" s="326"/>
    </row>
    <row r="1352" spans="1:6" ht="18" customHeight="1" thickBot="1">
      <c r="A1352" s="292"/>
      <c r="B1352" s="292"/>
      <c r="C1352" s="292"/>
      <c r="D1352" s="133" t="s">
        <v>1147</v>
      </c>
      <c r="E1352" s="309" t="s">
        <v>1148</v>
      </c>
      <c r="F1352" s="327"/>
    </row>
    <row r="1353" spans="1:6" ht="18" customHeight="1">
      <c r="A1353" s="135" t="s">
        <v>3014</v>
      </c>
      <c r="B1353" s="190" t="s">
        <v>377</v>
      </c>
      <c r="C1353" s="28" t="s">
        <v>2085</v>
      </c>
      <c r="D1353" s="136">
        <v>1.0083649025826886</v>
      </c>
      <c r="E1353" s="13">
        <v>0.93286999999999998</v>
      </c>
      <c r="F1353" s="183"/>
    </row>
    <row r="1354" spans="1:6" ht="18" customHeight="1">
      <c r="A1354" s="135" t="s">
        <v>3014</v>
      </c>
      <c r="B1354" s="190" t="s">
        <v>664</v>
      </c>
      <c r="C1354" s="28" t="s">
        <v>2086</v>
      </c>
      <c r="D1354" s="136">
        <v>0.69941351507588279</v>
      </c>
      <c r="E1354" s="13">
        <v>0.46116000000000001</v>
      </c>
      <c r="F1354" s="183"/>
    </row>
    <row r="1355" spans="1:6" ht="18" customHeight="1">
      <c r="A1355" s="135" t="s">
        <v>3014</v>
      </c>
      <c r="B1355" s="190" t="s">
        <v>680</v>
      </c>
      <c r="C1355" s="28" t="s">
        <v>1669</v>
      </c>
      <c r="D1355" s="136">
        <v>1.0180750042085407</v>
      </c>
      <c r="E1355" s="13">
        <v>0.94681999999999999</v>
      </c>
      <c r="F1355" s="183"/>
    </row>
    <row r="1356" spans="1:6" ht="18" customHeight="1">
      <c r="A1356" s="135" t="s">
        <v>3014</v>
      </c>
      <c r="B1356" s="190" t="s">
        <v>815</v>
      </c>
      <c r="C1356" s="28" t="s">
        <v>2087</v>
      </c>
      <c r="D1356" s="136">
        <v>0.88563335558281098</v>
      </c>
      <c r="E1356" s="13">
        <v>0.55944000000000005</v>
      </c>
      <c r="F1356" s="183"/>
    </row>
    <row r="1357" spans="1:6" ht="18" customHeight="1" thickBot="1">
      <c r="A1357" s="138" t="s">
        <v>3014</v>
      </c>
      <c r="B1357" s="47" t="s">
        <v>1626</v>
      </c>
      <c r="C1357" s="48" t="s">
        <v>1670</v>
      </c>
      <c r="D1357" s="139" t="s">
        <v>1626</v>
      </c>
      <c r="E1357" s="140" t="s">
        <v>1626</v>
      </c>
      <c r="F1357" s="95"/>
    </row>
    <row r="1358" spans="1:6" ht="15" customHeight="1" thickBot="1">
      <c r="A1358" s="74"/>
      <c r="B1358" s="74"/>
      <c r="C1358" s="74"/>
      <c r="D1358" s="74"/>
      <c r="E1358" s="74"/>
      <c r="F1358" s="74"/>
    </row>
    <row r="1359" spans="1:6" ht="18" customHeight="1" thickBot="1">
      <c r="A1359" s="323" t="s">
        <v>1665</v>
      </c>
      <c r="B1359" s="323" t="s">
        <v>1666</v>
      </c>
      <c r="C1359" s="323" t="s">
        <v>1667</v>
      </c>
      <c r="D1359" s="328" t="s">
        <v>1668</v>
      </c>
      <c r="E1359" s="328"/>
      <c r="F1359" s="328"/>
    </row>
    <row r="1360" spans="1:6" ht="54" customHeight="1" thickBot="1">
      <c r="A1360" s="297"/>
      <c r="B1360" s="297"/>
      <c r="C1360" s="297"/>
      <c r="D1360" s="324" t="s">
        <v>2916</v>
      </c>
      <c r="E1360" s="331"/>
      <c r="F1360" s="332"/>
    </row>
    <row r="1361" spans="1:6" ht="18" customHeight="1" thickBot="1">
      <c r="A1361" s="292"/>
      <c r="B1361" s="292"/>
      <c r="C1361" s="292"/>
      <c r="D1361" s="133" t="s">
        <v>1147</v>
      </c>
      <c r="E1361" s="329" t="s">
        <v>1148</v>
      </c>
      <c r="F1361" s="330"/>
    </row>
    <row r="1362" spans="1:6" ht="18" customHeight="1">
      <c r="A1362" s="135" t="s">
        <v>3015</v>
      </c>
      <c r="B1362" s="190" t="s">
        <v>313</v>
      </c>
      <c r="C1362" s="28" t="s">
        <v>1920</v>
      </c>
      <c r="D1362" s="136">
        <v>0.88537642510461967</v>
      </c>
      <c r="E1362" s="13">
        <v>0.57794000000000001</v>
      </c>
      <c r="F1362" s="183"/>
    </row>
    <row r="1363" spans="1:6" ht="18" customHeight="1">
      <c r="A1363" s="135" t="s">
        <v>3015</v>
      </c>
      <c r="B1363" s="190" t="s">
        <v>513</v>
      </c>
      <c r="C1363" s="28" t="s">
        <v>2069</v>
      </c>
      <c r="D1363" s="136">
        <v>1.0039023943249088</v>
      </c>
      <c r="E1363" s="13">
        <v>0.93659999999999999</v>
      </c>
      <c r="F1363" s="183"/>
    </row>
    <row r="1364" spans="1:6" ht="18" customHeight="1">
      <c r="A1364" s="135" t="s">
        <v>3015</v>
      </c>
      <c r="B1364" s="190" t="s">
        <v>1626</v>
      </c>
      <c r="C1364" s="28" t="s">
        <v>1670</v>
      </c>
      <c r="D1364" s="137" t="s">
        <v>1626</v>
      </c>
      <c r="E1364" s="15" t="s">
        <v>1626</v>
      </c>
      <c r="F1364" s="183"/>
    </row>
    <row r="1365" spans="1:6" ht="18" customHeight="1">
      <c r="A1365" s="135" t="s">
        <v>3015</v>
      </c>
      <c r="B1365" s="190" t="s">
        <v>1626</v>
      </c>
      <c r="C1365" s="28" t="s">
        <v>1883</v>
      </c>
      <c r="D1365" s="137" t="s">
        <v>1626</v>
      </c>
      <c r="E1365" s="15" t="s">
        <v>1626</v>
      </c>
      <c r="F1365" s="183"/>
    </row>
    <row r="1366" spans="1:6" ht="18" customHeight="1">
      <c r="A1366" s="281" t="s">
        <v>3015</v>
      </c>
      <c r="B1366" s="36" t="s">
        <v>1626</v>
      </c>
      <c r="C1366" s="37" t="s">
        <v>2083</v>
      </c>
      <c r="D1366" s="153" t="s">
        <v>1626</v>
      </c>
      <c r="E1366" s="23" t="s">
        <v>1626</v>
      </c>
      <c r="F1366" s="42"/>
    </row>
    <row r="1367" spans="1:6" ht="18" customHeight="1">
      <c r="A1367" s="135" t="s">
        <v>3015</v>
      </c>
      <c r="B1367" s="190" t="s">
        <v>1626</v>
      </c>
      <c r="C1367" s="28" t="s">
        <v>2084</v>
      </c>
      <c r="D1367" s="137" t="s">
        <v>1626</v>
      </c>
      <c r="E1367" s="15" t="s">
        <v>1626</v>
      </c>
      <c r="F1367" s="183"/>
    </row>
    <row r="1368" spans="1:6" ht="18" customHeight="1" thickBot="1">
      <c r="A1368" s="138" t="s">
        <v>3015</v>
      </c>
      <c r="B1368" s="47" t="s">
        <v>1626</v>
      </c>
      <c r="C1368" s="48" t="s">
        <v>2088</v>
      </c>
      <c r="D1368" s="139" t="s">
        <v>1626</v>
      </c>
      <c r="E1368" s="140" t="s">
        <v>1626</v>
      </c>
      <c r="F1368" s="95"/>
    </row>
    <row r="1369" spans="1:6" ht="15" customHeight="1" thickBot="1">
      <c r="A1369" s="74"/>
      <c r="B1369" s="74"/>
      <c r="C1369" s="74"/>
      <c r="D1369" s="74"/>
      <c r="E1369" s="74"/>
      <c r="F1369" s="74"/>
    </row>
    <row r="1370" spans="1:6" ht="18" customHeight="1" thickBot="1">
      <c r="A1370" s="323" t="s">
        <v>1665</v>
      </c>
      <c r="B1370" s="323" t="s">
        <v>1666</v>
      </c>
      <c r="C1370" s="323" t="s">
        <v>1667</v>
      </c>
      <c r="D1370" s="328" t="s">
        <v>1668</v>
      </c>
      <c r="E1370" s="328"/>
      <c r="F1370" s="328"/>
    </row>
    <row r="1371" spans="1:6" ht="54" customHeight="1" thickBot="1">
      <c r="A1371" s="297"/>
      <c r="B1371" s="297"/>
      <c r="C1371" s="297"/>
      <c r="D1371" s="324" t="s">
        <v>2916</v>
      </c>
      <c r="E1371" s="325"/>
      <c r="F1371" s="326"/>
    </row>
    <row r="1372" spans="1:6" ht="18" customHeight="1" thickBot="1">
      <c r="A1372" s="292"/>
      <c r="B1372" s="292"/>
      <c r="C1372" s="292"/>
      <c r="D1372" s="133" t="s">
        <v>1147</v>
      </c>
      <c r="E1372" s="309" t="s">
        <v>1148</v>
      </c>
      <c r="F1372" s="327"/>
    </row>
    <row r="1373" spans="1:6" ht="18" customHeight="1">
      <c r="A1373" s="135" t="s">
        <v>3016</v>
      </c>
      <c r="B1373" s="190" t="s">
        <v>1626</v>
      </c>
      <c r="C1373" s="28" t="s">
        <v>1886</v>
      </c>
      <c r="D1373" s="137" t="s">
        <v>1626</v>
      </c>
      <c r="E1373" s="15" t="s">
        <v>1626</v>
      </c>
      <c r="F1373" s="183"/>
    </row>
    <row r="1374" spans="1:6" ht="18" customHeight="1">
      <c r="A1374" s="135" t="s">
        <v>3016</v>
      </c>
      <c r="B1374" s="190" t="s">
        <v>1626</v>
      </c>
      <c r="C1374" s="46" t="s">
        <v>1829</v>
      </c>
      <c r="D1374" s="137" t="s">
        <v>1626</v>
      </c>
      <c r="E1374" s="15" t="s">
        <v>1626</v>
      </c>
      <c r="F1374" s="183"/>
    </row>
    <row r="1375" spans="1:6" ht="18" customHeight="1" thickBot="1">
      <c r="A1375" s="138" t="s">
        <v>3016</v>
      </c>
      <c r="B1375" s="47" t="s">
        <v>1626</v>
      </c>
      <c r="C1375" s="154" t="s">
        <v>1841</v>
      </c>
      <c r="D1375" s="139" t="s">
        <v>1626</v>
      </c>
      <c r="E1375" s="140" t="s">
        <v>1626</v>
      </c>
      <c r="F1375" s="95"/>
    </row>
    <row r="1376" spans="1:6" ht="15" thickBot="1">
      <c r="A1376" s="74"/>
      <c r="B1376" s="74"/>
      <c r="C1376" s="74"/>
      <c r="D1376" s="74"/>
      <c r="E1376" s="74"/>
      <c r="F1376" s="74"/>
    </row>
    <row r="1377" spans="1:6" ht="18" customHeight="1" thickBot="1">
      <c r="A1377" s="323" t="s">
        <v>1665</v>
      </c>
      <c r="B1377" s="323" t="s">
        <v>1666</v>
      </c>
      <c r="C1377" s="323" t="s">
        <v>1667</v>
      </c>
      <c r="D1377" s="298" t="s">
        <v>1668</v>
      </c>
      <c r="E1377" s="299"/>
      <c r="F1377" s="299"/>
    </row>
    <row r="1378" spans="1:6" ht="54" customHeight="1" thickBot="1">
      <c r="A1378" s="297"/>
      <c r="B1378" s="297"/>
      <c r="C1378" s="297"/>
      <c r="D1378" s="324" t="s">
        <v>2916</v>
      </c>
      <c r="E1378" s="325"/>
      <c r="F1378" s="326"/>
    </row>
    <row r="1379" spans="1:6" ht="18" customHeight="1" thickBot="1">
      <c r="A1379" s="292"/>
      <c r="B1379" s="292"/>
      <c r="C1379" s="292"/>
      <c r="D1379" s="133" t="s">
        <v>1147</v>
      </c>
      <c r="E1379" s="309" t="s">
        <v>1148</v>
      </c>
      <c r="F1379" s="327"/>
    </row>
    <row r="1380" spans="1:6" ht="18" customHeight="1">
      <c r="A1380" s="135" t="s">
        <v>3017</v>
      </c>
      <c r="B1380" s="190" t="s">
        <v>254</v>
      </c>
      <c r="C1380" s="28" t="s">
        <v>1741</v>
      </c>
      <c r="D1380" s="136">
        <v>0.9003494311421355</v>
      </c>
      <c r="E1380" s="13">
        <v>0.51290999999999998</v>
      </c>
      <c r="F1380" s="183"/>
    </row>
    <row r="1381" spans="1:6" ht="18" customHeight="1">
      <c r="A1381" s="135" t="s">
        <v>3017</v>
      </c>
      <c r="B1381" s="190" t="s">
        <v>1626</v>
      </c>
      <c r="C1381" s="28" t="s">
        <v>1801</v>
      </c>
      <c r="D1381" s="137" t="s">
        <v>1626</v>
      </c>
      <c r="E1381" s="15" t="s">
        <v>1626</v>
      </c>
      <c r="F1381" s="183"/>
    </row>
    <row r="1382" spans="1:6" ht="18" customHeight="1">
      <c r="A1382" s="135" t="s">
        <v>3017</v>
      </c>
      <c r="B1382" s="190" t="s">
        <v>1626</v>
      </c>
      <c r="C1382" s="28" t="s">
        <v>1831</v>
      </c>
      <c r="D1382" s="137" t="s">
        <v>1626</v>
      </c>
      <c r="E1382" s="15" t="s">
        <v>1626</v>
      </c>
      <c r="F1382" s="183"/>
    </row>
    <row r="1383" spans="1:6" ht="18" customHeight="1" thickBot="1">
      <c r="A1383" s="138" t="s">
        <v>3017</v>
      </c>
      <c r="B1383" s="47" t="s">
        <v>1626</v>
      </c>
      <c r="C1383" s="48" t="s">
        <v>2035</v>
      </c>
      <c r="D1383" s="139" t="s">
        <v>1626</v>
      </c>
      <c r="E1383" s="140" t="s">
        <v>1626</v>
      </c>
      <c r="F1383" s="95"/>
    </row>
    <row r="1384" spans="1:6" ht="15" thickBot="1">
      <c r="A1384" s="74"/>
      <c r="B1384" s="74"/>
      <c r="C1384" s="74"/>
      <c r="D1384" s="74"/>
      <c r="E1384" s="74"/>
      <c r="F1384" s="74"/>
    </row>
    <row r="1385" spans="1:6" ht="18" customHeight="1" thickBot="1">
      <c r="A1385" s="323" t="s">
        <v>1665</v>
      </c>
      <c r="B1385" s="323" t="s">
        <v>1666</v>
      </c>
      <c r="C1385" s="323" t="s">
        <v>1667</v>
      </c>
      <c r="D1385" s="298" t="s">
        <v>1668</v>
      </c>
      <c r="E1385" s="299"/>
      <c r="F1385" s="299"/>
    </row>
    <row r="1386" spans="1:6" ht="54" customHeight="1" thickBot="1">
      <c r="A1386" s="297"/>
      <c r="B1386" s="297"/>
      <c r="C1386" s="297"/>
      <c r="D1386" s="324" t="s">
        <v>2916</v>
      </c>
      <c r="E1386" s="325"/>
      <c r="F1386" s="326"/>
    </row>
    <row r="1387" spans="1:6" ht="18" customHeight="1" thickBot="1">
      <c r="A1387" s="292"/>
      <c r="B1387" s="292"/>
      <c r="C1387" s="292"/>
      <c r="D1387" s="133" t="s">
        <v>1147</v>
      </c>
      <c r="E1387" s="309" t="s">
        <v>1148</v>
      </c>
      <c r="F1387" s="327"/>
    </row>
    <row r="1388" spans="1:6" ht="18" customHeight="1">
      <c r="A1388" s="135" t="s">
        <v>3018</v>
      </c>
      <c r="B1388" s="190" t="s">
        <v>636</v>
      </c>
      <c r="C1388" s="28" t="s">
        <v>1848</v>
      </c>
      <c r="D1388" s="136">
        <v>1.0960939324564496</v>
      </c>
      <c r="E1388" s="13">
        <v>0.59884000000000004</v>
      </c>
      <c r="F1388" s="183"/>
    </row>
    <row r="1389" spans="1:6" ht="18" customHeight="1">
      <c r="A1389" s="135" t="s">
        <v>3018</v>
      </c>
      <c r="B1389" s="190" t="s">
        <v>504</v>
      </c>
      <c r="C1389" s="28" t="s">
        <v>1715</v>
      </c>
      <c r="D1389" s="136">
        <v>0.98188997466164918</v>
      </c>
      <c r="E1389" s="13">
        <v>0.94882999999999995</v>
      </c>
      <c r="F1389" s="183"/>
    </row>
    <row r="1390" spans="1:6" ht="18" customHeight="1" thickBot="1">
      <c r="A1390" s="138" t="s">
        <v>3018</v>
      </c>
      <c r="B1390" s="47" t="s">
        <v>1626</v>
      </c>
      <c r="C1390" s="48" t="s">
        <v>1853</v>
      </c>
      <c r="D1390" s="139" t="s">
        <v>1626</v>
      </c>
      <c r="E1390" s="140" t="s">
        <v>1626</v>
      </c>
      <c r="F1390" s="95"/>
    </row>
    <row r="1391" spans="1:6" ht="15" thickBot="1">
      <c r="A1391" s="74"/>
      <c r="B1391" s="74"/>
      <c r="C1391" s="74"/>
      <c r="D1391" s="74"/>
      <c r="E1391" s="74"/>
      <c r="F1391" s="74"/>
    </row>
    <row r="1392" spans="1:6" ht="18" customHeight="1" thickBot="1">
      <c r="A1392" s="323" t="s">
        <v>1665</v>
      </c>
      <c r="B1392" s="323" t="s">
        <v>1666</v>
      </c>
      <c r="C1392" s="323" t="s">
        <v>1667</v>
      </c>
      <c r="D1392" s="298" t="s">
        <v>1668</v>
      </c>
      <c r="E1392" s="299"/>
      <c r="F1392" s="299"/>
    </row>
    <row r="1393" spans="1:6" ht="54" customHeight="1" thickBot="1">
      <c r="A1393" s="297"/>
      <c r="B1393" s="297"/>
      <c r="C1393" s="297"/>
      <c r="D1393" s="324" t="s">
        <v>2916</v>
      </c>
      <c r="E1393" s="325"/>
      <c r="F1393" s="326"/>
    </row>
    <row r="1394" spans="1:6" ht="18" customHeight="1" thickBot="1">
      <c r="A1394" s="292"/>
      <c r="B1394" s="292"/>
      <c r="C1394" s="292"/>
      <c r="D1394" s="133" t="s">
        <v>1147</v>
      </c>
      <c r="E1394" s="309" t="s">
        <v>1148</v>
      </c>
      <c r="F1394" s="327"/>
    </row>
    <row r="1395" spans="1:6" ht="18" customHeight="1">
      <c r="A1395" s="135" t="s">
        <v>3019</v>
      </c>
      <c r="B1395" s="190" t="s">
        <v>34</v>
      </c>
      <c r="C1395" s="28" t="s">
        <v>1907</v>
      </c>
      <c r="D1395" s="141">
        <v>0.90748556238038169</v>
      </c>
      <c r="E1395" s="97">
        <v>4.8508999999999997E-2</v>
      </c>
      <c r="F1395" s="142" t="s">
        <v>38</v>
      </c>
    </row>
    <row r="1396" spans="1:6" ht="18" customHeight="1">
      <c r="A1396" s="135" t="s">
        <v>3019</v>
      </c>
      <c r="B1396" s="190" t="s">
        <v>78</v>
      </c>
      <c r="C1396" s="28" t="s">
        <v>1675</v>
      </c>
      <c r="D1396" s="136">
        <v>0.98100908408140053</v>
      </c>
      <c r="E1396" s="13">
        <v>0.89210999999999996</v>
      </c>
      <c r="F1396" s="183"/>
    </row>
    <row r="1397" spans="1:6" ht="18" customHeight="1">
      <c r="A1397" s="135" t="s">
        <v>3019</v>
      </c>
      <c r="B1397" s="190" t="s">
        <v>261</v>
      </c>
      <c r="C1397" s="28" t="s">
        <v>1854</v>
      </c>
      <c r="D1397" s="136">
        <v>0.96195731641320037</v>
      </c>
      <c r="E1397" s="13">
        <v>0.54283999999999999</v>
      </c>
      <c r="F1397" s="183"/>
    </row>
    <row r="1398" spans="1:6" ht="18" customHeight="1">
      <c r="A1398" s="135" t="s">
        <v>3019</v>
      </c>
      <c r="B1398" s="190" t="s">
        <v>281</v>
      </c>
      <c r="C1398" s="28" t="s">
        <v>1781</v>
      </c>
      <c r="D1398" s="136">
        <v>0.98496977959519871</v>
      </c>
      <c r="E1398" s="13">
        <v>0.60216999999999998</v>
      </c>
      <c r="F1398" s="183"/>
    </row>
    <row r="1399" spans="1:6" ht="18" customHeight="1">
      <c r="A1399" s="281" t="s">
        <v>3019</v>
      </c>
      <c r="B1399" s="36" t="s">
        <v>819</v>
      </c>
      <c r="C1399" s="37" t="s">
        <v>1743</v>
      </c>
      <c r="D1399" s="146">
        <v>0.99820881689460461</v>
      </c>
      <c r="E1399" s="21">
        <v>0.98878999999999995</v>
      </c>
      <c r="F1399" s="42"/>
    </row>
    <row r="1400" spans="1:6" ht="18" customHeight="1">
      <c r="A1400" s="135" t="s">
        <v>3019</v>
      </c>
      <c r="B1400" s="190" t="s">
        <v>439</v>
      </c>
      <c r="C1400" s="28" t="s">
        <v>1950</v>
      </c>
      <c r="D1400" s="147">
        <v>1.8241472654513409</v>
      </c>
      <c r="E1400" s="148">
        <v>2.2618000000000001E-4</v>
      </c>
      <c r="F1400" s="149" t="s">
        <v>32</v>
      </c>
    </row>
    <row r="1401" spans="1:6" ht="18" customHeight="1">
      <c r="A1401" s="135" t="s">
        <v>3019</v>
      </c>
      <c r="B1401" s="190" t="s">
        <v>517</v>
      </c>
      <c r="C1401" s="28" t="s">
        <v>1641</v>
      </c>
      <c r="D1401" s="136">
        <v>1.0005265205126006</v>
      </c>
      <c r="E1401" s="13">
        <v>0.99478</v>
      </c>
      <c r="F1401" s="183"/>
    </row>
    <row r="1402" spans="1:6" ht="18" customHeight="1">
      <c r="A1402" s="135" t="s">
        <v>3019</v>
      </c>
      <c r="B1402" s="190" t="s">
        <v>956</v>
      </c>
      <c r="C1402" s="28" t="s">
        <v>1655</v>
      </c>
      <c r="D1402" s="136">
        <v>1.0197484300372444</v>
      </c>
      <c r="E1402" s="13">
        <v>0.88251999999999997</v>
      </c>
      <c r="F1402" s="183"/>
    </row>
    <row r="1403" spans="1:6" ht="18" customHeight="1">
      <c r="A1403" s="135" t="s">
        <v>3019</v>
      </c>
      <c r="B1403" s="190" t="s">
        <v>960</v>
      </c>
      <c r="C1403" s="28" t="s">
        <v>1811</v>
      </c>
      <c r="D1403" s="136">
        <v>1.0815558746547751</v>
      </c>
      <c r="E1403" s="13">
        <v>0.67247999999999997</v>
      </c>
      <c r="F1403" s="183"/>
    </row>
    <row r="1404" spans="1:6" ht="18" customHeight="1">
      <c r="A1404" s="281" t="s">
        <v>3019</v>
      </c>
      <c r="B1404" s="36" t="s">
        <v>1064</v>
      </c>
      <c r="C1404" s="37" t="s">
        <v>2019</v>
      </c>
      <c r="D1404" s="146">
        <v>0.98719282446209899</v>
      </c>
      <c r="E1404" s="21">
        <v>0.95606000000000002</v>
      </c>
      <c r="F1404" s="42"/>
    </row>
    <row r="1405" spans="1:6" ht="18" customHeight="1">
      <c r="A1405" s="135" t="s">
        <v>3019</v>
      </c>
      <c r="B1405" s="190" t="s">
        <v>254</v>
      </c>
      <c r="C1405" s="28" t="s">
        <v>1741</v>
      </c>
      <c r="D1405" s="136">
        <v>0.9003494311421355</v>
      </c>
      <c r="E1405" s="13">
        <v>0.51290999999999998</v>
      </c>
      <c r="F1405" s="183"/>
    </row>
    <row r="1406" spans="1:6" ht="18" customHeight="1">
      <c r="A1406" s="135" t="s">
        <v>3019</v>
      </c>
      <c r="B1406" s="190" t="s">
        <v>1626</v>
      </c>
      <c r="C1406" s="28" t="s">
        <v>1860</v>
      </c>
      <c r="D1406" s="137" t="s">
        <v>1626</v>
      </c>
      <c r="E1406" s="15" t="s">
        <v>1626</v>
      </c>
      <c r="F1406" s="183"/>
    </row>
    <row r="1407" spans="1:6" ht="18" customHeight="1">
      <c r="A1407" s="135" t="s">
        <v>3019</v>
      </c>
      <c r="B1407" s="190" t="s">
        <v>1626</v>
      </c>
      <c r="C1407" s="28" t="s">
        <v>2089</v>
      </c>
      <c r="D1407" s="137" t="s">
        <v>1626</v>
      </c>
      <c r="E1407" s="15" t="s">
        <v>1626</v>
      </c>
      <c r="F1407" s="183"/>
    </row>
    <row r="1408" spans="1:6" ht="18" customHeight="1">
      <c r="A1408" s="135" t="s">
        <v>3019</v>
      </c>
      <c r="B1408" s="190" t="s">
        <v>1626</v>
      </c>
      <c r="C1408" s="28" t="s">
        <v>1670</v>
      </c>
      <c r="D1408" s="137" t="s">
        <v>1626</v>
      </c>
      <c r="E1408" s="15" t="s">
        <v>1626</v>
      </c>
      <c r="F1408" s="183"/>
    </row>
    <row r="1409" spans="1:6" ht="18" customHeight="1">
      <c r="A1409" s="281" t="s">
        <v>3019</v>
      </c>
      <c r="B1409" s="36" t="s">
        <v>1626</v>
      </c>
      <c r="C1409" s="37" t="s">
        <v>1801</v>
      </c>
      <c r="D1409" s="153" t="s">
        <v>1626</v>
      </c>
      <c r="E1409" s="23" t="s">
        <v>1626</v>
      </c>
      <c r="F1409" s="42"/>
    </row>
    <row r="1410" spans="1:6" ht="18" customHeight="1">
      <c r="A1410" s="135" t="s">
        <v>3019</v>
      </c>
      <c r="B1410" s="190" t="s">
        <v>1626</v>
      </c>
      <c r="C1410" s="28" t="s">
        <v>2090</v>
      </c>
      <c r="D1410" s="137" t="s">
        <v>1626</v>
      </c>
      <c r="E1410" s="15" t="s">
        <v>1626</v>
      </c>
      <c r="F1410" s="183"/>
    </row>
    <row r="1411" spans="1:6" ht="18" customHeight="1">
      <c r="A1411" s="135" t="s">
        <v>3019</v>
      </c>
      <c r="B1411" s="190" t="s">
        <v>1626</v>
      </c>
      <c r="C1411" s="28" t="s">
        <v>2080</v>
      </c>
      <c r="D1411" s="137" t="s">
        <v>1626</v>
      </c>
      <c r="E1411" s="15" t="s">
        <v>1626</v>
      </c>
      <c r="F1411" s="183"/>
    </row>
    <row r="1412" spans="1:6" ht="18" customHeight="1">
      <c r="A1412" s="135" t="s">
        <v>3019</v>
      </c>
      <c r="B1412" s="190" t="s">
        <v>1626</v>
      </c>
      <c r="C1412" s="28" t="s">
        <v>2081</v>
      </c>
      <c r="D1412" s="137" t="s">
        <v>1626</v>
      </c>
      <c r="E1412" s="15" t="s">
        <v>1626</v>
      </c>
      <c r="F1412" s="183"/>
    </row>
    <row r="1413" spans="1:6" ht="18" customHeight="1">
      <c r="A1413" s="135" t="s">
        <v>3019</v>
      </c>
      <c r="B1413" s="190" t="s">
        <v>1626</v>
      </c>
      <c r="C1413" s="28" t="s">
        <v>1726</v>
      </c>
      <c r="D1413" s="137" t="s">
        <v>1626</v>
      </c>
      <c r="E1413" s="15" t="s">
        <v>1626</v>
      </c>
      <c r="F1413" s="183"/>
    </row>
    <row r="1414" spans="1:6" ht="18" customHeight="1">
      <c r="A1414" s="281" t="s">
        <v>3019</v>
      </c>
      <c r="B1414" s="36" t="s">
        <v>1626</v>
      </c>
      <c r="C1414" s="37" t="s">
        <v>1727</v>
      </c>
      <c r="D1414" s="153" t="s">
        <v>1626</v>
      </c>
      <c r="E1414" s="23" t="s">
        <v>1626</v>
      </c>
      <c r="F1414" s="42"/>
    </row>
    <row r="1415" spans="1:6" ht="18" customHeight="1">
      <c r="A1415" s="135" t="s">
        <v>3019</v>
      </c>
      <c r="B1415" s="190" t="s">
        <v>1626</v>
      </c>
      <c r="C1415" s="28" t="s">
        <v>1832</v>
      </c>
      <c r="D1415" s="137" t="s">
        <v>1626</v>
      </c>
      <c r="E1415" s="15" t="s">
        <v>1626</v>
      </c>
      <c r="F1415" s="183"/>
    </row>
    <row r="1416" spans="1:6" ht="18" customHeight="1">
      <c r="A1416" s="135" t="s">
        <v>3019</v>
      </c>
      <c r="B1416" s="190" t="s">
        <v>1626</v>
      </c>
      <c r="C1416" s="28" t="s">
        <v>1845</v>
      </c>
      <c r="D1416" s="137" t="s">
        <v>1626</v>
      </c>
      <c r="E1416" s="15" t="s">
        <v>1626</v>
      </c>
      <c r="F1416" s="183"/>
    </row>
    <row r="1417" spans="1:6" ht="18" customHeight="1">
      <c r="A1417" s="135" t="s">
        <v>3019</v>
      </c>
      <c r="B1417" s="190" t="s">
        <v>1626</v>
      </c>
      <c r="C1417" s="28" t="s">
        <v>2091</v>
      </c>
      <c r="D1417" s="137" t="s">
        <v>1626</v>
      </c>
      <c r="E1417" s="15" t="s">
        <v>1626</v>
      </c>
      <c r="F1417" s="183"/>
    </row>
    <row r="1418" spans="1:6" ht="18" customHeight="1">
      <c r="A1418" s="135" t="s">
        <v>3019</v>
      </c>
      <c r="B1418" s="190" t="s">
        <v>1626</v>
      </c>
      <c r="C1418" s="28" t="s">
        <v>2035</v>
      </c>
      <c r="D1418" s="137" t="s">
        <v>1626</v>
      </c>
      <c r="E1418" s="15" t="s">
        <v>1626</v>
      </c>
      <c r="F1418" s="183"/>
    </row>
    <row r="1419" spans="1:6" ht="18" customHeight="1" thickBot="1">
      <c r="A1419" s="138" t="s">
        <v>3019</v>
      </c>
      <c r="B1419" s="47" t="s">
        <v>1626</v>
      </c>
      <c r="C1419" s="154" t="s">
        <v>1829</v>
      </c>
      <c r="D1419" s="139" t="s">
        <v>1626</v>
      </c>
      <c r="E1419" s="140" t="s">
        <v>1626</v>
      </c>
      <c r="F1419" s="95"/>
    </row>
    <row r="1420" spans="1:6" ht="15" thickBot="1">
      <c r="A1420" s="74"/>
      <c r="B1420" s="74"/>
      <c r="C1420" s="74"/>
      <c r="D1420" s="74"/>
      <c r="E1420" s="74"/>
      <c r="F1420" s="74"/>
    </row>
    <row r="1421" spans="1:6" ht="18" customHeight="1" thickBot="1">
      <c r="A1421" s="323" t="s">
        <v>1665</v>
      </c>
      <c r="B1421" s="323" t="s">
        <v>1666</v>
      </c>
      <c r="C1421" s="323" t="s">
        <v>1667</v>
      </c>
      <c r="D1421" s="298" t="s">
        <v>1668</v>
      </c>
      <c r="E1421" s="299"/>
      <c r="F1421" s="299"/>
    </row>
    <row r="1422" spans="1:6" ht="54" customHeight="1" thickBot="1">
      <c r="A1422" s="297"/>
      <c r="B1422" s="297"/>
      <c r="C1422" s="297"/>
      <c r="D1422" s="324" t="s">
        <v>2916</v>
      </c>
      <c r="E1422" s="325"/>
      <c r="F1422" s="326"/>
    </row>
    <row r="1423" spans="1:6" ht="18" customHeight="1" thickBot="1">
      <c r="A1423" s="292"/>
      <c r="B1423" s="292"/>
      <c r="C1423" s="292"/>
      <c r="D1423" s="133" t="s">
        <v>1147</v>
      </c>
      <c r="E1423" s="309" t="s">
        <v>1148</v>
      </c>
      <c r="F1423" s="327"/>
    </row>
    <row r="1424" spans="1:6" ht="18" customHeight="1" thickBot="1">
      <c r="A1424" s="138" t="s">
        <v>3020</v>
      </c>
      <c r="B1424" s="47" t="s">
        <v>254</v>
      </c>
      <c r="C1424" s="48" t="s">
        <v>1741</v>
      </c>
      <c r="D1424" s="160">
        <v>0.9003494311421355</v>
      </c>
      <c r="E1424" s="161">
        <v>0.51290999999999998</v>
      </c>
      <c r="F1424" s="95"/>
    </row>
    <row r="1425" spans="1:6" ht="15" thickBot="1">
      <c r="A1425" s="74"/>
      <c r="B1425" s="74"/>
      <c r="C1425" s="74"/>
      <c r="D1425" s="74"/>
      <c r="E1425" s="74"/>
      <c r="F1425" s="74"/>
    </row>
    <row r="1426" spans="1:6" ht="18" customHeight="1" thickBot="1">
      <c r="A1426" s="323" t="s">
        <v>1665</v>
      </c>
      <c r="B1426" s="323" t="s">
        <v>1666</v>
      </c>
      <c r="C1426" s="323" t="s">
        <v>1667</v>
      </c>
      <c r="D1426" s="298" t="s">
        <v>1668</v>
      </c>
      <c r="E1426" s="299"/>
      <c r="F1426" s="299"/>
    </row>
    <row r="1427" spans="1:6" ht="54" customHeight="1" thickBot="1">
      <c r="A1427" s="297"/>
      <c r="B1427" s="297"/>
      <c r="C1427" s="297"/>
      <c r="D1427" s="324" t="s">
        <v>2916</v>
      </c>
      <c r="E1427" s="325"/>
      <c r="F1427" s="326"/>
    </row>
    <row r="1428" spans="1:6" ht="18" customHeight="1" thickBot="1">
      <c r="A1428" s="292"/>
      <c r="B1428" s="292"/>
      <c r="C1428" s="292"/>
      <c r="D1428" s="133" t="s">
        <v>1147</v>
      </c>
      <c r="E1428" s="309" t="s">
        <v>1148</v>
      </c>
      <c r="F1428" s="327"/>
    </row>
    <row r="1429" spans="1:6" ht="18" customHeight="1">
      <c r="A1429" s="135" t="s">
        <v>3021</v>
      </c>
      <c r="B1429" s="190" t="s">
        <v>1626</v>
      </c>
      <c r="C1429" s="28" t="s">
        <v>2080</v>
      </c>
      <c r="D1429" s="137" t="s">
        <v>1626</v>
      </c>
      <c r="E1429" s="15" t="s">
        <v>1626</v>
      </c>
      <c r="F1429" s="183"/>
    </row>
    <row r="1430" spans="1:6" ht="18" customHeight="1">
      <c r="A1430" s="135" t="s">
        <v>3021</v>
      </c>
      <c r="B1430" s="190" t="s">
        <v>1626</v>
      </c>
      <c r="C1430" s="28" t="s">
        <v>2081</v>
      </c>
      <c r="D1430" s="137" t="s">
        <v>1626</v>
      </c>
      <c r="E1430" s="15" t="s">
        <v>1626</v>
      </c>
      <c r="F1430" s="183"/>
    </row>
    <row r="1431" spans="1:6" ht="18" customHeight="1" thickBot="1">
      <c r="A1431" s="138" t="s">
        <v>3021</v>
      </c>
      <c r="B1431" s="47" t="s">
        <v>1626</v>
      </c>
      <c r="C1431" s="48" t="s">
        <v>1845</v>
      </c>
      <c r="D1431" s="139" t="s">
        <v>1626</v>
      </c>
      <c r="E1431" s="140" t="s">
        <v>1626</v>
      </c>
      <c r="F1431" s="95"/>
    </row>
    <row r="1432" spans="1:6" ht="15" thickBot="1">
      <c r="A1432" s="74"/>
      <c r="B1432" s="74"/>
      <c r="C1432" s="74"/>
      <c r="D1432" s="74"/>
      <c r="E1432" s="74"/>
      <c r="F1432" s="74"/>
    </row>
    <row r="1433" spans="1:6" ht="18" customHeight="1" thickBot="1">
      <c r="A1433" s="323" t="s">
        <v>1665</v>
      </c>
      <c r="B1433" s="323" t="s">
        <v>1666</v>
      </c>
      <c r="C1433" s="323" t="s">
        <v>1667</v>
      </c>
      <c r="D1433" s="298" t="s">
        <v>1668</v>
      </c>
      <c r="E1433" s="299"/>
      <c r="F1433" s="299"/>
    </row>
    <row r="1434" spans="1:6" ht="54" customHeight="1" thickBot="1">
      <c r="A1434" s="297"/>
      <c r="B1434" s="297"/>
      <c r="C1434" s="297"/>
      <c r="D1434" s="324" t="s">
        <v>2916</v>
      </c>
      <c r="E1434" s="325"/>
      <c r="F1434" s="326"/>
    </row>
    <row r="1435" spans="1:6" ht="18" customHeight="1" thickBot="1">
      <c r="A1435" s="292"/>
      <c r="B1435" s="292"/>
      <c r="C1435" s="292"/>
      <c r="D1435" s="133" t="s">
        <v>1147</v>
      </c>
      <c r="E1435" s="309" t="s">
        <v>1148</v>
      </c>
      <c r="F1435" s="327"/>
    </row>
    <row r="1436" spans="1:6" ht="18" customHeight="1">
      <c r="A1436" s="135" t="s">
        <v>3022</v>
      </c>
      <c r="B1436" s="190" t="s">
        <v>215</v>
      </c>
      <c r="C1436" s="28" t="s">
        <v>1847</v>
      </c>
      <c r="D1436" s="136">
        <v>0.98468123798360874</v>
      </c>
      <c r="E1436" s="13">
        <v>0.85251999999999994</v>
      </c>
      <c r="F1436" s="183"/>
    </row>
    <row r="1437" spans="1:6" ht="18" customHeight="1">
      <c r="A1437" s="135" t="s">
        <v>3022</v>
      </c>
      <c r="B1437" s="190" t="s">
        <v>222</v>
      </c>
      <c r="C1437" s="28" t="s">
        <v>1730</v>
      </c>
      <c r="D1437" s="136">
        <v>0.96902972403313214</v>
      </c>
      <c r="E1437" s="13">
        <v>0.48520999999999997</v>
      </c>
      <c r="F1437" s="183"/>
    </row>
    <row r="1438" spans="1:6" ht="18" customHeight="1">
      <c r="A1438" s="135" t="s">
        <v>3022</v>
      </c>
      <c r="B1438" s="190" t="s">
        <v>234</v>
      </c>
      <c r="C1438" s="28" t="s">
        <v>1732</v>
      </c>
      <c r="D1438" s="136">
        <v>0.98689986580741196</v>
      </c>
      <c r="E1438" s="13">
        <v>0.55061000000000004</v>
      </c>
      <c r="F1438" s="183"/>
    </row>
    <row r="1439" spans="1:6" ht="18" customHeight="1">
      <c r="A1439" s="135" t="s">
        <v>3022</v>
      </c>
      <c r="B1439" s="190" t="s">
        <v>301</v>
      </c>
      <c r="C1439" s="28" t="s">
        <v>2092</v>
      </c>
      <c r="D1439" s="136">
        <v>0.97224099382144735</v>
      </c>
      <c r="E1439" s="13">
        <v>0.43503999999999998</v>
      </c>
      <c r="F1439" s="183"/>
    </row>
    <row r="1440" spans="1:6" ht="18" customHeight="1">
      <c r="A1440" s="281" t="s">
        <v>3022</v>
      </c>
      <c r="B1440" s="36" t="s">
        <v>317</v>
      </c>
      <c r="C1440" s="37" t="s">
        <v>1782</v>
      </c>
      <c r="D1440" s="146">
        <v>1.1033858057690455</v>
      </c>
      <c r="E1440" s="21">
        <v>0.40599000000000002</v>
      </c>
      <c r="F1440" s="42"/>
    </row>
    <row r="1441" spans="1:6" ht="18" customHeight="1">
      <c r="A1441" s="135" t="s">
        <v>3022</v>
      </c>
      <c r="B1441" s="190" t="s">
        <v>321</v>
      </c>
      <c r="C1441" s="28" t="s">
        <v>2093</v>
      </c>
      <c r="D1441" s="136">
        <v>0.98141601108843846</v>
      </c>
      <c r="E1441" s="13">
        <v>0.35980000000000001</v>
      </c>
      <c r="F1441" s="183"/>
    </row>
    <row r="1442" spans="1:6" ht="18" customHeight="1">
      <c r="A1442" s="135" t="s">
        <v>3022</v>
      </c>
      <c r="B1442" s="190" t="s">
        <v>453</v>
      </c>
      <c r="C1442" s="28" t="s">
        <v>1733</v>
      </c>
      <c r="D1442" s="136">
        <v>0.99508844150715481</v>
      </c>
      <c r="E1442" s="13">
        <v>0.83725000000000005</v>
      </c>
      <c r="F1442" s="183"/>
    </row>
    <row r="1443" spans="1:6" ht="18" customHeight="1">
      <c r="A1443" s="135" t="s">
        <v>3022</v>
      </c>
      <c r="B1443" s="190" t="s">
        <v>726</v>
      </c>
      <c r="C1443" s="46" t="s">
        <v>2094</v>
      </c>
      <c r="D1443" s="136">
        <v>0.91727575188323951</v>
      </c>
      <c r="E1443" s="13">
        <v>0.18245</v>
      </c>
      <c r="F1443" s="183"/>
    </row>
    <row r="1444" spans="1:6" ht="18" customHeight="1">
      <c r="A1444" s="135" t="s">
        <v>3022</v>
      </c>
      <c r="B1444" s="190" t="s">
        <v>827</v>
      </c>
      <c r="C1444" s="28" t="s">
        <v>1650</v>
      </c>
      <c r="D1444" s="136">
        <v>0.89791683095074593</v>
      </c>
      <c r="E1444" s="13">
        <v>0.21672</v>
      </c>
      <c r="F1444" s="183"/>
    </row>
    <row r="1445" spans="1:6" ht="18" customHeight="1">
      <c r="A1445" s="281" t="s">
        <v>3022</v>
      </c>
      <c r="B1445" s="36" t="s">
        <v>846</v>
      </c>
      <c r="C1445" s="37" t="s">
        <v>2095</v>
      </c>
      <c r="D1445" s="146">
        <v>1.1147216048572464</v>
      </c>
      <c r="E1445" s="21">
        <v>0.23854</v>
      </c>
      <c r="F1445" s="42"/>
    </row>
    <row r="1446" spans="1:6" ht="18" customHeight="1">
      <c r="A1446" s="135" t="s">
        <v>3022</v>
      </c>
      <c r="B1446" s="190" t="s">
        <v>1060</v>
      </c>
      <c r="C1446" s="28" t="s">
        <v>1659</v>
      </c>
      <c r="D1446" s="136">
        <v>1.1005692683178889</v>
      </c>
      <c r="E1446" s="13">
        <v>0.43493999999999999</v>
      </c>
      <c r="F1446" s="183"/>
    </row>
    <row r="1447" spans="1:6" ht="18" customHeight="1">
      <c r="A1447" s="135" t="s">
        <v>3022</v>
      </c>
      <c r="B1447" s="190" t="s">
        <v>1626</v>
      </c>
      <c r="C1447" s="28" t="s">
        <v>2096</v>
      </c>
      <c r="D1447" s="137" t="s">
        <v>1626</v>
      </c>
      <c r="E1447" s="15" t="s">
        <v>1626</v>
      </c>
      <c r="F1447" s="183"/>
    </row>
    <row r="1448" spans="1:6" ht="18" customHeight="1">
      <c r="A1448" s="135" t="s">
        <v>3022</v>
      </c>
      <c r="B1448" s="190" t="s">
        <v>1626</v>
      </c>
      <c r="C1448" s="28" t="s">
        <v>2097</v>
      </c>
      <c r="D1448" s="137" t="s">
        <v>1626</v>
      </c>
      <c r="E1448" s="15" t="s">
        <v>1626</v>
      </c>
      <c r="F1448" s="183"/>
    </row>
    <row r="1449" spans="1:6" ht="18" customHeight="1">
      <c r="A1449" s="135" t="s">
        <v>3022</v>
      </c>
      <c r="B1449" s="190" t="s">
        <v>1626</v>
      </c>
      <c r="C1449" s="28" t="s">
        <v>1815</v>
      </c>
      <c r="D1449" s="137" t="s">
        <v>1626</v>
      </c>
      <c r="E1449" s="15" t="s">
        <v>1626</v>
      </c>
      <c r="F1449" s="183"/>
    </row>
    <row r="1450" spans="1:6" ht="18" customHeight="1">
      <c r="A1450" s="281" t="s">
        <v>3022</v>
      </c>
      <c r="B1450" s="36" t="s">
        <v>1626</v>
      </c>
      <c r="C1450" s="37" t="s">
        <v>1792</v>
      </c>
      <c r="D1450" s="153" t="s">
        <v>1626</v>
      </c>
      <c r="E1450" s="23" t="s">
        <v>1626</v>
      </c>
      <c r="F1450" s="42"/>
    </row>
    <row r="1451" spans="1:6" ht="18" customHeight="1">
      <c r="A1451" s="135" t="s">
        <v>3022</v>
      </c>
      <c r="B1451" s="190" t="s">
        <v>1626</v>
      </c>
      <c r="C1451" s="46" t="s">
        <v>2098</v>
      </c>
      <c r="D1451" s="137" t="s">
        <v>1626</v>
      </c>
      <c r="E1451" s="15" t="s">
        <v>1626</v>
      </c>
      <c r="F1451" s="183"/>
    </row>
    <row r="1452" spans="1:6" ht="18" customHeight="1">
      <c r="A1452" s="135" t="s">
        <v>3022</v>
      </c>
      <c r="B1452" s="190" t="s">
        <v>1626</v>
      </c>
      <c r="C1452" s="28" t="s">
        <v>1664</v>
      </c>
      <c r="D1452" s="137" t="s">
        <v>1626</v>
      </c>
      <c r="E1452" s="15" t="s">
        <v>1626</v>
      </c>
      <c r="F1452" s="183"/>
    </row>
    <row r="1453" spans="1:6" ht="18" customHeight="1" thickBot="1">
      <c r="A1453" s="138" t="s">
        <v>3022</v>
      </c>
      <c r="B1453" s="47" t="s">
        <v>1626</v>
      </c>
      <c r="C1453" s="48" t="s">
        <v>1795</v>
      </c>
      <c r="D1453" s="139" t="s">
        <v>1626</v>
      </c>
      <c r="E1453" s="140" t="s">
        <v>1626</v>
      </c>
      <c r="F1453" s="95"/>
    </row>
    <row r="1454" spans="1:6" ht="15" thickBot="1">
      <c r="A1454" s="74"/>
      <c r="B1454" s="74"/>
      <c r="C1454" s="74"/>
      <c r="D1454" s="74"/>
      <c r="E1454" s="74"/>
      <c r="F1454" s="74"/>
    </row>
    <row r="1455" spans="1:6" ht="18" customHeight="1" thickBot="1">
      <c r="A1455" s="323" t="s">
        <v>1665</v>
      </c>
      <c r="B1455" s="323" t="s">
        <v>1666</v>
      </c>
      <c r="C1455" s="323" t="s">
        <v>1667</v>
      </c>
      <c r="D1455" s="298" t="s">
        <v>1668</v>
      </c>
      <c r="E1455" s="299"/>
      <c r="F1455" s="299"/>
    </row>
    <row r="1456" spans="1:6" ht="54" customHeight="1" thickBot="1">
      <c r="A1456" s="297"/>
      <c r="B1456" s="297"/>
      <c r="C1456" s="297"/>
      <c r="D1456" s="324" t="s">
        <v>2916</v>
      </c>
      <c r="E1456" s="325"/>
      <c r="F1456" s="326"/>
    </row>
    <row r="1457" spans="1:6" ht="18" customHeight="1" thickBot="1">
      <c r="A1457" s="292"/>
      <c r="B1457" s="292"/>
      <c r="C1457" s="292"/>
      <c r="D1457" s="133" t="s">
        <v>1147</v>
      </c>
      <c r="E1457" s="309" t="s">
        <v>1148</v>
      </c>
      <c r="F1457" s="327"/>
    </row>
    <row r="1458" spans="1:6" ht="18" customHeight="1">
      <c r="A1458" s="135" t="s">
        <v>3023</v>
      </c>
      <c r="B1458" s="190" t="s">
        <v>1626</v>
      </c>
      <c r="C1458" s="28" t="s">
        <v>2099</v>
      </c>
      <c r="D1458" s="137" t="s">
        <v>1626</v>
      </c>
      <c r="E1458" s="15" t="s">
        <v>1626</v>
      </c>
      <c r="F1458" s="183"/>
    </row>
    <row r="1459" spans="1:6" ht="18" customHeight="1">
      <c r="A1459" s="135" t="s">
        <v>3023</v>
      </c>
      <c r="B1459" s="190" t="s">
        <v>1626</v>
      </c>
      <c r="C1459" s="28" t="s">
        <v>2100</v>
      </c>
      <c r="D1459" s="137" t="s">
        <v>1626</v>
      </c>
      <c r="E1459" s="15" t="s">
        <v>1626</v>
      </c>
      <c r="F1459" s="183"/>
    </row>
    <row r="1460" spans="1:6" ht="18" customHeight="1" thickBot="1">
      <c r="A1460" s="138" t="s">
        <v>3023</v>
      </c>
      <c r="B1460" s="47" t="s">
        <v>1626</v>
      </c>
      <c r="C1460" s="48" t="s">
        <v>2091</v>
      </c>
      <c r="D1460" s="139" t="s">
        <v>1626</v>
      </c>
      <c r="E1460" s="140" t="s">
        <v>1626</v>
      </c>
      <c r="F1460" s="95"/>
    </row>
    <row r="1461" spans="1:6" ht="15" thickBot="1">
      <c r="A1461" s="74"/>
      <c r="B1461" s="74"/>
      <c r="C1461" s="74"/>
      <c r="D1461" s="74"/>
      <c r="E1461" s="74"/>
      <c r="F1461" s="74"/>
    </row>
    <row r="1462" spans="1:6" ht="18" customHeight="1" thickBot="1">
      <c r="A1462" s="323" t="s">
        <v>1665</v>
      </c>
      <c r="B1462" s="323" t="s">
        <v>1666</v>
      </c>
      <c r="C1462" s="323" t="s">
        <v>1667</v>
      </c>
      <c r="D1462" s="298" t="s">
        <v>1668</v>
      </c>
      <c r="E1462" s="299"/>
      <c r="F1462" s="299"/>
    </row>
    <row r="1463" spans="1:6" ht="54" customHeight="1" thickBot="1">
      <c r="A1463" s="297"/>
      <c r="B1463" s="297"/>
      <c r="C1463" s="297"/>
      <c r="D1463" s="324" t="s">
        <v>2916</v>
      </c>
      <c r="E1463" s="325"/>
      <c r="F1463" s="326"/>
    </row>
    <row r="1464" spans="1:6" ht="18" customHeight="1" thickBot="1">
      <c r="A1464" s="292"/>
      <c r="B1464" s="292"/>
      <c r="C1464" s="292"/>
      <c r="D1464" s="133" t="s">
        <v>1147</v>
      </c>
      <c r="E1464" s="309" t="s">
        <v>1148</v>
      </c>
      <c r="F1464" s="327"/>
    </row>
    <row r="1465" spans="1:6" ht="18" customHeight="1">
      <c r="A1465" s="135" t="s">
        <v>3024</v>
      </c>
      <c r="B1465" s="190" t="s">
        <v>1626</v>
      </c>
      <c r="C1465" s="28" t="s">
        <v>2089</v>
      </c>
      <c r="D1465" s="137" t="s">
        <v>1626</v>
      </c>
      <c r="E1465" s="15" t="s">
        <v>1626</v>
      </c>
      <c r="F1465" s="183"/>
    </row>
    <row r="1466" spans="1:6" ht="18" customHeight="1">
      <c r="A1466" s="135" t="s">
        <v>3024</v>
      </c>
      <c r="B1466" s="190" t="s">
        <v>1626</v>
      </c>
      <c r="C1466" s="28" t="s">
        <v>2101</v>
      </c>
      <c r="D1466" s="137" t="s">
        <v>1626</v>
      </c>
      <c r="E1466" s="15" t="s">
        <v>1626</v>
      </c>
      <c r="F1466" s="183"/>
    </row>
    <row r="1467" spans="1:6" ht="18" customHeight="1">
      <c r="A1467" s="135" t="s">
        <v>3024</v>
      </c>
      <c r="B1467" s="190" t="s">
        <v>1626</v>
      </c>
      <c r="C1467" s="28" t="s">
        <v>2102</v>
      </c>
      <c r="D1467" s="137" t="s">
        <v>1626</v>
      </c>
      <c r="E1467" s="15" t="s">
        <v>1626</v>
      </c>
      <c r="F1467" s="183"/>
    </row>
    <row r="1468" spans="1:6" ht="18" customHeight="1" thickBot="1">
      <c r="A1468" s="138" t="s">
        <v>3024</v>
      </c>
      <c r="B1468" s="47" t="s">
        <v>1626</v>
      </c>
      <c r="C1468" s="48" t="s">
        <v>2103</v>
      </c>
      <c r="D1468" s="139" t="s">
        <v>1626</v>
      </c>
      <c r="E1468" s="140" t="s">
        <v>1626</v>
      </c>
      <c r="F1468" s="95"/>
    </row>
    <row r="1469" spans="1:6" ht="15" thickBot="1">
      <c r="A1469" s="74"/>
      <c r="B1469" s="74"/>
      <c r="C1469" s="74"/>
      <c r="D1469" s="74"/>
      <c r="E1469" s="74"/>
      <c r="F1469" s="74"/>
    </row>
    <row r="1470" spans="1:6" ht="18" customHeight="1" thickBot="1">
      <c r="A1470" s="323" t="s">
        <v>1665</v>
      </c>
      <c r="B1470" s="323" t="s">
        <v>1666</v>
      </c>
      <c r="C1470" s="323" t="s">
        <v>1667</v>
      </c>
      <c r="D1470" s="298" t="s">
        <v>1668</v>
      </c>
      <c r="E1470" s="299"/>
      <c r="F1470" s="299"/>
    </row>
    <row r="1471" spans="1:6" ht="54" customHeight="1" thickBot="1">
      <c r="A1471" s="297"/>
      <c r="B1471" s="297"/>
      <c r="C1471" s="297"/>
      <c r="D1471" s="324" t="s">
        <v>2916</v>
      </c>
      <c r="E1471" s="325"/>
      <c r="F1471" s="326"/>
    </row>
    <row r="1472" spans="1:6" ht="18" customHeight="1" thickBot="1">
      <c r="A1472" s="292"/>
      <c r="B1472" s="292"/>
      <c r="C1472" s="292"/>
      <c r="D1472" s="133" t="s">
        <v>1147</v>
      </c>
      <c r="E1472" s="309" t="s">
        <v>1148</v>
      </c>
      <c r="F1472" s="327"/>
    </row>
    <row r="1473" spans="1:6" ht="18" customHeight="1">
      <c r="A1473" s="135" t="s">
        <v>3025</v>
      </c>
      <c r="B1473" s="190" t="s">
        <v>439</v>
      </c>
      <c r="C1473" s="28" t="s">
        <v>1950</v>
      </c>
      <c r="D1473" s="147">
        <v>1.8241472654513409</v>
      </c>
      <c r="E1473" s="148">
        <v>2.2618000000000001E-4</v>
      </c>
      <c r="F1473" s="149" t="s">
        <v>32</v>
      </c>
    </row>
    <row r="1474" spans="1:6" ht="18" customHeight="1">
      <c r="A1474" s="135" t="s">
        <v>3025</v>
      </c>
      <c r="B1474" s="190" t="s">
        <v>569</v>
      </c>
      <c r="C1474" s="28" t="s">
        <v>2013</v>
      </c>
      <c r="D1474" s="136">
        <v>0.97823389303143882</v>
      </c>
      <c r="E1474" s="13">
        <v>0.63609000000000004</v>
      </c>
      <c r="F1474" s="183"/>
    </row>
    <row r="1475" spans="1:6" ht="18" customHeight="1">
      <c r="A1475" s="135" t="s">
        <v>3025</v>
      </c>
      <c r="B1475" s="190" t="s">
        <v>1626</v>
      </c>
      <c r="C1475" s="28" t="s">
        <v>2104</v>
      </c>
      <c r="D1475" s="137" t="s">
        <v>1626</v>
      </c>
      <c r="E1475" s="15" t="s">
        <v>1626</v>
      </c>
      <c r="F1475" s="183"/>
    </row>
    <row r="1476" spans="1:6" ht="18" customHeight="1">
      <c r="A1476" s="135" t="s">
        <v>3025</v>
      </c>
      <c r="B1476" s="190" t="s">
        <v>1626</v>
      </c>
      <c r="C1476" s="28" t="s">
        <v>2105</v>
      </c>
      <c r="D1476" s="137" t="s">
        <v>1626</v>
      </c>
      <c r="E1476" s="15" t="s">
        <v>1626</v>
      </c>
      <c r="F1476" s="183"/>
    </row>
    <row r="1477" spans="1:6" ht="18" customHeight="1" thickBot="1">
      <c r="A1477" s="138" t="s">
        <v>3025</v>
      </c>
      <c r="B1477" s="47" t="s">
        <v>1626</v>
      </c>
      <c r="C1477" s="154" t="s">
        <v>1704</v>
      </c>
      <c r="D1477" s="139" t="s">
        <v>1626</v>
      </c>
      <c r="E1477" s="140" t="s">
        <v>1626</v>
      </c>
      <c r="F1477" s="95"/>
    </row>
    <row r="1478" spans="1:6" ht="15" thickBot="1">
      <c r="A1478" s="74"/>
      <c r="B1478" s="74"/>
      <c r="C1478" s="74"/>
      <c r="D1478" s="74"/>
      <c r="E1478" s="74"/>
      <c r="F1478" s="74"/>
    </row>
    <row r="1479" spans="1:6" ht="18" customHeight="1" thickBot="1">
      <c r="A1479" s="323" t="s">
        <v>1665</v>
      </c>
      <c r="B1479" s="323" t="s">
        <v>1666</v>
      </c>
      <c r="C1479" s="323" t="s">
        <v>1667</v>
      </c>
      <c r="D1479" s="298" t="s">
        <v>1668</v>
      </c>
      <c r="E1479" s="299"/>
      <c r="F1479" s="299"/>
    </row>
    <row r="1480" spans="1:6" ht="54" customHeight="1" thickBot="1">
      <c r="A1480" s="297"/>
      <c r="B1480" s="297"/>
      <c r="C1480" s="297"/>
      <c r="D1480" s="324" t="s">
        <v>2916</v>
      </c>
      <c r="E1480" s="325"/>
      <c r="F1480" s="326"/>
    </row>
    <row r="1481" spans="1:6" ht="18" customHeight="1" thickBot="1">
      <c r="A1481" s="292"/>
      <c r="B1481" s="292"/>
      <c r="C1481" s="292"/>
      <c r="D1481" s="133" t="s">
        <v>1147</v>
      </c>
      <c r="E1481" s="309" t="s">
        <v>1148</v>
      </c>
      <c r="F1481" s="327"/>
    </row>
    <row r="1482" spans="1:6" ht="18" customHeight="1">
      <c r="A1482" s="135" t="s">
        <v>3026</v>
      </c>
      <c r="B1482" s="190" t="s">
        <v>70</v>
      </c>
      <c r="C1482" s="28" t="s">
        <v>2106</v>
      </c>
      <c r="D1482" s="136">
        <v>0.98017577498144071</v>
      </c>
      <c r="E1482" s="13">
        <v>0.79908999999999997</v>
      </c>
      <c r="F1482" s="183"/>
    </row>
    <row r="1483" spans="1:6" ht="18" customHeight="1">
      <c r="A1483" s="135" t="s">
        <v>3026</v>
      </c>
      <c r="B1483" s="190" t="s">
        <v>78</v>
      </c>
      <c r="C1483" s="28" t="s">
        <v>1675</v>
      </c>
      <c r="D1483" s="136">
        <v>0.98100908408140053</v>
      </c>
      <c r="E1483" s="13">
        <v>0.89210999999999996</v>
      </c>
      <c r="F1483" s="183"/>
    </row>
    <row r="1484" spans="1:6" ht="18" customHeight="1">
      <c r="A1484" s="135" t="s">
        <v>3026</v>
      </c>
      <c r="B1484" s="190" t="s">
        <v>113</v>
      </c>
      <c r="C1484" s="28" t="s">
        <v>1817</v>
      </c>
      <c r="D1484" s="136">
        <v>0.94542310193987811</v>
      </c>
      <c r="E1484" s="13">
        <v>0.56428</v>
      </c>
      <c r="F1484" s="183"/>
    </row>
    <row r="1485" spans="1:6" ht="18" customHeight="1">
      <c r="A1485" s="135" t="s">
        <v>3026</v>
      </c>
      <c r="B1485" s="190" t="s">
        <v>636</v>
      </c>
      <c r="C1485" s="28" t="s">
        <v>1848</v>
      </c>
      <c r="D1485" s="136">
        <v>1.0960939324564496</v>
      </c>
      <c r="E1485" s="13">
        <v>0.59884000000000004</v>
      </c>
      <c r="F1485" s="183"/>
    </row>
    <row r="1486" spans="1:6" ht="18" customHeight="1">
      <c r="A1486" s="281" t="s">
        <v>3026</v>
      </c>
      <c r="B1486" s="36" t="s">
        <v>453</v>
      </c>
      <c r="C1486" s="37" t="s">
        <v>1733</v>
      </c>
      <c r="D1486" s="146">
        <v>0.99508844150715481</v>
      </c>
      <c r="E1486" s="21">
        <v>0.83725000000000005</v>
      </c>
      <c r="F1486" s="42"/>
    </row>
    <row r="1487" spans="1:6" ht="18" customHeight="1">
      <c r="A1487" s="135" t="s">
        <v>3026</v>
      </c>
      <c r="B1487" s="190" t="s">
        <v>457</v>
      </c>
      <c r="C1487" s="28" t="s">
        <v>1814</v>
      </c>
      <c r="D1487" s="141">
        <v>0.81762247882943651</v>
      </c>
      <c r="E1487" s="97">
        <v>4.5428999999999997E-2</v>
      </c>
      <c r="F1487" s="142" t="s">
        <v>38</v>
      </c>
    </row>
    <row r="1488" spans="1:6" ht="18" customHeight="1">
      <c r="A1488" s="135" t="s">
        <v>3026</v>
      </c>
      <c r="B1488" s="190" t="s">
        <v>482</v>
      </c>
      <c r="C1488" s="28" t="s">
        <v>1640</v>
      </c>
      <c r="D1488" s="136">
        <v>1.0050760947871811</v>
      </c>
      <c r="E1488" s="13">
        <v>0.83742000000000005</v>
      </c>
      <c r="F1488" s="183"/>
    </row>
    <row r="1489" spans="1:6" ht="18" customHeight="1">
      <c r="A1489" s="135" t="s">
        <v>3026</v>
      </c>
      <c r="B1489" s="190" t="s">
        <v>676</v>
      </c>
      <c r="C1489" s="28" t="s">
        <v>1770</v>
      </c>
      <c r="D1489" s="136">
        <v>0.96124457356661841</v>
      </c>
      <c r="E1489" s="13">
        <v>0.26367000000000002</v>
      </c>
      <c r="F1489" s="183"/>
    </row>
    <row r="1490" spans="1:6" ht="18" customHeight="1">
      <c r="A1490" s="135" t="s">
        <v>3026</v>
      </c>
      <c r="B1490" s="190" t="s">
        <v>891</v>
      </c>
      <c r="C1490" s="28" t="s">
        <v>1683</v>
      </c>
      <c r="D1490" s="136">
        <v>0.96842911513775398</v>
      </c>
      <c r="E1490" s="13">
        <v>0.84867999999999999</v>
      </c>
      <c r="F1490" s="183"/>
    </row>
    <row r="1491" spans="1:6" ht="18" customHeight="1">
      <c r="A1491" s="281" t="s">
        <v>3026</v>
      </c>
      <c r="B1491" s="36" t="s">
        <v>964</v>
      </c>
      <c r="C1491" s="37" t="s">
        <v>1771</v>
      </c>
      <c r="D1491" s="146">
        <v>1.0228325441339241</v>
      </c>
      <c r="E1491" s="21">
        <v>0.65769</v>
      </c>
      <c r="F1491" s="42"/>
    </row>
    <row r="1492" spans="1:6" ht="18" customHeight="1">
      <c r="A1492" s="135" t="s">
        <v>3026</v>
      </c>
      <c r="B1492" s="190" t="s">
        <v>1626</v>
      </c>
      <c r="C1492" s="28" t="s">
        <v>1818</v>
      </c>
      <c r="D1492" s="137" t="s">
        <v>1626</v>
      </c>
      <c r="E1492" s="15" t="s">
        <v>1626</v>
      </c>
      <c r="F1492" s="183"/>
    </row>
    <row r="1493" spans="1:6" ht="18" customHeight="1">
      <c r="A1493" s="135" t="s">
        <v>3026</v>
      </c>
      <c r="B1493" s="190" t="s">
        <v>1626</v>
      </c>
      <c r="C1493" s="28" t="s">
        <v>1670</v>
      </c>
      <c r="D1493" s="137" t="s">
        <v>1626</v>
      </c>
      <c r="E1493" s="15" t="s">
        <v>1626</v>
      </c>
      <c r="F1493" s="183"/>
    </row>
    <row r="1494" spans="1:6" ht="18" customHeight="1">
      <c r="A1494" s="135" t="s">
        <v>3026</v>
      </c>
      <c r="B1494" s="190" t="s">
        <v>1626</v>
      </c>
      <c r="C1494" s="28" t="s">
        <v>1912</v>
      </c>
      <c r="D1494" s="137" t="s">
        <v>1626</v>
      </c>
      <c r="E1494" s="15" t="s">
        <v>1626</v>
      </c>
      <c r="F1494" s="183"/>
    </row>
    <row r="1495" spans="1:6" ht="18" customHeight="1" thickBot="1">
      <c r="A1495" s="138" t="s">
        <v>3026</v>
      </c>
      <c r="B1495" s="47" t="s">
        <v>1626</v>
      </c>
      <c r="C1495" s="48" t="s">
        <v>1816</v>
      </c>
      <c r="D1495" s="139" t="s">
        <v>1626</v>
      </c>
      <c r="E1495" s="140" t="s">
        <v>1626</v>
      </c>
      <c r="F1495" s="95"/>
    </row>
    <row r="1496" spans="1:6" ht="15" thickBot="1">
      <c r="A1496" s="74"/>
      <c r="B1496" s="74"/>
      <c r="C1496" s="74"/>
      <c r="D1496" s="74"/>
      <c r="E1496" s="74"/>
      <c r="F1496" s="74"/>
    </row>
    <row r="1497" spans="1:6" ht="18" customHeight="1" thickBot="1">
      <c r="A1497" s="323" t="s">
        <v>1665</v>
      </c>
      <c r="B1497" s="323" t="s">
        <v>1666</v>
      </c>
      <c r="C1497" s="323" t="s">
        <v>1667</v>
      </c>
      <c r="D1497" s="298" t="s">
        <v>1668</v>
      </c>
      <c r="E1497" s="299"/>
      <c r="F1497" s="299"/>
    </row>
    <row r="1498" spans="1:6" ht="54" customHeight="1" thickBot="1">
      <c r="A1498" s="297"/>
      <c r="B1498" s="297"/>
      <c r="C1498" s="297"/>
      <c r="D1498" s="324" t="s">
        <v>2916</v>
      </c>
      <c r="E1498" s="325"/>
      <c r="F1498" s="326"/>
    </row>
    <row r="1499" spans="1:6" ht="18" customHeight="1" thickBot="1">
      <c r="A1499" s="292"/>
      <c r="B1499" s="292"/>
      <c r="C1499" s="292"/>
      <c r="D1499" s="133" t="s">
        <v>1147</v>
      </c>
      <c r="E1499" s="309" t="s">
        <v>1148</v>
      </c>
      <c r="F1499" s="327"/>
    </row>
    <row r="1500" spans="1:6" ht="18" customHeight="1">
      <c r="A1500" s="135" t="s">
        <v>3027</v>
      </c>
      <c r="B1500" s="190" t="s">
        <v>93</v>
      </c>
      <c r="C1500" s="28" t="s">
        <v>1918</v>
      </c>
      <c r="D1500" s="136">
        <v>0.98060537983500129</v>
      </c>
      <c r="E1500" s="13">
        <v>0.93610000000000004</v>
      </c>
      <c r="F1500" s="183"/>
    </row>
    <row r="1501" spans="1:6" ht="18" customHeight="1">
      <c r="A1501" s="135" t="s">
        <v>3027</v>
      </c>
      <c r="B1501" s="190" t="s">
        <v>176</v>
      </c>
      <c r="C1501" s="28" t="s">
        <v>2010</v>
      </c>
      <c r="D1501" s="136">
        <v>0.91919510194284348</v>
      </c>
      <c r="E1501" s="13">
        <v>0.61907000000000001</v>
      </c>
      <c r="F1501" s="183"/>
    </row>
    <row r="1502" spans="1:6" ht="18" customHeight="1">
      <c r="A1502" s="135" t="s">
        <v>3027</v>
      </c>
      <c r="B1502" s="190" t="s">
        <v>329</v>
      </c>
      <c r="C1502" s="28" t="s">
        <v>1783</v>
      </c>
      <c r="D1502" s="136">
        <v>0.96406041907254703</v>
      </c>
      <c r="E1502" s="13">
        <v>0.93840999999999997</v>
      </c>
      <c r="F1502" s="183"/>
    </row>
    <row r="1503" spans="1:6" ht="18" customHeight="1">
      <c r="A1503" s="135" t="s">
        <v>3027</v>
      </c>
      <c r="B1503" s="190" t="s">
        <v>337</v>
      </c>
      <c r="C1503" s="28" t="s">
        <v>1784</v>
      </c>
      <c r="D1503" s="136">
        <v>1.0057465505327123</v>
      </c>
      <c r="E1503" s="13">
        <v>0.91879</v>
      </c>
      <c r="F1503" s="183"/>
    </row>
    <row r="1504" spans="1:6" ht="18" customHeight="1">
      <c r="A1504" s="281" t="s">
        <v>3027</v>
      </c>
      <c r="B1504" s="36" t="s">
        <v>604</v>
      </c>
      <c r="C1504" s="37" t="s">
        <v>1785</v>
      </c>
      <c r="D1504" s="146">
        <v>0.84060302237101536</v>
      </c>
      <c r="E1504" s="21">
        <v>0.29842999999999997</v>
      </c>
      <c r="F1504" s="42"/>
    </row>
    <row r="1505" spans="1:6" ht="18" customHeight="1">
      <c r="A1505" s="135" t="s">
        <v>3027</v>
      </c>
      <c r="B1505" s="190" t="s">
        <v>804</v>
      </c>
      <c r="C1505" s="46" t="s">
        <v>1824</v>
      </c>
      <c r="D1505" s="136">
        <v>0.87119820738501719</v>
      </c>
      <c r="E1505" s="13">
        <v>0.12057</v>
      </c>
      <c r="F1505" s="183"/>
    </row>
    <row r="1506" spans="1:6" ht="18" customHeight="1">
      <c r="A1506" s="135" t="s">
        <v>3027</v>
      </c>
      <c r="B1506" s="190" t="s">
        <v>812</v>
      </c>
      <c r="C1506" s="46" t="s">
        <v>1825</v>
      </c>
      <c r="D1506" s="136">
        <v>0.97010895871540859</v>
      </c>
      <c r="E1506" s="13">
        <v>0.79837999999999998</v>
      </c>
      <c r="F1506" s="183"/>
    </row>
    <row r="1507" spans="1:6" ht="18" customHeight="1">
      <c r="A1507" s="135" t="s">
        <v>3027</v>
      </c>
      <c r="B1507" s="190" t="s">
        <v>950</v>
      </c>
      <c r="C1507" s="28" t="s">
        <v>1654</v>
      </c>
      <c r="D1507" s="141">
        <v>0.66866325405258853</v>
      </c>
      <c r="E1507" s="97">
        <v>4.6011999999999997E-3</v>
      </c>
      <c r="F1507" s="142" t="s">
        <v>33</v>
      </c>
    </row>
    <row r="1508" spans="1:6" ht="18" customHeight="1">
      <c r="A1508" s="135" t="s">
        <v>3027</v>
      </c>
      <c r="B1508" s="190" t="s">
        <v>1626</v>
      </c>
      <c r="C1508" s="28" t="s">
        <v>1826</v>
      </c>
      <c r="D1508" s="137" t="s">
        <v>1626</v>
      </c>
      <c r="E1508" s="15" t="s">
        <v>1626</v>
      </c>
      <c r="F1508" s="183"/>
    </row>
    <row r="1509" spans="1:6" ht="18" customHeight="1" thickBot="1">
      <c r="A1509" s="138" t="s">
        <v>3027</v>
      </c>
      <c r="B1509" s="47" t="s">
        <v>1626</v>
      </c>
      <c r="C1509" s="154" t="s">
        <v>1827</v>
      </c>
      <c r="D1509" s="139" t="s">
        <v>1626</v>
      </c>
      <c r="E1509" s="140" t="s">
        <v>1626</v>
      </c>
      <c r="F1509" s="95"/>
    </row>
    <row r="1510" spans="1:6" ht="15" thickBot="1">
      <c r="A1510" s="74"/>
      <c r="B1510" s="74"/>
      <c r="C1510" s="74"/>
      <c r="D1510" s="74"/>
      <c r="E1510" s="74"/>
      <c r="F1510" s="74"/>
    </row>
    <row r="1511" spans="1:6" ht="18" customHeight="1" thickBot="1">
      <c r="A1511" s="323" t="s">
        <v>1665</v>
      </c>
      <c r="B1511" s="323" t="s">
        <v>1666</v>
      </c>
      <c r="C1511" s="323" t="s">
        <v>1667</v>
      </c>
      <c r="D1511" s="298" t="s">
        <v>1668</v>
      </c>
      <c r="E1511" s="299"/>
      <c r="F1511" s="299"/>
    </row>
    <row r="1512" spans="1:6" ht="54" customHeight="1" thickBot="1">
      <c r="A1512" s="297"/>
      <c r="B1512" s="297"/>
      <c r="C1512" s="297"/>
      <c r="D1512" s="324" t="s">
        <v>2916</v>
      </c>
      <c r="E1512" s="325"/>
      <c r="F1512" s="326"/>
    </row>
    <row r="1513" spans="1:6" ht="18" customHeight="1" thickBot="1">
      <c r="A1513" s="292"/>
      <c r="B1513" s="292"/>
      <c r="C1513" s="292"/>
      <c r="D1513" s="133" t="s">
        <v>1147</v>
      </c>
      <c r="E1513" s="309" t="s">
        <v>1148</v>
      </c>
      <c r="F1513" s="327"/>
    </row>
    <row r="1514" spans="1:6" ht="18" customHeight="1">
      <c r="A1514" s="135" t="s">
        <v>3028</v>
      </c>
      <c r="B1514" s="190" t="s">
        <v>254</v>
      </c>
      <c r="C1514" s="28" t="s">
        <v>1741</v>
      </c>
      <c r="D1514" s="136">
        <v>0.9003494311421355</v>
      </c>
      <c r="E1514" s="13">
        <v>0.51290999999999998</v>
      </c>
      <c r="F1514" s="183"/>
    </row>
    <row r="1515" spans="1:6" ht="18" customHeight="1" thickBot="1">
      <c r="A1515" s="138" t="s">
        <v>3028</v>
      </c>
      <c r="B1515" s="47" t="s">
        <v>1626</v>
      </c>
      <c r="C1515" s="48" t="s">
        <v>1801</v>
      </c>
      <c r="D1515" s="139" t="s">
        <v>1626</v>
      </c>
      <c r="E1515" s="140" t="s">
        <v>1626</v>
      </c>
      <c r="F1515" s="95"/>
    </row>
    <row r="1518" spans="1:6" ht="15">
      <c r="A1518" s="76" t="s">
        <v>2895</v>
      </c>
    </row>
    <row r="1519" spans="1:6" ht="15">
      <c r="A1519" s="19" t="s">
        <v>2896</v>
      </c>
    </row>
  </sheetData>
  <mergeCells count="648">
    <mergeCell ref="E1513:F1513"/>
    <mergeCell ref="E1499:F1499"/>
    <mergeCell ref="A1511:A1513"/>
    <mergeCell ref="B1511:B1513"/>
    <mergeCell ref="C1511:C1513"/>
    <mergeCell ref="D1511:F1511"/>
    <mergeCell ref="D1512:F1512"/>
    <mergeCell ref="A1497:A1499"/>
    <mergeCell ref="B1497:B1499"/>
    <mergeCell ref="C1497:C1499"/>
    <mergeCell ref="D1497:F1497"/>
    <mergeCell ref="D1498:F1498"/>
    <mergeCell ref="A1479:A1481"/>
    <mergeCell ref="B1479:B1481"/>
    <mergeCell ref="C1479:C1481"/>
    <mergeCell ref="D1479:F1479"/>
    <mergeCell ref="D1480:F1480"/>
    <mergeCell ref="E1481:F1481"/>
    <mergeCell ref="E1472:F1472"/>
    <mergeCell ref="E1464:F1464"/>
    <mergeCell ref="A1470:A1472"/>
    <mergeCell ref="B1470:B1472"/>
    <mergeCell ref="C1470:C1472"/>
    <mergeCell ref="D1470:F1470"/>
    <mergeCell ref="D1471:F1471"/>
    <mergeCell ref="A1462:A1464"/>
    <mergeCell ref="B1462:B1464"/>
    <mergeCell ref="C1462:C1464"/>
    <mergeCell ref="D1462:F1462"/>
    <mergeCell ref="D1463:F1463"/>
    <mergeCell ref="A1455:A1457"/>
    <mergeCell ref="B1455:B1457"/>
    <mergeCell ref="C1455:C1457"/>
    <mergeCell ref="D1455:F1455"/>
    <mergeCell ref="D1456:F1456"/>
    <mergeCell ref="E1457:F1457"/>
    <mergeCell ref="E1435:F1435"/>
    <mergeCell ref="E1428:F1428"/>
    <mergeCell ref="A1433:A1435"/>
    <mergeCell ref="B1433:B1435"/>
    <mergeCell ref="C1433:C1435"/>
    <mergeCell ref="D1433:F1433"/>
    <mergeCell ref="D1434:F1434"/>
    <mergeCell ref="A1426:A1428"/>
    <mergeCell ref="B1426:B1428"/>
    <mergeCell ref="C1426:C1428"/>
    <mergeCell ref="D1426:F1426"/>
    <mergeCell ref="D1427:F1427"/>
    <mergeCell ref="A1421:A1423"/>
    <mergeCell ref="B1421:B1423"/>
    <mergeCell ref="C1421:C1423"/>
    <mergeCell ref="D1421:F1421"/>
    <mergeCell ref="D1422:F1422"/>
    <mergeCell ref="E1423:F1423"/>
    <mergeCell ref="E1394:F1394"/>
    <mergeCell ref="E1387:F1387"/>
    <mergeCell ref="A1392:A1394"/>
    <mergeCell ref="B1392:B1394"/>
    <mergeCell ref="C1392:C1394"/>
    <mergeCell ref="D1392:F1392"/>
    <mergeCell ref="D1393:F1393"/>
    <mergeCell ref="A1385:A1387"/>
    <mergeCell ref="B1385:B1387"/>
    <mergeCell ref="C1385:C1387"/>
    <mergeCell ref="D1385:F1385"/>
    <mergeCell ref="D1386:F1386"/>
    <mergeCell ref="A1377:A1379"/>
    <mergeCell ref="B1377:B1379"/>
    <mergeCell ref="C1377:C1379"/>
    <mergeCell ref="D1377:F1377"/>
    <mergeCell ref="D1378:F1378"/>
    <mergeCell ref="E1379:F1379"/>
    <mergeCell ref="E1372:F1372"/>
    <mergeCell ref="E1361:F1361"/>
    <mergeCell ref="A1370:A1372"/>
    <mergeCell ref="B1370:B1372"/>
    <mergeCell ref="C1370:C1372"/>
    <mergeCell ref="D1370:F1370"/>
    <mergeCell ref="D1371:F1371"/>
    <mergeCell ref="A1359:A1361"/>
    <mergeCell ref="B1359:B1361"/>
    <mergeCell ref="C1359:C1361"/>
    <mergeCell ref="D1359:F1359"/>
    <mergeCell ref="D1360:F1360"/>
    <mergeCell ref="A1350:A1352"/>
    <mergeCell ref="B1350:B1352"/>
    <mergeCell ref="C1350:C1352"/>
    <mergeCell ref="D1350:F1350"/>
    <mergeCell ref="D1351:F1351"/>
    <mergeCell ref="E1352:F1352"/>
    <mergeCell ref="E1344:F1344"/>
    <mergeCell ref="E1334:F1334"/>
    <mergeCell ref="A1342:A1344"/>
    <mergeCell ref="B1342:B1344"/>
    <mergeCell ref="C1342:C1344"/>
    <mergeCell ref="D1342:F1342"/>
    <mergeCell ref="D1343:F1343"/>
    <mergeCell ref="A1332:A1334"/>
    <mergeCell ref="B1332:B1334"/>
    <mergeCell ref="C1332:C1334"/>
    <mergeCell ref="D1332:F1332"/>
    <mergeCell ref="D1333:F1333"/>
    <mergeCell ref="A1312:A1314"/>
    <mergeCell ref="B1312:B1314"/>
    <mergeCell ref="C1312:C1314"/>
    <mergeCell ref="D1312:F1312"/>
    <mergeCell ref="D1313:F1313"/>
    <mergeCell ref="E1314:F1314"/>
    <mergeCell ref="E1306:F1306"/>
    <mergeCell ref="E1284:F1284"/>
    <mergeCell ref="A1304:A1306"/>
    <mergeCell ref="B1304:B1306"/>
    <mergeCell ref="C1304:C1306"/>
    <mergeCell ref="D1304:F1304"/>
    <mergeCell ref="D1305:F1305"/>
    <mergeCell ref="A1282:A1284"/>
    <mergeCell ref="B1282:B1284"/>
    <mergeCell ref="C1282:C1284"/>
    <mergeCell ref="D1282:F1282"/>
    <mergeCell ref="D1283:F1283"/>
    <mergeCell ref="A1274:A1276"/>
    <mergeCell ref="B1274:B1276"/>
    <mergeCell ref="C1274:C1276"/>
    <mergeCell ref="D1274:F1274"/>
    <mergeCell ref="D1275:F1275"/>
    <mergeCell ref="E1276:F1276"/>
    <mergeCell ref="E1267:F1267"/>
    <mergeCell ref="E1261:F1261"/>
    <mergeCell ref="A1265:A1267"/>
    <mergeCell ref="B1265:B1267"/>
    <mergeCell ref="C1265:C1267"/>
    <mergeCell ref="D1265:F1265"/>
    <mergeCell ref="D1266:F1266"/>
    <mergeCell ref="A1259:A1261"/>
    <mergeCell ref="B1259:B1261"/>
    <mergeCell ref="C1259:C1261"/>
    <mergeCell ref="D1259:F1259"/>
    <mergeCell ref="D1260:F1260"/>
    <mergeCell ref="A1243:A1245"/>
    <mergeCell ref="B1243:B1245"/>
    <mergeCell ref="C1243:C1245"/>
    <mergeCell ref="D1243:F1243"/>
    <mergeCell ref="D1244:F1244"/>
    <mergeCell ref="E1245:F1245"/>
    <mergeCell ref="E1238:F1238"/>
    <mergeCell ref="E1231:F1231"/>
    <mergeCell ref="A1236:A1238"/>
    <mergeCell ref="B1236:B1238"/>
    <mergeCell ref="C1236:C1238"/>
    <mergeCell ref="D1236:F1236"/>
    <mergeCell ref="D1237:F1237"/>
    <mergeCell ref="A1229:A1231"/>
    <mergeCell ref="B1229:B1231"/>
    <mergeCell ref="C1229:C1231"/>
    <mergeCell ref="D1229:F1229"/>
    <mergeCell ref="D1230:F1230"/>
    <mergeCell ref="A1213:A1215"/>
    <mergeCell ref="B1213:B1215"/>
    <mergeCell ref="C1213:C1215"/>
    <mergeCell ref="D1213:F1213"/>
    <mergeCell ref="D1214:F1214"/>
    <mergeCell ref="E1215:F1215"/>
    <mergeCell ref="E1189:F1189"/>
    <mergeCell ref="E1171:F1171"/>
    <mergeCell ref="A1187:A1189"/>
    <mergeCell ref="B1187:B1189"/>
    <mergeCell ref="C1187:C1189"/>
    <mergeCell ref="D1187:F1187"/>
    <mergeCell ref="D1188:F1188"/>
    <mergeCell ref="A1169:A1171"/>
    <mergeCell ref="B1169:B1171"/>
    <mergeCell ref="C1169:C1171"/>
    <mergeCell ref="D1169:F1169"/>
    <mergeCell ref="D1170:F1170"/>
    <mergeCell ref="A1164:A1166"/>
    <mergeCell ref="B1164:B1166"/>
    <mergeCell ref="C1164:C1166"/>
    <mergeCell ref="D1164:F1164"/>
    <mergeCell ref="D1165:F1165"/>
    <mergeCell ref="E1166:F1166"/>
    <mergeCell ref="E1159:F1159"/>
    <mergeCell ref="E1150:F1150"/>
    <mergeCell ref="A1157:A1159"/>
    <mergeCell ref="B1157:B1159"/>
    <mergeCell ref="C1157:C1159"/>
    <mergeCell ref="D1157:F1157"/>
    <mergeCell ref="D1158:F1158"/>
    <mergeCell ref="A1148:A1150"/>
    <mergeCell ref="B1148:B1150"/>
    <mergeCell ref="C1148:C1150"/>
    <mergeCell ref="D1148:F1148"/>
    <mergeCell ref="D1149:F1149"/>
    <mergeCell ref="A1133:A1135"/>
    <mergeCell ref="B1133:B1135"/>
    <mergeCell ref="C1133:C1135"/>
    <mergeCell ref="D1133:F1133"/>
    <mergeCell ref="D1134:F1134"/>
    <mergeCell ref="E1135:F1135"/>
    <mergeCell ref="E1124:F1124"/>
    <mergeCell ref="E1116:F1116"/>
    <mergeCell ref="A1122:A1124"/>
    <mergeCell ref="B1122:B1124"/>
    <mergeCell ref="C1122:C1124"/>
    <mergeCell ref="D1122:F1122"/>
    <mergeCell ref="D1123:F1123"/>
    <mergeCell ref="A1114:A1116"/>
    <mergeCell ref="B1114:B1116"/>
    <mergeCell ref="C1114:C1116"/>
    <mergeCell ref="D1114:F1114"/>
    <mergeCell ref="D1115:F1115"/>
    <mergeCell ref="A1100:A1102"/>
    <mergeCell ref="B1100:B1102"/>
    <mergeCell ref="C1100:C1102"/>
    <mergeCell ref="D1100:F1100"/>
    <mergeCell ref="D1101:F1101"/>
    <mergeCell ref="E1102:F1102"/>
    <mergeCell ref="E1075:F1075"/>
    <mergeCell ref="E1064:F1064"/>
    <mergeCell ref="A1073:A1075"/>
    <mergeCell ref="B1073:B1075"/>
    <mergeCell ref="C1073:C1075"/>
    <mergeCell ref="D1073:F1073"/>
    <mergeCell ref="D1074:F1074"/>
    <mergeCell ref="A1062:A1064"/>
    <mergeCell ref="B1062:B1064"/>
    <mergeCell ref="C1062:C1064"/>
    <mergeCell ref="D1062:F1062"/>
    <mergeCell ref="D1063:F1063"/>
    <mergeCell ref="A1056:A1058"/>
    <mergeCell ref="B1056:B1058"/>
    <mergeCell ref="C1056:C1058"/>
    <mergeCell ref="D1056:F1056"/>
    <mergeCell ref="D1057:F1057"/>
    <mergeCell ref="E1058:F1058"/>
    <mergeCell ref="E1044:F1044"/>
    <mergeCell ref="E1036:F1036"/>
    <mergeCell ref="A1042:A1044"/>
    <mergeCell ref="B1042:B1044"/>
    <mergeCell ref="C1042:C1044"/>
    <mergeCell ref="D1042:F1042"/>
    <mergeCell ref="D1043:F1043"/>
    <mergeCell ref="A1034:A1036"/>
    <mergeCell ref="B1034:B1036"/>
    <mergeCell ref="C1034:C1036"/>
    <mergeCell ref="D1034:F1034"/>
    <mergeCell ref="D1035:F1035"/>
    <mergeCell ref="A1027:A1029"/>
    <mergeCell ref="B1027:B1029"/>
    <mergeCell ref="C1027:C1029"/>
    <mergeCell ref="D1027:F1027"/>
    <mergeCell ref="D1028:F1028"/>
    <mergeCell ref="E1029:F1029"/>
    <mergeCell ref="E1016:F1016"/>
    <mergeCell ref="E999:F999"/>
    <mergeCell ref="A1014:A1016"/>
    <mergeCell ref="B1014:B1016"/>
    <mergeCell ref="C1014:C1016"/>
    <mergeCell ref="D1014:F1014"/>
    <mergeCell ref="D1015:F1015"/>
    <mergeCell ref="A997:A999"/>
    <mergeCell ref="B997:B999"/>
    <mergeCell ref="C997:C999"/>
    <mergeCell ref="D997:F997"/>
    <mergeCell ref="D998:F998"/>
    <mergeCell ref="A989:A991"/>
    <mergeCell ref="B989:B991"/>
    <mergeCell ref="C989:C991"/>
    <mergeCell ref="D989:F989"/>
    <mergeCell ref="D990:F990"/>
    <mergeCell ref="E991:F991"/>
    <mergeCell ref="E983:F983"/>
    <mergeCell ref="E962:F962"/>
    <mergeCell ref="A981:A983"/>
    <mergeCell ref="B981:B983"/>
    <mergeCell ref="C981:C983"/>
    <mergeCell ref="D981:F981"/>
    <mergeCell ref="D982:F982"/>
    <mergeCell ref="A960:A962"/>
    <mergeCell ref="B960:B962"/>
    <mergeCell ref="C960:C962"/>
    <mergeCell ref="D960:F960"/>
    <mergeCell ref="D961:F961"/>
    <mergeCell ref="A906:A908"/>
    <mergeCell ref="B906:B908"/>
    <mergeCell ref="C906:C908"/>
    <mergeCell ref="D906:F906"/>
    <mergeCell ref="D907:F907"/>
    <mergeCell ref="E908:F908"/>
    <mergeCell ref="E894:F894"/>
    <mergeCell ref="E882:F882"/>
    <mergeCell ref="A892:A894"/>
    <mergeCell ref="B892:B894"/>
    <mergeCell ref="C892:C894"/>
    <mergeCell ref="D892:F892"/>
    <mergeCell ref="D893:F893"/>
    <mergeCell ref="A880:A882"/>
    <mergeCell ref="B880:B882"/>
    <mergeCell ref="C880:C882"/>
    <mergeCell ref="D880:F880"/>
    <mergeCell ref="D881:F881"/>
    <mergeCell ref="A855:A857"/>
    <mergeCell ref="B855:B857"/>
    <mergeCell ref="C855:C857"/>
    <mergeCell ref="D855:F855"/>
    <mergeCell ref="D856:F856"/>
    <mergeCell ref="E857:F857"/>
    <mergeCell ref="E841:F841"/>
    <mergeCell ref="E828:F828"/>
    <mergeCell ref="A839:A841"/>
    <mergeCell ref="B839:B841"/>
    <mergeCell ref="C839:C841"/>
    <mergeCell ref="D839:F839"/>
    <mergeCell ref="D840:F840"/>
    <mergeCell ref="A826:A828"/>
    <mergeCell ref="B826:B828"/>
    <mergeCell ref="C826:C828"/>
    <mergeCell ref="D826:F826"/>
    <mergeCell ref="D827:F827"/>
    <mergeCell ref="A779:A781"/>
    <mergeCell ref="B779:B781"/>
    <mergeCell ref="C779:C781"/>
    <mergeCell ref="D779:F779"/>
    <mergeCell ref="D780:F780"/>
    <mergeCell ref="E781:F781"/>
    <mergeCell ref="E763:F763"/>
    <mergeCell ref="E745:F745"/>
    <mergeCell ref="A761:A763"/>
    <mergeCell ref="B761:B763"/>
    <mergeCell ref="C761:C763"/>
    <mergeCell ref="D761:F761"/>
    <mergeCell ref="D762:F762"/>
    <mergeCell ref="A743:A745"/>
    <mergeCell ref="B743:B745"/>
    <mergeCell ref="C743:C745"/>
    <mergeCell ref="D743:F743"/>
    <mergeCell ref="D744:F744"/>
    <mergeCell ref="A738:A740"/>
    <mergeCell ref="B738:B740"/>
    <mergeCell ref="C738:C740"/>
    <mergeCell ref="D738:F738"/>
    <mergeCell ref="D739:F739"/>
    <mergeCell ref="E740:F740"/>
    <mergeCell ref="E732:F732"/>
    <mergeCell ref="E710:F710"/>
    <mergeCell ref="A730:A732"/>
    <mergeCell ref="B730:B732"/>
    <mergeCell ref="C730:C732"/>
    <mergeCell ref="D730:F730"/>
    <mergeCell ref="D731:F731"/>
    <mergeCell ref="A708:A710"/>
    <mergeCell ref="B708:B710"/>
    <mergeCell ref="C708:C710"/>
    <mergeCell ref="D708:F708"/>
    <mergeCell ref="D709:F709"/>
    <mergeCell ref="A691:A693"/>
    <mergeCell ref="B691:B693"/>
    <mergeCell ref="C691:C693"/>
    <mergeCell ref="D691:F691"/>
    <mergeCell ref="D692:F692"/>
    <mergeCell ref="E693:F693"/>
    <mergeCell ref="E682:F682"/>
    <mergeCell ref="E672:F672"/>
    <mergeCell ref="A680:A682"/>
    <mergeCell ref="B680:B682"/>
    <mergeCell ref="C680:C682"/>
    <mergeCell ref="D680:F680"/>
    <mergeCell ref="D681:F681"/>
    <mergeCell ref="A670:A672"/>
    <mergeCell ref="B670:B672"/>
    <mergeCell ref="C670:C672"/>
    <mergeCell ref="D670:F670"/>
    <mergeCell ref="D671:F671"/>
    <mergeCell ref="A653:A655"/>
    <mergeCell ref="B653:B655"/>
    <mergeCell ref="C653:C655"/>
    <mergeCell ref="D653:F653"/>
    <mergeCell ref="D654:F654"/>
    <mergeCell ref="E655:F655"/>
    <mergeCell ref="E636:F636"/>
    <mergeCell ref="E612:F612"/>
    <mergeCell ref="A634:A636"/>
    <mergeCell ref="B634:B636"/>
    <mergeCell ref="C634:C636"/>
    <mergeCell ref="D634:F634"/>
    <mergeCell ref="D635:F635"/>
    <mergeCell ref="A610:A612"/>
    <mergeCell ref="B610:B612"/>
    <mergeCell ref="C610:C612"/>
    <mergeCell ref="D610:F610"/>
    <mergeCell ref="D611:F611"/>
    <mergeCell ref="A581:A583"/>
    <mergeCell ref="B581:B583"/>
    <mergeCell ref="C581:C583"/>
    <mergeCell ref="D581:F581"/>
    <mergeCell ref="D582:F582"/>
    <mergeCell ref="E583:F583"/>
    <mergeCell ref="E569:F569"/>
    <mergeCell ref="E561:F561"/>
    <mergeCell ref="A567:A569"/>
    <mergeCell ref="B567:B569"/>
    <mergeCell ref="C567:C569"/>
    <mergeCell ref="D567:F567"/>
    <mergeCell ref="D568:F568"/>
    <mergeCell ref="A559:A561"/>
    <mergeCell ref="B559:B561"/>
    <mergeCell ref="C559:C561"/>
    <mergeCell ref="D559:F559"/>
    <mergeCell ref="D560:F560"/>
    <mergeCell ref="A531:A533"/>
    <mergeCell ref="B531:B533"/>
    <mergeCell ref="C531:C533"/>
    <mergeCell ref="D531:F531"/>
    <mergeCell ref="D532:F532"/>
    <mergeCell ref="E533:F533"/>
    <mergeCell ref="E521:F521"/>
    <mergeCell ref="E513:F513"/>
    <mergeCell ref="A519:A521"/>
    <mergeCell ref="B519:B521"/>
    <mergeCell ref="C519:C521"/>
    <mergeCell ref="D519:F519"/>
    <mergeCell ref="D520:F520"/>
    <mergeCell ref="A511:A513"/>
    <mergeCell ref="B511:B513"/>
    <mergeCell ref="C511:C513"/>
    <mergeCell ref="D511:F511"/>
    <mergeCell ref="D512:F512"/>
    <mergeCell ref="A476:A478"/>
    <mergeCell ref="B476:B478"/>
    <mergeCell ref="C476:C478"/>
    <mergeCell ref="D476:F476"/>
    <mergeCell ref="D477:F477"/>
    <mergeCell ref="E478:F478"/>
    <mergeCell ref="E462:F462"/>
    <mergeCell ref="E448:F448"/>
    <mergeCell ref="A460:A462"/>
    <mergeCell ref="B460:B462"/>
    <mergeCell ref="C460:C462"/>
    <mergeCell ref="D460:F460"/>
    <mergeCell ref="D461:F461"/>
    <mergeCell ref="A446:A448"/>
    <mergeCell ref="B446:B448"/>
    <mergeCell ref="C446:C448"/>
    <mergeCell ref="D446:F446"/>
    <mergeCell ref="D447:F447"/>
    <mergeCell ref="A439:A441"/>
    <mergeCell ref="B439:B441"/>
    <mergeCell ref="C439:C441"/>
    <mergeCell ref="D439:F439"/>
    <mergeCell ref="D440:F440"/>
    <mergeCell ref="E441:F441"/>
    <mergeCell ref="E436:F436"/>
    <mergeCell ref="E423:F423"/>
    <mergeCell ref="A434:A436"/>
    <mergeCell ref="B434:B436"/>
    <mergeCell ref="C434:C436"/>
    <mergeCell ref="D434:F434"/>
    <mergeCell ref="D435:F435"/>
    <mergeCell ref="A421:A423"/>
    <mergeCell ref="B421:B423"/>
    <mergeCell ref="C421:C423"/>
    <mergeCell ref="D421:F421"/>
    <mergeCell ref="D422:F422"/>
    <mergeCell ref="A416:A418"/>
    <mergeCell ref="B416:B418"/>
    <mergeCell ref="C416:C418"/>
    <mergeCell ref="D416:F416"/>
    <mergeCell ref="D417:F417"/>
    <mergeCell ref="E418:F418"/>
    <mergeCell ref="E396:F396"/>
    <mergeCell ref="E382:F382"/>
    <mergeCell ref="A394:A396"/>
    <mergeCell ref="B394:B396"/>
    <mergeCell ref="C394:C396"/>
    <mergeCell ref="D394:F394"/>
    <mergeCell ref="D395:F395"/>
    <mergeCell ref="A380:A382"/>
    <mergeCell ref="B380:B382"/>
    <mergeCell ref="C380:C382"/>
    <mergeCell ref="D380:F380"/>
    <mergeCell ref="D381:F381"/>
    <mergeCell ref="A373:A375"/>
    <mergeCell ref="B373:B375"/>
    <mergeCell ref="C373:C375"/>
    <mergeCell ref="D373:F373"/>
    <mergeCell ref="D374:F374"/>
    <mergeCell ref="E375:F375"/>
    <mergeCell ref="E361:F361"/>
    <mergeCell ref="E341:F341"/>
    <mergeCell ref="A359:A361"/>
    <mergeCell ref="B359:B361"/>
    <mergeCell ref="C359:C361"/>
    <mergeCell ref="D359:F359"/>
    <mergeCell ref="D360:F360"/>
    <mergeCell ref="A339:A341"/>
    <mergeCell ref="B339:B341"/>
    <mergeCell ref="C339:C341"/>
    <mergeCell ref="D339:F339"/>
    <mergeCell ref="D340:F340"/>
    <mergeCell ref="A324:A326"/>
    <mergeCell ref="B324:B326"/>
    <mergeCell ref="C324:C326"/>
    <mergeCell ref="D324:F324"/>
    <mergeCell ref="D325:F325"/>
    <mergeCell ref="E326:F326"/>
    <mergeCell ref="E316:F316"/>
    <mergeCell ref="E302:F302"/>
    <mergeCell ref="A314:A316"/>
    <mergeCell ref="B314:B316"/>
    <mergeCell ref="C314:C316"/>
    <mergeCell ref="D314:F314"/>
    <mergeCell ref="D315:F315"/>
    <mergeCell ref="A300:A302"/>
    <mergeCell ref="B300:B302"/>
    <mergeCell ref="C300:C302"/>
    <mergeCell ref="D300:F300"/>
    <mergeCell ref="D301:F301"/>
    <mergeCell ref="A270:A272"/>
    <mergeCell ref="B270:B272"/>
    <mergeCell ref="C270:C272"/>
    <mergeCell ref="D270:F270"/>
    <mergeCell ref="D271:F271"/>
    <mergeCell ref="E272:F272"/>
    <mergeCell ref="E251:F251"/>
    <mergeCell ref="E238:F238"/>
    <mergeCell ref="A249:A251"/>
    <mergeCell ref="B249:B251"/>
    <mergeCell ref="C249:C251"/>
    <mergeCell ref="D249:F249"/>
    <mergeCell ref="D250:F250"/>
    <mergeCell ref="A236:A238"/>
    <mergeCell ref="B236:B238"/>
    <mergeCell ref="C236:C238"/>
    <mergeCell ref="D236:F236"/>
    <mergeCell ref="D237:F237"/>
    <mergeCell ref="A224:A226"/>
    <mergeCell ref="B224:B226"/>
    <mergeCell ref="C224:C226"/>
    <mergeCell ref="D224:F224"/>
    <mergeCell ref="D225:F225"/>
    <mergeCell ref="E226:F226"/>
    <mergeCell ref="E219:F219"/>
    <mergeCell ref="E211:F211"/>
    <mergeCell ref="A217:A219"/>
    <mergeCell ref="B217:B219"/>
    <mergeCell ref="C217:C219"/>
    <mergeCell ref="D217:F217"/>
    <mergeCell ref="D218:F218"/>
    <mergeCell ref="A209:A211"/>
    <mergeCell ref="B209:B211"/>
    <mergeCell ref="C209:C211"/>
    <mergeCell ref="D209:F209"/>
    <mergeCell ref="D210:F210"/>
    <mergeCell ref="A200:A202"/>
    <mergeCell ref="B200:B202"/>
    <mergeCell ref="C200:C202"/>
    <mergeCell ref="D200:F200"/>
    <mergeCell ref="D201:F201"/>
    <mergeCell ref="E202:F202"/>
    <mergeCell ref="E196:F196"/>
    <mergeCell ref="E184:F184"/>
    <mergeCell ref="A194:A196"/>
    <mergeCell ref="B194:B196"/>
    <mergeCell ref="C194:C196"/>
    <mergeCell ref="D194:F194"/>
    <mergeCell ref="D195:F195"/>
    <mergeCell ref="A182:A184"/>
    <mergeCell ref="B182:B184"/>
    <mergeCell ref="C182:C184"/>
    <mergeCell ref="D182:F182"/>
    <mergeCell ref="D183:F183"/>
    <mergeCell ref="A170:A172"/>
    <mergeCell ref="B170:B172"/>
    <mergeCell ref="C170:C172"/>
    <mergeCell ref="D170:F170"/>
    <mergeCell ref="D171:F171"/>
    <mergeCell ref="E172:F172"/>
    <mergeCell ref="E167:F167"/>
    <mergeCell ref="E155:F155"/>
    <mergeCell ref="A165:A167"/>
    <mergeCell ref="B165:B167"/>
    <mergeCell ref="C165:C167"/>
    <mergeCell ref="D165:F165"/>
    <mergeCell ref="D166:F166"/>
    <mergeCell ref="A153:A155"/>
    <mergeCell ref="B153:B155"/>
    <mergeCell ref="C153:C155"/>
    <mergeCell ref="D153:F153"/>
    <mergeCell ref="D154:F154"/>
    <mergeCell ref="A141:A143"/>
    <mergeCell ref="B141:B143"/>
    <mergeCell ref="C141:C143"/>
    <mergeCell ref="D141:F141"/>
    <mergeCell ref="D142:F142"/>
    <mergeCell ref="E143:F143"/>
    <mergeCell ref="E137:F137"/>
    <mergeCell ref="E109:F109"/>
    <mergeCell ref="A135:A137"/>
    <mergeCell ref="B135:B137"/>
    <mergeCell ref="C135:C137"/>
    <mergeCell ref="D135:F135"/>
    <mergeCell ref="D136:F136"/>
    <mergeCell ref="A107:A109"/>
    <mergeCell ref="B107:B109"/>
    <mergeCell ref="C107:C109"/>
    <mergeCell ref="D107:F107"/>
    <mergeCell ref="D108:F108"/>
    <mergeCell ref="A84:A86"/>
    <mergeCell ref="B84:B86"/>
    <mergeCell ref="C84:C86"/>
    <mergeCell ref="D84:F84"/>
    <mergeCell ref="D85:F85"/>
    <mergeCell ref="E86:F86"/>
    <mergeCell ref="E68:F68"/>
    <mergeCell ref="E62:F62"/>
    <mergeCell ref="A66:A68"/>
    <mergeCell ref="B66:B68"/>
    <mergeCell ref="C66:C68"/>
    <mergeCell ref="D66:F66"/>
    <mergeCell ref="D67:F67"/>
    <mergeCell ref="A60:A62"/>
    <mergeCell ref="B60:B62"/>
    <mergeCell ref="C60:C62"/>
    <mergeCell ref="D60:F60"/>
    <mergeCell ref="D61:F61"/>
    <mergeCell ref="A2:A4"/>
    <mergeCell ref="B2:B4"/>
    <mergeCell ref="C2:C4"/>
    <mergeCell ref="D2:F2"/>
    <mergeCell ref="D3:F3"/>
    <mergeCell ref="E4:F4"/>
    <mergeCell ref="A55:A57"/>
    <mergeCell ref="B55:B57"/>
    <mergeCell ref="C55:C57"/>
    <mergeCell ref="D55:F55"/>
    <mergeCell ref="D56:F56"/>
    <mergeCell ref="E57:F57"/>
    <mergeCell ref="E50:F50"/>
    <mergeCell ref="E13:F13"/>
    <mergeCell ref="A48:A50"/>
    <mergeCell ref="B48:B50"/>
    <mergeCell ref="C48:C50"/>
    <mergeCell ref="D48:F48"/>
    <mergeCell ref="D49:F49"/>
    <mergeCell ref="A11:A13"/>
    <mergeCell ref="B11:B13"/>
    <mergeCell ref="C11:C13"/>
    <mergeCell ref="D11:F11"/>
    <mergeCell ref="D12:F12"/>
  </mergeCells>
  <phoneticPr fontId="4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W884"/>
  <sheetViews>
    <sheetView zoomScale="75" zoomScaleNormal="75" workbookViewId="0">
      <selection activeCell="A874" sqref="A874:A875"/>
    </sheetView>
  </sheetViews>
  <sheetFormatPr baseColWidth="10" defaultColWidth="8.83203125" defaultRowHeight="14"/>
  <cols>
    <col min="1" max="1" width="30.6640625" customWidth="1"/>
    <col min="2" max="2" width="50.6640625" customWidth="1"/>
    <col min="3" max="3" width="10.6640625" customWidth="1"/>
    <col min="4" max="4" width="50.6640625" customWidth="1"/>
    <col min="5" max="5" width="9.1640625" bestFit="1" customWidth="1"/>
    <col min="6" max="6" width="10.1640625" bestFit="1" customWidth="1"/>
    <col min="7" max="7" width="4" customWidth="1"/>
  </cols>
  <sheetData>
    <row r="1" spans="1:23" ht="25" customHeight="1" thickBot="1">
      <c r="A1" s="134" t="s">
        <v>2921</v>
      </c>
      <c r="B1" s="74"/>
      <c r="C1" s="74"/>
      <c r="D1" s="74"/>
      <c r="E1" s="74"/>
      <c r="F1" s="74"/>
      <c r="G1" s="7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 thickBot="1">
      <c r="A2" s="323" t="s">
        <v>2107</v>
      </c>
      <c r="B2" s="323" t="s">
        <v>2108</v>
      </c>
      <c r="C2" s="323" t="s">
        <v>2109</v>
      </c>
      <c r="D2" s="323" t="s">
        <v>2110</v>
      </c>
      <c r="E2" s="298" t="s">
        <v>2111</v>
      </c>
      <c r="F2" s="299"/>
      <c r="G2" s="299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54" customHeight="1" thickBot="1">
      <c r="A3" s="297"/>
      <c r="B3" s="297"/>
      <c r="C3" s="297"/>
      <c r="D3" s="297"/>
      <c r="E3" s="324" t="s">
        <v>2916</v>
      </c>
      <c r="F3" s="325"/>
      <c r="G3" s="326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 thickBot="1">
      <c r="A4" s="292"/>
      <c r="B4" s="292"/>
      <c r="C4" s="292"/>
      <c r="D4" s="292"/>
      <c r="E4" s="133" t="s">
        <v>2112</v>
      </c>
      <c r="F4" s="309" t="s">
        <v>2113</v>
      </c>
      <c r="G4" s="327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135" t="s">
        <v>2114</v>
      </c>
      <c r="B5" s="27" t="s">
        <v>2115</v>
      </c>
      <c r="C5" s="27" t="s">
        <v>265</v>
      </c>
      <c r="D5" s="28" t="s">
        <v>2118</v>
      </c>
      <c r="E5" s="136">
        <v>1.0031136347567391</v>
      </c>
      <c r="F5" s="13">
        <v>0.98395999999999995</v>
      </c>
      <c r="G5" s="13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135" t="s">
        <v>2114</v>
      </c>
      <c r="B6" s="27" t="s">
        <v>2114</v>
      </c>
      <c r="C6" s="27" t="s">
        <v>517</v>
      </c>
      <c r="D6" s="28" t="s">
        <v>2119</v>
      </c>
      <c r="E6" s="136">
        <v>1.0005265205126006</v>
      </c>
      <c r="F6" s="13">
        <v>0.99478</v>
      </c>
      <c r="G6" s="13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135" t="s">
        <v>2114</v>
      </c>
      <c r="B7" s="27" t="s">
        <v>2114</v>
      </c>
      <c r="C7" s="27" t="s">
        <v>612</v>
      </c>
      <c r="D7" s="28" t="s">
        <v>2120</v>
      </c>
      <c r="E7" s="136">
        <v>1.0968933653327868</v>
      </c>
      <c r="F7" s="13">
        <v>0.14940000000000001</v>
      </c>
      <c r="G7" s="13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135" t="s">
        <v>2114</v>
      </c>
      <c r="B8" s="27" t="s">
        <v>2114</v>
      </c>
      <c r="C8" s="27" t="s">
        <v>975</v>
      </c>
      <c r="D8" s="28" t="s">
        <v>2121</v>
      </c>
      <c r="E8" s="155" t="s">
        <v>2122</v>
      </c>
      <c r="F8" s="15" t="s">
        <v>2123</v>
      </c>
      <c r="G8" s="13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145" t="s">
        <v>2114</v>
      </c>
      <c r="B9" s="36" t="s">
        <v>2114</v>
      </c>
      <c r="C9" s="36" t="s">
        <v>1626</v>
      </c>
      <c r="D9" s="37" t="s">
        <v>2124</v>
      </c>
      <c r="E9" s="153" t="s">
        <v>1626</v>
      </c>
      <c r="F9" s="23" t="s">
        <v>1626</v>
      </c>
      <c r="G9" s="42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135" t="s">
        <v>2114</v>
      </c>
      <c r="B10" s="27" t="s">
        <v>2116</v>
      </c>
      <c r="C10" s="27" t="s">
        <v>1626</v>
      </c>
      <c r="D10" s="28" t="s">
        <v>2125</v>
      </c>
      <c r="E10" s="137" t="s">
        <v>1626</v>
      </c>
      <c r="F10" s="15" t="s">
        <v>1626</v>
      </c>
      <c r="G10" s="13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135" t="s">
        <v>2114</v>
      </c>
      <c r="B11" s="27" t="s">
        <v>2117</v>
      </c>
      <c r="C11" s="27" t="s">
        <v>1626</v>
      </c>
      <c r="D11" s="28" t="s">
        <v>2126</v>
      </c>
      <c r="E11" s="137" t="s">
        <v>1626</v>
      </c>
      <c r="F11" s="15" t="s">
        <v>1626</v>
      </c>
      <c r="G11" s="132"/>
    </row>
    <row r="12" spans="1:23" ht="18" customHeight="1">
      <c r="A12" s="135" t="s">
        <v>2114</v>
      </c>
      <c r="B12" s="27" t="s">
        <v>2115</v>
      </c>
      <c r="C12" s="27" t="s">
        <v>1626</v>
      </c>
      <c r="D12" s="28" t="s">
        <v>2127</v>
      </c>
      <c r="E12" s="137" t="s">
        <v>1626</v>
      </c>
      <c r="F12" s="15" t="s">
        <v>1626</v>
      </c>
      <c r="G12" s="132"/>
    </row>
    <row r="13" spans="1:23" ht="18" customHeight="1">
      <c r="A13" s="135" t="s">
        <v>2114</v>
      </c>
      <c r="B13" s="27" t="s">
        <v>2115</v>
      </c>
      <c r="C13" s="27" t="s">
        <v>1626</v>
      </c>
      <c r="D13" s="28" t="s">
        <v>2128</v>
      </c>
      <c r="E13" s="137" t="s">
        <v>1626</v>
      </c>
      <c r="F13" s="15" t="s">
        <v>1626</v>
      </c>
      <c r="G13" s="132"/>
    </row>
    <row r="14" spans="1:23" ht="18" customHeight="1">
      <c r="A14" s="145" t="s">
        <v>2114</v>
      </c>
      <c r="B14" s="36" t="s">
        <v>2114</v>
      </c>
      <c r="C14" s="36" t="s">
        <v>1626</v>
      </c>
      <c r="D14" s="37" t="s">
        <v>2129</v>
      </c>
      <c r="E14" s="153" t="s">
        <v>1626</v>
      </c>
      <c r="F14" s="23" t="s">
        <v>1626</v>
      </c>
      <c r="G14" s="42"/>
    </row>
    <row r="15" spans="1:23" ht="18" customHeight="1">
      <c r="A15" s="135" t="s">
        <v>2114</v>
      </c>
      <c r="B15" s="27" t="s">
        <v>2114</v>
      </c>
      <c r="C15" s="27" t="s">
        <v>1626</v>
      </c>
      <c r="D15" s="46" t="s">
        <v>2130</v>
      </c>
      <c r="E15" s="137" t="s">
        <v>1626</v>
      </c>
      <c r="F15" s="15" t="s">
        <v>1626</v>
      </c>
      <c r="G15" s="132"/>
    </row>
    <row r="16" spans="1:23" ht="18" customHeight="1">
      <c r="A16" s="135" t="s">
        <v>2114</v>
      </c>
      <c r="B16" s="27" t="s">
        <v>2114</v>
      </c>
      <c r="C16" s="27" t="s">
        <v>1626</v>
      </c>
      <c r="D16" s="28" t="s">
        <v>2131</v>
      </c>
      <c r="E16" s="137" t="s">
        <v>1626</v>
      </c>
      <c r="F16" s="15" t="s">
        <v>1626</v>
      </c>
      <c r="G16" s="132"/>
    </row>
    <row r="17" spans="1:7" ht="18" customHeight="1">
      <c r="A17" s="135" t="s">
        <v>2114</v>
      </c>
      <c r="B17" s="27" t="s">
        <v>2114</v>
      </c>
      <c r="C17" s="27" t="s">
        <v>1626</v>
      </c>
      <c r="D17" s="46" t="s">
        <v>2132</v>
      </c>
      <c r="E17" s="137" t="s">
        <v>1626</v>
      </c>
      <c r="F17" s="15" t="s">
        <v>1626</v>
      </c>
      <c r="G17" s="132"/>
    </row>
    <row r="18" spans="1:7" ht="18" customHeight="1" thickBot="1">
      <c r="A18" s="138" t="s">
        <v>2114</v>
      </c>
      <c r="B18" s="47" t="s">
        <v>2114</v>
      </c>
      <c r="C18" s="47" t="s">
        <v>1626</v>
      </c>
      <c r="D18" s="48" t="s">
        <v>2133</v>
      </c>
      <c r="E18" s="139" t="s">
        <v>1626</v>
      </c>
      <c r="F18" s="140" t="s">
        <v>1626</v>
      </c>
      <c r="G18" s="95"/>
    </row>
    <row r="19" spans="1:7" ht="15" thickBot="1">
      <c r="A19" s="74"/>
      <c r="B19" s="74"/>
      <c r="C19" s="74"/>
      <c r="D19" s="74"/>
      <c r="E19" s="74"/>
      <c r="F19" s="74"/>
      <c r="G19" s="74"/>
    </row>
    <row r="20" spans="1:7" ht="18" customHeight="1" thickBot="1">
      <c r="A20" s="323" t="s">
        <v>2107</v>
      </c>
      <c r="B20" s="323" t="s">
        <v>2108</v>
      </c>
      <c r="C20" s="323" t="s">
        <v>2109</v>
      </c>
      <c r="D20" s="323" t="s">
        <v>2110</v>
      </c>
      <c r="E20" s="298" t="s">
        <v>2111</v>
      </c>
      <c r="F20" s="299"/>
      <c r="G20" s="299"/>
    </row>
    <row r="21" spans="1:7" ht="54" customHeight="1" thickBot="1">
      <c r="A21" s="297"/>
      <c r="B21" s="297"/>
      <c r="C21" s="297"/>
      <c r="D21" s="297"/>
      <c r="E21" s="324" t="s">
        <v>2916</v>
      </c>
      <c r="F21" s="325"/>
      <c r="G21" s="326"/>
    </row>
    <row r="22" spans="1:7" ht="18" customHeight="1" thickBot="1">
      <c r="A22" s="292"/>
      <c r="B22" s="292"/>
      <c r="C22" s="292"/>
      <c r="D22" s="292"/>
      <c r="E22" s="133" t="s">
        <v>2112</v>
      </c>
      <c r="F22" s="309" t="s">
        <v>2113</v>
      </c>
      <c r="G22" s="327"/>
    </row>
    <row r="23" spans="1:7" ht="18" customHeight="1">
      <c r="A23" s="135" t="s">
        <v>2134</v>
      </c>
      <c r="B23" s="27" t="s">
        <v>2134</v>
      </c>
      <c r="C23" s="27" t="s">
        <v>636</v>
      </c>
      <c r="D23" s="28" t="s">
        <v>2136</v>
      </c>
      <c r="E23" s="136">
        <v>1.0960939324564496</v>
      </c>
      <c r="F23" s="13">
        <v>0.59884000000000004</v>
      </c>
      <c r="G23" s="132"/>
    </row>
    <row r="24" spans="1:7" ht="18" customHeight="1">
      <c r="A24" s="135" t="s">
        <v>2134</v>
      </c>
      <c r="B24" s="27" t="s">
        <v>2135</v>
      </c>
      <c r="C24" s="27" t="s">
        <v>277</v>
      </c>
      <c r="D24" s="28" t="s">
        <v>2137</v>
      </c>
      <c r="E24" s="136">
        <v>1.1649584790196901</v>
      </c>
      <c r="F24" s="13">
        <v>0.30845</v>
      </c>
      <c r="G24" s="132"/>
    </row>
    <row r="25" spans="1:7" ht="18" customHeight="1">
      <c r="A25" s="135" t="s">
        <v>2134</v>
      </c>
      <c r="B25" s="27" t="s">
        <v>2134</v>
      </c>
      <c r="C25" s="27" t="s">
        <v>772</v>
      </c>
      <c r="D25" s="46" t="s">
        <v>2138</v>
      </c>
      <c r="E25" s="136">
        <v>1.0043717650843185</v>
      </c>
      <c r="F25" s="13">
        <v>0.98468999999999995</v>
      </c>
      <c r="G25" s="132"/>
    </row>
    <row r="26" spans="1:7" ht="18" customHeight="1">
      <c r="A26" s="135" t="s">
        <v>2134</v>
      </c>
      <c r="B26" s="27" t="s">
        <v>2134</v>
      </c>
      <c r="C26" s="27" t="s">
        <v>1626</v>
      </c>
      <c r="D26" s="28" t="s">
        <v>2139</v>
      </c>
      <c r="E26" s="137" t="s">
        <v>1626</v>
      </c>
      <c r="F26" s="15" t="s">
        <v>1626</v>
      </c>
      <c r="G26" s="132"/>
    </row>
    <row r="27" spans="1:7" ht="18" customHeight="1" thickBot="1">
      <c r="A27" s="138" t="s">
        <v>2134</v>
      </c>
      <c r="B27" s="47" t="s">
        <v>2134</v>
      </c>
      <c r="C27" s="47" t="s">
        <v>1626</v>
      </c>
      <c r="D27" s="48" t="s">
        <v>2140</v>
      </c>
      <c r="E27" s="139" t="s">
        <v>1626</v>
      </c>
      <c r="F27" s="140" t="s">
        <v>1626</v>
      </c>
      <c r="G27" s="95"/>
    </row>
    <row r="28" spans="1:7" ht="15" thickBot="1">
      <c r="A28" s="74"/>
      <c r="B28" s="74"/>
      <c r="C28" s="74"/>
      <c r="D28" s="74"/>
      <c r="E28" s="74"/>
      <c r="F28" s="74"/>
      <c r="G28" s="74"/>
    </row>
    <row r="29" spans="1:7" ht="18" customHeight="1" thickBot="1">
      <c r="A29" s="323" t="s">
        <v>2107</v>
      </c>
      <c r="B29" s="323" t="s">
        <v>2108</v>
      </c>
      <c r="C29" s="323" t="s">
        <v>2109</v>
      </c>
      <c r="D29" s="323" t="s">
        <v>2110</v>
      </c>
      <c r="E29" s="298" t="s">
        <v>2111</v>
      </c>
      <c r="F29" s="299"/>
      <c r="G29" s="299"/>
    </row>
    <row r="30" spans="1:7" ht="54" customHeight="1" thickBot="1">
      <c r="A30" s="297"/>
      <c r="B30" s="297"/>
      <c r="C30" s="297"/>
      <c r="D30" s="297"/>
      <c r="E30" s="324" t="s">
        <v>2916</v>
      </c>
      <c r="F30" s="325"/>
      <c r="G30" s="326"/>
    </row>
    <row r="31" spans="1:7" ht="18" customHeight="1" thickBot="1">
      <c r="A31" s="292"/>
      <c r="B31" s="292"/>
      <c r="C31" s="292"/>
      <c r="D31" s="292"/>
      <c r="E31" s="133" t="s">
        <v>2112</v>
      </c>
      <c r="F31" s="309" t="s">
        <v>2113</v>
      </c>
      <c r="G31" s="327"/>
    </row>
    <row r="32" spans="1:7" ht="18" customHeight="1">
      <c r="A32" s="135" t="s">
        <v>2141</v>
      </c>
      <c r="B32" s="27" t="s">
        <v>2142</v>
      </c>
      <c r="C32" s="27" t="s">
        <v>461</v>
      </c>
      <c r="D32" s="28" t="s">
        <v>2145</v>
      </c>
      <c r="E32" s="136">
        <v>0.88391852500986712</v>
      </c>
      <c r="F32" s="15" t="s">
        <v>2123</v>
      </c>
      <c r="G32" s="132"/>
    </row>
    <row r="33" spans="1:7" ht="18" customHeight="1">
      <c r="A33" s="135" t="s">
        <v>2141</v>
      </c>
      <c r="B33" s="27" t="s">
        <v>2143</v>
      </c>
      <c r="C33" s="27" t="s">
        <v>589</v>
      </c>
      <c r="D33" s="28" t="s">
        <v>2146</v>
      </c>
      <c r="E33" s="136">
        <v>0.96808998548987857</v>
      </c>
      <c r="F33" s="13">
        <v>0.39705000000000001</v>
      </c>
      <c r="G33" s="132"/>
    </row>
    <row r="34" spans="1:7" ht="18" customHeight="1">
      <c r="A34" s="135" t="s">
        <v>2141</v>
      </c>
      <c r="B34" s="27" t="s">
        <v>2141</v>
      </c>
      <c r="C34" s="27" t="s">
        <v>796</v>
      </c>
      <c r="D34" s="28" t="s">
        <v>2147</v>
      </c>
      <c r="E34" s="136">
        <v>1.1337609289821224</v>
      </c>
      <c r="F34" s="13">
        <v>0.21217</v>
      </c>
      <c r="G34" s="132"/>
    </row>
    <row r="35" spans="1:7" ht="18" customHeight="1">
      <c r="A35" s="135" t="s">
        <v>2141</v>
      </c>
      <c r="B35" s="27" t="s">
        <v>2141</v>
      </c>
      <c r="C35" s="27" t="s">
        <v>1064</v>
      </c>
      <c r="D35" s="28" t="s">
        <v>2148</v>
      </c>
      <c r="E35" s="136">
        <v>0.98719282446209899</v>
      </c>
      <c r="F35" s="13">
        <v>0.95606000000000002</v>
      </c>
      <c r="G35" s="132"/>
    </row>
    <row r="36" spans="1:7" ht="18" customHeight="1" thickBot="1">
      <c r="A36" s="138" t="s">
        <v>2141</v>
      </c>
      <c r="B36" s="47" t="s">
        <v>2144</v>
      </c>
      <c r="C36" s="47" t="s">
        <v>1626</v>
      </c>
      <c r="D36" s="48" t="s">
        <v>2124</v>
      </c>
      <c r="E36" s="139" t="s">
        <v>1626</v>
      </c>
      <c r="F36" s="140" t="s">
        <v>1626</v>
      </c>
      <c r="G36" s="95"/>
    </row>
    <row r="37" spans="1:7" ht="15" thickBot="1">
      <c r="A37" s="74"/>
      <c r="B37" s="74"/>
      <c r="C37" s="74"/>
      <c r="D37" s="74"/>
      <c r="E37" s="74"/>
      <c r="F37" s="74"/>
      <c r="G37" s="74"/>
    </row>
    <row r="38" spans="1:7" ht="18" customHeight="1" thickBot="1">
      <c r="A38" s="323" t="s">
        <v>2107</v>
      </c>
      <c r="B38" s="323" t="s">
        <v>2108</v>
      </c>
      <c r="C38" s="323" t="s">
        <v>2109</v>
      </c>
      <c r="D38" s="323" t="s">
        <v>2110</v>
      </c>
      <c r="E38" s="298" t="s">
        <v>2111</v>
      </c>
      <c r="F38" s="299"/>
      <c r="G38" s="299"/>
    </row>
    <row r="39" spans="1:7" ht="54" customHeight="1" thickBot="1">
      <c r="A39" s="297"/>
      <c r="B39" s="297"/>
      <c r="C39" s="297"/>
      <c r="D39" s="297"/>
      <c r="E39" s="324" t="s">
        <v>2916</v>
      </c>
      <c r="F39" s="325"/>
      <c r="G39" s="326"/>
    </row>
    <row r="40" spans="1:7" ht="18" customHeight="1" thickBot="1">
      <c r="A40" s="292"/>
      <c r="B40" s="292"/>
      <c r="C40" s="292"/>
      <c r="D40" s="292"/>
      <c r="E40" s="133" t="s">
        <v>2112</v>
      </c>
      <c r="F40" s="309" t="s">
        <v>2113</v>
      </c>
      <c r="G40" s="327"/>
    </row>
    <row r="41" spans="1:7" ht="18" customHeight="1">
      <c r="A41" s="135" t="s">
        <v>2149</v>
      </c>
      <c r="B41" s="27" t="s">
        <v>2149</v>
      </c>
      <c r="C41" s="27" t="s">
        <v>1626</v>
      </c>
      <c r="D41" s="28" t="s">
        <v>2150</v>
      </c>
      <c r="E41" s="137" t="s">
        <v>1626</v>
      </c>
      <c r="F41" s="15" t="s">
        <v>1626</v>
      </c>
      <c r="G41" s="132"/>
    </row>
    <row r="42" spans="1:7" ht="18" customHeight="1">
      <c r="A42" s="135" t="s">
        <v>2149</v>
      </c>
      <c r="B42" s="27" t="s">
        <v>2151</v>
      </c>
      <c r="C42" s="27" t="s">
        <v>1626</v>
      </c>
      <c r="D42" s="28" t="s">
        <v>2152</v>
      </c>
      <c r="E42" s="137" t="s">
        <v>1626</v>
      </c>
      <c r="F42" s="15" t="s">
        <v>1626</v>
      </c>
      <c r="G42" s="132"/>
    </row>
    <row r="43" spans="1:7" ht="18" customHeight="1" thickBot="1">
      <c r="A43" s="138" t="s">
        <v>2149</v>
      </c>
      <c r="B43" s="47" t="s">
        <v>2151</v>
      </c>
      <c r="C43" s="47" t="s">
        <v>1626</v>
      </c>
      <c r="D43" s="48" t="s">
        <v>2153</v>
      </c>
      <c r="E43" s="139" t="s">
        <v>1626</v>
      </c>
      <c r="F43" s="140" t="s">
        <v>1626</v>
      </c>
      <c r="G43" s="95"/>
    </row>
    <row r="44" spans="1:7" ht="15" thickBot="1">
      <c r="A44" s="74"/>
      <c r="B44" s="74"/>
      <c r="C44" s="74"/>
      <c r="D44" s="74"/>
      <c r="E44" s="74"/>
      <c r="F44" s="74"/>
      <c r="G44" s="74"/>
    </row>
    <row r="45" spans="1:7" ht="18" customHeight="1" thickBot="1">
      <c r="A45" s="323" t="s">
        <v>2107</v>
      </c>
      <c r="B45" s="323" t="s">
        <v>2108</v>
      </c>
      <c r="C45" s="323" t="s">
        <v>2109</v>
      </c>
      <c r="D45" s="323" t="s">
        <v>2110</v>
      </c>
      <c r="E45" s="298" t="s">
        <v>2111</v>
      </c>
      <c r="F45" s="299"/>
      <c r="G45" s="299"/>
    </row>
    <row r="46" spans="1:7" ht="54" customHeight="1" thickBot="1">
      <c r="A46" s="297"/>
      <c r="B46" s="297"/>
      <c r="C46" s="297"/>
      <c r="D46" s="297"/>
      <c r="E46" s="324" t="s">
        <v>2916</v>
      </c>
      <c r="F46" s="325"/>
      <c r="G46" s="326"/>
    </row>
    <row r="47" spans="1:7" ht="18" customHeight="1" thickBot="1">
      <c r="A47" s="292"/>
      <c r="B47" s="292"/>
      <c r="C47" s="292"/>
      <c r="D47" s="292"/>
      <c r="E47" s="133" t="s">
        <v>2112</v>
      </c>
      <c r="F47" s="309" t="s">
        <v>2113</v>
      </c>
      <c r="G47" s="327"/>
    </row>
    <row r="48" spans="1:7" ht="18" customHeight="1">
      <c r="A48" s="135" t="s">
        <v>2154</v>
      </c>
      <c r="B48" s="27" t="s">
        <v>2155</v>
      </c>
      <c r="C48" s="27" t="s">
        <v>636</v>
      </c>
      <c r="D48" s="28" t="s">
        <v>2136</v>
      </c>
      <c r="E48" s="136">
        <v>1.0960939324564496</v>
      </c>
      <c r="F48" s="13">
        <v>0.59884000000000004</v>
      </c>
      <c r="G48" s="132"/>
    </row>
    <row r="49" spans="1:7" ht="18" customHeight="1">
      <c r="A49" s="135" t="s">
        <v>2154</v>
      </c>
      <c r="B49" s="27" t="s">
        <v>2156</v>
      </c>
      <c r="C49" s="27" t="s">
        <v>776</v>
      </c>
      <c r="D49" s="46" t="s">
        <v>2164</v>
      </c>
      <c r="E49" s="143">
        <v>1.3530753164742866</v>
      </c>
      <c r="F49" s="98">
        <v>4.7663999999999998E-2</v>
      </c>
      <c r="G49" s="144" t="s">
        <v>38</v>
      </c>
    </row>
    <row r="50" spans="1:7" ht="18" customHeight="1">
      <c r="A50" s="135" t="s">
        <v>2154</v>
      </c>
      <c r="B50" s="27" t="s">
        <v>2157</v>
      </c>
      <c r="C50" s="27" t="s">
        <v>1626</v>
      </c>
      <c r="D50" s="28" t="s">
        <v>2125</v>
      </c>
      <c r="E50" s="137" t="s">
        <v>1626</v>
      </c>
      <c r="F50" s="15" t="s">
        <v>1626</v>
      </c>
      <c r="G50" s="132"/>
    </row>
    <row r="51" spans="1:7" ht="18" customHeight="1">
      <c r="A51" s="135" t="s">
        <v>2154</v>
      </c>
      <c r="B51" s="27" t="s">
        <v>2158</v>
      </c>
      <c r="C51" s="27" t="s">
        <v>1626</v>
      </c>
      <c r="D51" s="28" t="s">
        <v>2165</v>
      </c>
      <c r="E51" s="137" t="s">
        <v>1626</v>
      </c>
      <c r="F51" s="15" t="s">
        <v>1626</v>
      </c>
      <c r="G51" s="132"/>
    </row>
    <row r="52" spans="1:7" ht="18" customHeight="1">
      <c r="A52" s="145" t="s">
        <v>2154</v>
      </c>
      <c r="B52" s="36" t="s">
        <v>2159</v>
      </c>
      <c r="C52" s="36" t="s">
        <v>1626</v>
      </c>
      <c r="D52" s="37" t="s">
        <v>2166</v>
      </c>
      <c r="E52" s="153" t="s">
        <v>1626</v>
      </c>
      <c r="F52" s="23" t="s">
        <v>1626</v>
      </c>
      <c r="G52" s="42"/>
    </row>
    <row r="53" spans="1:7" ht="18" customHeight="1">
      <c r="A53" s="135" t="s">
        <v>2154</v>
      </c>
      <c r="B53" s="27" t="s">
        <v>2160</v>
      </c>
      <c r="C53" s="27" t="s">
        <v>1626</v>
      </c>
      <c r="D53" s="28" t="s">
        <v>2167</v>
      </c>
      <c r="E53" s="137" t="s">
        <v>1626</v>
      </c>
      <c r="F53" s="15" t="s">
        <v>1626</v>
      </c>
      <c r="G53" s="132"/>
    </row>
    <row r="54" spans="1:7" ht="18" customHeight="1">
      <c r="A54" s="135" t="s">
        <v>2154</v>
      </c>
      <c r="B54" s="27" t="s">
        <v>2161</v>
      </c>
      <c r="C54" s="27" t="s">
        <v>1626</v>
      </c>
      <c r="D54" s="28" t="s">
        <v>2168</v>
      </c>
      <c r="E54" s="137" t="s">
        <v>1626</v>
      </c>
      <c r="F54" s="15" t="s">
        <v>1626</v>
      </c>
      <c r="G54" s="132"/>
    </row>
    <row r="55" spans="1:7" ht="18" customHeight="1">
      <c r="A55" s="135" t="s">
        <v>2154</v>
      </c>
      <c r="B55" s="27" t="s">
        <v>2154</v>
      </c>
      <c r="C55" s="27" t="s">
        <v>1626</v>
      </c>
      <c r="D55" s="28" t="s">
        <v>2169</v>
      </c>
      <c r="E55" s="137" t="s">
        <v>1626</v>
      </c>
      <c r="F55" s="15" t="s">
        <v>1626</v>
      </c>
      <c r="G55" s="132"/>
    </row>
    <row r="56" spans="1:7" ht="18" customHeight="1">
      <c r="A56" s="135" t="s">
        <v>2154</v>
      </c>
      <c r="B56" s="27" t="s">
        <v>2162</v>
      </c>
      <c r="C56" s="27" t="s">
        <v>1626</v>
      </c>
      <c r="D56" s="28" t="s">
        <v>2170</v>
      </c>
      <c r="E56" s="137" t="s">
        <v>1626</v>
      </c>
      <c r="F56" s="15" t="s">
        <v>1626</v>
      </c>
      <c r="G56" s="132"/>
    </row>
    <row r="57" spans="1:7" ht="18" customHeight="1">
      <c r="A57" s="145" t="s">
        <v>2154</v>
      </c>
      <c r="B57" s="36" t="s">
        <v>2154</v>
      </c>
      <c r="C57" s="36" t="s">
        <v>1626</v>
      </c>
      <c r="D57" s="37" t="s">
        <v>2171</v>
      </c>
      <c r="E57" s="153" t="s">
        <v>1626</v>
      </c>
      <c r="F57" s="23" t="s">
        <v>1626</v>
      </c>
      <c r="G57" s="42"/>
    </row>
    <row r="58" spans="1:7" ht="18" customHeight="1" thickBot="1">
      <c r="A58" s="138" t="s">
        <v>2154</v>
      </c>
      <c r="B58" s="47" t="s">
        <v>2163</v>
      </c>
      <c r="C58" s="47" t="s">
        <v>1626</v>
      </c>
      <c r="D58" s="48" t="s">
        <v>2172</v>
      </c>
      <c r="E58" s="139" t="s">
        <v>1626</v>
      </c>
      <c r="F58" s="140" t="s">
        <v>1626</v>
      </c>
      <c r="G58" s="95"/>
    </row>
    <row r="59" spans="1:7" ht="15" thickBot="1">
      <c r="A59" s="74"/>
      <c r="B59" s="74"/>
      <c r="C59" s="74"/>
      <c r="D59" s="74"/>
      <c r="E59" s="74"/>
      <c r="F59" s="74"/>
      <c r="G59" s="74"/>
    </row>
    <row r="60" spans="1:7" ht="18" customHeight="1" thickBot="1">
      <c r="A60" s="323" t="s">
        <v>2107</v>
      </c>
      <c r="B60" s="323" t="s">
        <v>2108</v>
      </c>
      <c r="C60" s="323" t="s">
        <v>2109</v>
      </c>
      <c r="D60" s="323" t="s">
        <v>2110</v>
      </c>
      <c r="E60" s="298" t="s">
        <v>2111</v>
      </c>
      <c r="F60" s="299"/>
      <c r="G60" s="299"/>
    </row>
    <row r="61" spans="1:7" ht="54" customHeight="1" thickBot="1">
      <c r="A61" s="297"/>
      <c r="B61" s="297"/>
      <c r="C61" s="297"/>
      <c r="D61" s="297"/>
      <c r="E61" s="324" t="s">
        <v>2916</v>
      </c>
      <c r="F61" s="325"/>
      <c r="G61" s="326"/>
    </row>
    <row r="62" spans="1:7" ht="18" customHeight="1" thickBot="1">
      <c r="A62" s="292"/>
      <c r="B62" s="292"/>
      <c r="C62" s="292"/>
      <c r="D62" s="292"/>
      <c r="E62" s="133" t="s">
        <v>2112</v>
      </c>
      <c r="F62" s="309" t="s">
        <v>2113</v>
      </c>
      <c r="G62" s="327"/>
    </row>
    <row r="63" spans="1:7" ht="18" customHeight="1">
      <c r="A63" s="135" t="s">
        <v>2173</v>
      </c>
      <c r="B63" s="27" t="s">
        <v>2174</v>
      </c>
      <c r="C63" s="27" t="s">
        <v>34</v>
      </c>
      <c r="D63" s="28" t="s">
        <v>2175</v>
      </c>
      <c r="E63" s="141">
        <v>0.90748556238038169</v>
      </c>
      <c r="F63" s="97">
        <v>4.8508999999999997E-2</v>
      </c>
      <c r="G63" s="142" t="s">
        <v>38</v>
      </c>
    </row>
    <row r="64" spans="1:7" ht="18" customHeight="1">
      <c r="A64" s="135" t="s">
        <v>2173</v>
      </c>
      <c r="B64" s="27" t="s">
        <v>2176</v>
      </c>
      <c r="C64" s="27" t="s">
        <v>185</v>
      </c>
      <c r="D64" s="28" t="s">
        <v>2184</v>
      </c>
      <c r="E64" s="136">
        <v>0.83072402046010629</v>
      </c>
      <c r="F64" s="13">
        <v>7.2579000000000005E-2</v>
      </c>
      <c r="G64" s="132"/>
    </row>
    <row r="65" spans="1:7" ht="18" customHeight="1">
      <c r="A65" s="135" t="s">
        <v>2173</v>
      </c>
      <c r="B65" s="27" t="s">
        <v>2177</v>
      </c>
      <c r="C65" s="27" t="s">
        <v>261</v>
      </c>
      <c r="D65" s="28" t="s">
        <v>2185</v>
      </c>
      <c r="E65" s="136">
        <v>0.96195731641320037</v>
      </c>
      <c r="F65" s="13">
        <v>0.54283999999999999</v>
      </c>
      <c r="G65" s="132"/>
    </row>
    <row r="66" spans="1:7" ht="18" customHeight="1">
      <c r="A66" s="135" t="s">
        <v>2173</v>
      </c>
      <c r="B66" s="27" t="s">
        <v>2178</v>
      </c>
      <c r="C66" s="27" t="s">
        <v>979</v>
      </c>
      <c r="D66" s="28" t="s">
        <v>2186</v>
      </c>
      <c r="E66" s="136">
        <v>1.0047050028166209</v>
      </c>
      <c r="F66" s="13">
        <v>0.84870999999999996</v>
      </c>
      <c r="G66" s="132"/>
    </row>
    <row r="67" spans="1:7" ht="18" customHeight="1">
      <c r="A67" s="145" t="s">
        <v>2173</v>
      </c>
      <c r="B67" s="36" t="s">
        <v>2176</v>
      </c>
      <c r="C67" s="36" t="s">
        <v>1626</v>
      </c>
      <c r="D67" s="37" t="s">
        <v>2187</v>
      </c>
      <c r="E67" s="153" t="s">
        <v>1626</v>
      </c>
      <c r="F67" s="23" t="s">
        <v>1626</v>
      </c>
      <c r="G67" s="42"/>
    </row>
    <row r="68" spans="1:7" ht="18" customHeight="1">
      <c r="A68" s="135" t="s">
        <v>2173</v>
      </c>
      <c r="B68" s="27" t="s">
        <v>2176</v>
      </c>
      <c r="C68" s="27" t="s">
        <v>1626</v>
      </c>
      <c r="D68" s="28" t="s">
        <v>2188</v>
      </c>
      <c r="E68" s="137" t="s">
        <v>1626</v>
      </c>
      <c r="F68" s="15" t="s">
        <v>1626</v>
      </c>
      <c r="G68" s="132"/>
    </row>
    <row r="69" spans="1:7" ht="18" customHeight="1">
      <c r="A69" s="135" t="s">
        <v>2173</v>
      </c>
      <c r="B69" s="27" t="s">
        <v>2179</v>
      </c>
      <c r="C69" s="27" t="s">
        <v>1626</v>
      </c>
      <c r="D69" s="28" t="s">
        <v>2189</v>
      </c>
      <c r="E69" s="137" t="s">
        <v>1626</v>
      </c>
      <c r="F69" s="15" t="s">
        <v>1626</v>
      </c>
      <c r="G69" s="132"/>
    </row>
    <row r="70" spans="1:7" ht="18" customHeight="1">
      <c r="A70" s="135" t="s">
        <v>2173</v>
      </c>
      <c r="B70" s="27" t="s">
        <v>2180</v>
      </c>
      <c r="C70" s="27" t="s">
        <v>1626</v>
      </c>
      <c r="D70" s="28" t="s">
        <v>2140</v>
      </c>
      <c r="E70" s="137" t="s">
        <v>1626</v>
      </c>
      <c r="F70" s="15" t="s">
        <v>1626</v>
      </c>
      <c r="G70" s="132"/>
    </row>
    <row r="71" spans="1:7" ht="18" customHeight="1">
      <c r="A71" s="135" t="s">
        <v>2173</v>
      </c>
      <c r="B71" s="27" t="s">
        <v>2181</v>
      </c>
      <c r="C71" s="27" t="s">
        <v>1626</v>
      </c>
      <c r="D71" s="28" t="s">
        <v>2190</v>
      </c>
      <c r="E71" s="137" t="s">
        <v>1626</v>
      </c>
      <c r="F71" s="15" t="s">
        <v>1626</v>
      </c>
      <c r="G71" s="132"/>
    </row>
    <row r="72" spans="1:7" ht="18" customHeight="1">
      <c r="A72" s="145" t="s">
        <v>2173</v>
      </c>
      <c r="B72" s="36" t="s">
        <v>2182</v>
      </c>
      <c r="C72" s="36" t="s">
        <v>1626</v>
      </c>
      <c r="D72" s="37" t="s">
        <v>2191</v>
      </c>
      <c r="E72" s="153" t="s">
        <v>1626</v>
      </c>
      <c r="F72" s="23" t="s">
        <v>1626</v>
      </c>
      <c r="G72" s="42"/>
    </row>
    <row r="73" spans="1:7" ht="18" customHeight="1" thickBot="1">
      <c r="A73" s="138" t="s">
        <v>2173</v>
      </c>
      <c r="B73" s="47" t="s">
        <v>2183</v>
      </c>
      <c r="C73" s="47" t="s">
        <v>1626</v>
      </c>
      <c r="D73" s="48" t="s">
        <v>2192</v>
      </c>
      <c r="E73" s="139" t="s">
        <v>1626</v>
      </c>
      <c r="F73" s="140" t="s">
        <v>1626</v>
      </c>
      <c r="G73" s="95"/>
    </row>
    <row r="74" spans="1:7" ht="15" thickBot="1">
      <c r="A74" s="74"/>
      <c r="B74" s="74"/>
      <c r="C74" s="74"/>
      <c r="D74" s="74"/>
      <c r="E74" s="74"/>
      <c r="F74" s="74"/>
      <c r="G74" s="74"/>
    </row>
    <row r="75" spans="1:7" ht="18" customHeight="1" thickBot="1">
      <c r="A75" s="323" t="s">
        <v>2107</v>
      </c>
      <c r="B75" s="323" t="s">
        <v>2108</v>
      </c>
      <c r="C75" s="323" t="s">
        <v>2109</v>
      </c>
      <c r="D75" s="323" t="s">
        <v>2110</v>
      </c>
      <c r="E75" s="298" t="s">
        <v>2111</v>
      </c>
      <c r="F75" s="299"/>
      <c r="G75" s="299"/>
    </row>
    <row r="76" spans="1:7" ht="54" customHeight="1" thickBot="1">
      <c r="A76" s="297"/>
      <c r="B76" s="297"/>
      <c r="C76" s="297"/>
      <c r="D76" s="297"/>
      <c r="E76" s="324" t="s">
        <v>2916</v>
      </c>
      <c r="F76" s="325"/>
      <c r="G76" s="326"/>
    </row>
    <row r="77" spans="1:7" ht="18" customHeight="1" thickBot="1">
      <c r="A77" s="292"/>
      <c r="B77" s="292"/>
      <c r="C77" s="292"/>
      <c r="D77" s="292"/>
      <c r="E77" s="133" t="s">
        <v>2112</v>
      </c>
      <c r="F77" s="309" t="s">
        <v>2113</v>
      </c>
      <c r="G77" s="327"/>
    </row>
    <row r="78" spans="1:7" ht="18" customHeight="1">
      <c r="A78" s="135" t="s">
        <v>2193</v>
      </c>
      <c r="B78" s="27" t="s">
        <v>2193</v>
      </c>
      <c r="C78" s="27" t="s">
        <v>397</v>
      </c>
      <c r="D78" s="28" t="s">
        <v>2194</v>
      </c>
      <c r="E78" s="155" t="s">
        <v>2122</v>
      </c>
      <c r="F78" s="15" t="s">
        <v>2123</v>
      </c>
      <c r="G78" s="132"/>
    </row>
    <row r="79" spans="1:7" ht="18" customHeight="1">
      <c r="A79" s="135" t="s">
        <v>2193</v>
      </c>
      <c r="B79" s="27" t="s">
        <v>2193</v>
      </c>
      <c r="C79" s="27" t="s">
        <v>397</v>
      </c>
      <c r="D79" s="28" t="s">
        <v>2194</v>
      </c>
      <c r="E79" s="155" t="s">
        <v>2122</v>
      </c>
      <c r="F79" s="15" t="s">
        <v>2123</v>
      </c>
      <c r="G79" s="132"/>
    </row>
    <row r="80" spans="1:7" ht="18" customHeight="1">
      <c r="A80" s="135" t="s">
        <v>2193</v>
      </c>
      <c r="B80" s="27" t="s">
        <v>2193</v>
      </c>
      <c r="C80" s="27" t="s">
        <v>819</v>
      </c>
      <c r="D80" s="28" t="s">
        <v>2195</v>
      </c>
      <c r="E80" s="136">
        <v>0.99820881689460461</v>
      </c>
      <c r="F80" s="13">
        <v>0.98878999999999995</v>
      </c>
      <c r="G80" s="132"/>
    </row>
    <row r="81" spans="1:7" ht="18" customHeight="1">
      <c r="A81" s="135" t="s">
        <v>2193</v>
      </c>
      <c r="B81" s="27" t="s">
        <v>2193</v>
      </c>
      <c r="C81" s="27" t="s">
        <v>842</v>
      </c>
      <c r="D81" s="28" t="s">
        <v>2196</v>
      </c>
      <c r="E81" s="136">
        <v>1.0199862718833745</v>
      </c>
      <c r="F81" s="13">
        <v>0.55273000000000005</v>
      </c>
      <c r="G81" s="132"/>
    </row>
    <row r="82" spans="1:7" ht="18" customHeight="1">
      <c r="A82" s="145" t="s">
        <v>2193</v>
      </c>
      <c r="B82" s="36" t="s">
        <v>2193</v>
      </c>
      <c r="C82" s="36" t="s">
        <v>1027</v>
      </c>
      <c r="D82" s="37" t="s">
        <v>2197</v>
      </c>
      <c r="E82" s="146">
        <v>1.0196285850823883</v>
      </c>
      <c r="F82" s="21">
        <v>0.57972000000000001</v>
      </c>
      <c r="G82" s="42"/>
    </row>
    <row r="83" spans="1:7" ht="18" customHeight="1">
      <c r="A83" s="135" t="s">
        <v>2193</v>
      </c>
      <c r="B83" s="27" t="s">
        <v>2193</v>
      </c>
      <c r="C83" s="27" t="s">
        <v>1626</v>
      </c>
      <c r="D83" s="28" t="s">
        <v>2165</v>
      </c>
      <c r="E83" s="137" t="s">
        <v>1626</v>
      </c>
      <c r="F83" s="15" t="s">
        <v>1626</v>
      </c>
      <c r="G83" s="132"/>
    </row>
    <row r="84" spans="1:7" ht="18" customHeight="1">
      <c r="A84" s="135" t="s">
        <v>2193</v>
      </c>
      <c r="B84" s="27" t="s">
        <v>2193</v>
      </c>
      <c r="C84" s="27" t="s">
        <v>1626</v>
      </c>
      <c r="D84" s="28" t="s">
        <v>2198</v>
      </c>
      <c r="E84" s="137" t="s">
        <v>1626</v>
      </c>
      <c r="F84" s="15" t="s">
        <v>1626</v>
      </c>
      <c r="G84" s="132"/>
    </row>
    <row r="85" spans="1:7" ht="18" customHeight="1">
      <c r="A85" s="135" t="s">
        <v>2193</v>
      </c>
      <c r="B85" s="27" t="s">
        <v>2193</v>
      </c>
      <c r="C85" s="27" t="s">
        <v>1626</v>
      </c>
      <c r="D85" s="28" t="s">
        <v>2199</v>
      </c>
      <c r="E85" s="137" t="s">
        <v>1626</v>
      </c>
      <c r="F85" s="15" t="s">
        <v>1626</v>
      </c>
      <c r="G85" s="132"/>
    </row>
    <row r="86" spans="1:7" ht="18" customHeight="1">
      <c r="A86" s="135" t="s">
        <v>2193</v>
      </c>
      <c r="B86" s="27" t="s">
        <v>2193</v>
      </c>
      <c r="C86" s="27" t="s">
        <v>1626</v>
      </c>
      <c r="D86" s="28" t="s">
        <v>2200</v>
      </c>
      <c r="E86" s="137" t="s">
        <v>1626</v>
      </c>
      <c r="F86" s="15" t="s">
        <v>1626</v>
      </c>
      <c r="G86" s="132"/>
    </row>
    <row r="87" spans="1:7" ht="18" customHeight="1">
      <c r="A87" s="145" t="s">
        <v>2193</v>
      </c>
      <c r="B87" s="36" t="s">
        <v>2193</v>
      </c>
      <c r="C87" s="36" t="s">
        <v>1626</v>
      </c>
      <c r="D87" s="37" t="s">
        <v>2190</v>
      </c>
      <c r="E87" s="153" t="s">
        <v>1626</v>
      </c>
      <c r="F87" s="23" t="s">
        <v>1626</v>
      </c>
      <c r="G87" s="42"/>
    </row>
    <row r="88" spans="1:7" ht="18" customHeight="1">
      <c r="A88" s="135" t="s">
        <v>2193</v>
      </c>
      <c r="B88" s="27" t="s">
        <v>2193</v>
      </c>
      <c r="C88" s="27" t="s">
        <v>1626</v>
      </c>
      <c r="D88" s="28" t="s">
        <v>2201</v>
      </c>
      <c r="E88" s="137" t="s">
        <v>1626</v>
      </c>
      <c r="F88" s="15" t="s">
        <v>1626</v>
      </c>
      <c r="G88" s="132"/>
    </row>
    <row r="89" spans="1:7" ht="18" customHeight="1" thickBot="1">
      <c r="A89" s="138" t="s">
        <v>2193</v>
      </c>
      <c r="B89" s="47" t="s">
        <v>2193</v>
      </c>
      <c r="C89" s="47" t="s">
        <v>1626</v>
      </c>
      <c r="D89" s="48" t="s">
        <v>2202</v>
      </c>
      <c r="E89" s="139" t="s">
        <v>1626</v>
      </c>
      <c r="F89" s="140" t="s">
        <v>1626</v>
      </c>
      <c r="G89" s="95"/>
    </row>
    <row r="90" spans="1:7" ht="15" thickBot="1">
      <c r="A90" s="74"/>
      <c r="B90" s="74"/>
      <c r="C90" s="74"/>
      <c r="D90" s="74"/>
      <c r="E90" s="74"/>
      <c r="F90" s="74"/>
      <c r="G90" s="74"/>
    </row>
    <row r="91" spans="1:7" ht="18" customHeight="1" thickBot="1">
      <c r="A91" s="323" t="s">
        <v>2107</v>
      </c>
      <c r="B91" s="323" t="s">
        <v>2108</v>
      </c>
      <c r="C91" s="323" t="s">
        <v>2109</v>
      </c>
      <c r="D91" s="323" t="s">
        <v>2110</v>
      </c>
      <c r="E91" s="298" t="s">
        <v>2111</v>
      </c>
      <c r="F91" s="299"/>
      <c r="G91" s="299"/>
    </row>
    <row r="92" spans="1:7" ht="54" customHeight="1" thickBot="1">
      <c r="A92" s="297"/>
      <c r="B92" s="297"/>
      <c r="C92" s="297"/>
      <c r="D92" s="297"/>
      <c r="E92" s="324" t="s">
        <v>2916</v>
      </c>
      <c r="F92" s="325"/>
      <c r="G92" s="326"/>
    </row>
    <row r="93" spans="1:7" ht="18" customHeight="1" thickBot="1">
      <c r="A93" s="292"/>
      <c r="B93" s="292"/>
      <c r="C93" s="292"/>
      <c r="D93" s="292"/>
      <c r="E93" s="133" t="s">
        <v>2112</v>
      </c>
      <c r="F93" s="309" t="s">
        <v>2113</v>
      </c>
      <c r="G93" s="327"/>
    </row>
    <row r="94" spans="1:7" ht="18" customHeight="1">
      <c r="A94" s="135" t="s">
        <v>2203</v>
      </c>
      <c r="B94" s="27" t="s">
        <v>2204</v>
      </c>
      <c r="C94" s="27" t="s">
        <v>636</v>
      </c>
      <c r="D94" s="28" t="s">
        <v>2136</v>
      </c>
      <c r="E94" s="136">
        <v>1.0960939324564496</v>
      </c>
      <c r="F94" s="13">
        <v>0.59884000000000004</v>
      </c>
      <c r="G94" s="132"/>
    </row>
    <row r="95" spans="1:7" ht="18" customHeight="1">
      <c r="A95" s="135" t="s">
        <v>2203</v>
      </c>
      <c r="B95" s="27" t="s">
        <v>2205</v>
      </c>
      <c r="C95" s="27" t="s">
        <v>277</v>
      </c>
      <c r="D95" s="28" t="s">
        <v>2137</v>
      </c>
      <c r="E95" s="136">
        <v>1.1649584790196901</v>
      </c>
      <c r="F95" s="13">
        <v>0.30845</v>
      </c>
      <c r="G95" s="132"/>
    </row>
    <row r="96" spans="1:7" ht="18" customHeight="1">
      <c r="A96" s="135" t="s">
        <v>2203</v>
      </c>
      <c r="B96" s="27" t="s">
        <v>2206</v>
      </c>
      <c r="C96" s="27" t="s">
        <v>317</v>
      </c>
      <c r="D96" s="28" t="s">
        <v>2213</v>
      </c>
      <c r="E96" s="136">
        <v>1.1033858057690455</v>
      </c>
      <c r="F96" s="13">
        <v>0.40599000000000002</v>
      </c>
      <c r="G96" s="132"/>
    </row>
    <row r="97" spans="1:7" ht="18" customHeight="1">
      <c r="A97" s="135" t="s">
        <v>2203</v>
      </c>
      <c r="B97" s="27" t="s">
        <v>2207</v>
      </c>
      <c r="C97" s="27" t="s">
        <v>772</v>
      </c>
      <c r="D97" s="46" t="s">
        <v>2138</v>
      </c>
      <c r="E97" s="136">
        <v>1.0043717650843185</v>
      </c>
      <c r="F97" s="13">
        <v>0.98468999999999995</v>
      </c>
      <c r="G97" s="132"/>
    </row>
    <row r="98" spans="1:7" ht="18" customHeight="1">
      <c r="A98" s="145" t="s">
        <v>2203</v>
      </c>
      <c r="B98" s="36" t="s">
        <v>2208</v>
      </c>
      <c r="C98" s="36" t="s">
        <v>776</v>
      </c>
      <c r="D98" s="45" t="s">
        <v>2164</v>
      </c>
      <c r="E98" s="158">
        <v>1.3530753164742866</v>
      </c>
      <c r="F98" s="99">
        <v>4.7663999999999998E-2</v>
      </c>
      <c r="G98" s="159" t="s">
        <v>38</v>
      </c>
    </row>
    <row r="99" spans="1:7" ht="18" customHeight="1">
      <c r="A99" s="135" t="s">
        <v>2203</v>
      </c>
      <c r="B99" s="27" t="s">
        <v>2209</v>
      </c>
      <c r="C99" s="27" t="s">
        <v>879</v>
      </c>
      <c r="D99" s="28" t="s">
        <v>2214</v>
      </c>
      <c r="E99" s="136">
        <v>0.91142872796226215</v>
      </c>
      <c r="F99" s="13">
        <v>0.28599999999999998</v>
      </c>
      <c r="G99" s="132"/>
    </row>
    <row r="100" spans="1:7" ht="18" customHeight="1">
      <c r="A100" s="135" t="s">
        <v>2203</v>
      </c>
      <c r="B100" s="27" t="s">
        <v>2204</v>
      </c>
      <c r="C100" s="27" t="s">
        <v>950</v>
      </c>
      <c r="D100" s="28" t="s">
        <v>2215</v>
      </c>
      <c r="E100" s="141">
        <v>0.66866325405258853</v>
      </c>
      <c r="F100" s="97">
        <v>4.6011999999999997E-3</v>
      </c>
      <c r="G100" s="142" t="s">
        <v>33</v>
      </c>
    </row>
    <row r="101" spans="1:7" ht="18" customHeight="1">
      <c r="A101" s="135" t="s">
        <v>2203</v>
      </c>
      <c r="B101" s="27" t="s">
        <v>2210</v>
      </c>
      <c r="C101" s="27" t="s">
        <v>979</v>
      </c>
      <c r="D101" s="28" t="s">
        <v>2216</v>
      </c>
      <c r="E101" s="136">
        <v>1.0047050028166209</v>
      </c>
      <c r="F101" s="13">
        <v>0.84870999999999996</v>
      </c>
      <c r="G101" s="132"/>
    </row>
    <row r="102" spans="1:7" ht="18" customHeight="1">
      <c r="A102" s="135" t="s">
        <v>2203</v>
      </c>
      <c r="B102" s="27" t="s">
        <v>2211</v>
      </c>
      <c r="C102" s="27" t="s">
        <v>987</v>
      </c>
      <c r="D102" s="28" t="s">
        <v>2217</v>
      </c>
      <c r="E102" s="136">
        <v>1.079075907318676</v>
      </c>
      <c r="F102" s="13">
        <v>8.3101999999999995E-2</v>
      </c>
      <c r="G102" s="132"/>
    </row>
    <row r="103" spans="1:7" ht="18" customHeight="1">
      <c r="A103" s="145" t="s">
        <v>2203</v>
      </c>
      <c r="B103" s="36" t="s">
        <v>2212</v>
      </c>
      <c r="C103" s="36" t="s">
        <v>1626</v>
      </c>
      <c r="D103" s="37" t="s">
        <v>2218</v>
      </c>
      <c r="E103" s="153" t="s">
        <v>1626</v>
      </c>
      <c r="F103" s="23" t="s">
        <v>1626</v>
      </c>
      <c r="G103" s="42"/>
    </row>
    <row r="104" spans="1:7" ht="18" customHeight="1">
      <c r="A104" s="135" t="s">
        <v>2203</v>
      </c>
      <c r="B104" s="27" t="s">
        <v>2208</v>
      </c>
      <c r="C104" s="27" t="s">
        <v>1626</v>
      </c>
      <c r="D104" s="46" t="s">
        <v>2219</v>
      </c>
      <c r="E104" s="137" t="s">
        <v>1626</v>
      </c>
      <c r="F104" s="15" t="s">
        <v>1626</v>
      </c>
      <c r="G104" s="132"/>
    </row>
    <row r="105" spans="1:7" ht="18" customHeight="1" thickBot="1">
      <c r="A105" s="138" t="s">
        <v>2203</v>
      </c>
      <c r="B105" s="47" t="s">
        <v>2208</v>
      </c>
      <c r="C105" s="47" t="s">
        <v>1626</v>
      </c>
      <c r="D105" s="154" t="s">
        <v>2219</v>
      </c>
      <c r="E105" s="139" t="s">
        <v>1626</v>
      </c>
      <c r="F105" s="140" t="s">
        <v>1626</v>
      </c>
      <c r="G105" s="95"/>
    </row>
    <row r="106" spans="1:7" ht="15" thickBot="1">
      <c r="A106" s="74"/>
      <c r="B106" s="74"/>
      <c r="C106" s="74"/>
      <c r="D106" s="74"/>
      <c r="E106" s="74"/>
      <c r="F106" s="74"/>
      <c r="G106" s="74"/>
    </row>
    <row r="107" spans="1:7" ht="18" customHeight="1" thickBot="1">
      <c r="A107" s="323" t="s">
        <v>2227</v>
      </c>
      <c r="B107" s="323" t="s">
        <v>2228</v>
      </c>
      <c r="C107" s="323" t="s">
        <v>2229</v>
      </c>
      <c r="D107" s="323" t="s">
        <v>2230</v>
      </c>
      <c r="E107" s="298" t="s">
        <v>2231</v>
      </c>
      <c r="F107" s="299"/>
      <c r="G107" s="299"/>
    </row>
    <row r="108" spans="1:7" ht="54" customHeight="1" thickBot="1">
      <c r="A108" s="297"/>
      <c r="B108" s="297"/>
      <c r="C108" s="297"/>
      <c r="D108" s="297"/>
      <c r="E108" s="324" t="s">
        <v>2916</v>
      </c>
      <c r="F108" s="325"/>
      <c r="G108" s="326"/>
    </row>
    <row r="109" spans="1:7" ht="18" customHeight="1" thickBot="1">
      <c r="A109" s="292"/>
      <c r="B109" s="292"/>
      <c r="C109" s="292"/>
      <c r="D109" s="292"/>
      <c r="E109" s="133" t="s">
        <v>2232</v>
      </c>
      <c r="F109" s="309" t="s">
        <v>2233</v>
      </c>
      <c r="G109" s="327"/>
    </row>
    <row r="110" spans="1:7" ht="18" customHeight="1">
      <c r="A110" s="135" t="s">
        <v>2220</v>
      </c>
      <c r="B110" s="27" t="s">
        <v>2221</v>
      </c>
      <c r="C110" s="27" t="s">
        <v>113</v>
      </c>
      <c r="D110" s="28" t="s">
        <v>2234</v>
      </c>
      <c r="E110" s="136">
        <v>0.94542310193987811</v>
      </c>
      <c r="F110" s="13">
        <v>0.56428</v>
      </c>
      <c r="G110" s="132"/>
    </row>
    <row r="111" spans="1:7" ht="18" customHeight="1">
      <c r="A111" s="135" t="s">
        <v>2220</v>
      </c>
      <c r="B111" s="27" t="s">
        <v>2222</v>
      </c>
      <c r="C111" s="27" t="s">
        <v>313</v>
      </c>
      <c r="D111" s="28" t="s">
        <v>2235</v>
      </c>
      <c r="E111" s="136">
        <v>0.88537642510461967</v>
      </c>
      <c r="F111" s="13">
        <v>0.57794000000000001</v>
      </c>
      <c r="G111" s="132"/>
    </row>
    <row r="112" spans="1:7" ht="18" customHeight="1">
      <c r="A112" s="135" t="s">
        <v>2220</v>
      </c>
      <c r="B112" s="27" t="s">
        <v>2223</v>
      </c>
      <c r="C112" s="27" t="s">
        <v>796</v>
      </c>
      <c r="D112" s="28" t="s">
        <v>2236</v>
      </c>
      <c r="E112" s="136">
        <v>1.1337609289821224</v>
      </c>
      <c r="F112" s="13">
        <v>0.21217</v>
      </c>
      <c r="G112" s="132"/>
    </row>
    <row r="113" spans="1:7" ht="18" customHeight="1">
      <c r="A113" s="135" t="s">
        <v>2220</v>
      </c>
      <c r="B113" s="27" t="s">
        <v>2224</v>
      </c>
      <c r="C113" s="27" t="s">
        <v>979</v>
      </c>
      <c r="D113" s="28" t="s">
        <v>2216</v>
      </c>
      <c r="E113" s="136">
        <v>1.0047050028166209</v>
      </c>
      <c r="F113" s="13">
        <v>0.84870999999999996</v>
      </c>
      <c r="G113" s="132"/>
    </row>
    <row r="114" spans="1:7" ht="18" customHeight="1">
      <c r="A114" s="145" t="s">
        <v>2220</v>
      </c>
      <c r="B114" s="36" t="s">
        <v>2221</v>
      </c>
      <c r="C114" s="36" t="s">
        <v>1626</v>
      </c>
      <c r="D114" s="37" t="s">
        <v>2237</v>
      </c>
      <c r="E114" s="153" t="s">
        <v>1626</v>
      </c>
      <c r="F114" s="23" t="s">
        <v>1626</v>
      </c>
      <c r="G114" s="42"/>
    </row>
    <row r="115" spans="1:7" ht="18" customHeight="1">
      <c r="A115" s="135" t="s">
        <v>2220</v>
      </c>
      <c r="B115" s="27" t="s">
        <v>2222</v>
      </c>
      <c r="C115" s="27" t="s">
        <v>1626</v>
      </c>
      <c r="D115" s="28" t="s">
        <v>2238</v>
      </c>
      <c r="E115" s="137" t="s">
        <v>1626</v>
      </c>
      <c r="F115" s="15" t="s">
        <v>1626</v>
      </c>
      <c r="G115" s="132"/>
    </row>
    <row r="116" spans="1:7" ht="18" customHeight="1">
      <c r="A116" s="135" t="s">
        <v>2220</v>
      </c>
      <c r="B116" s="27" t="s">
        <v>2223</v>
      </c>
      <c r="C116" s="27" t="s">
        <v>1626</v>
      </c>
      <c r="D116" s="28" t="s">
        <v>2239</v>
      </c>
      <c r="E116" s="137" t="s">
        <v>1626</v>
      </c>
      <c r="F116" s="15" t="s">
        <v>1626</v>
      </c>
      <c r="G116" s="132"/>
    </row>
    <row r="117" spans="1:7" ht="18" customHeight="1">
      <c r="A117" s="135" t="s">
        <v>2220</v>
      </c>
      <c r="B117" s="27" t="s">
        <v>2225</v>
      </c>
      <c r="C117" s="27" t="s">
        <v>1626</v>
      </c>
      <c r="D117" s="28" t="s">
        <v>2240</v>
      </c>
      <c r="E117" s="137" t="s">
        <v>1626</v>
      </c>
      <c r="F117" s="15" t="s">
        <v>1626</v>
      </c>
      <c r="G117" s="132"/>
    </row>
    <row r="118" spans="1:7" ht="18" customHeight="1">
      <c r="A118" s="135" t="s">
        <v>2220</v>
      </c>
      <c r="B118" s="27" t="s">
        <v>2226</v>
      </c>
      <c r="C118" s="27" t="s">
        <v>1626</v>
      </c>
      <c r="D118" s="28" t="s">
        <v>2241</v>
      </c>
      <c r="E118" s="137" t="s">
        <v>1626</v>
      </c>
      <c r="F118" s="15" t="s">
        <v>1626</v>
      </c>
      <c r="G118" s="132"/>
    </row>
    <row r="119" spans="1:7" ht="18" customHeight="1">
      <c r="A119" s="145" t="s">
        <v>2220</v>
      </c>
      <c r="B119" s="36" t="s">
        <v>2222</v>
      </c>
      <c r="C119" s="36" t="s">
        <v>1626</v>
      </c>
      <c r="D119" s="37" t="s">
        <v>2242</v>
      </c>
      <c r="E119" s="153" t="s">
        <v>1626</v>
      </c>
      <c r="F119" s="23" t="s">
        <v>1626</v>
      </c>
      <c r="G119" s="42"/>
    </row>
    <row r="120" spans="1:7" ht="18" customHeight="1" thickBot="1">
      <c r="A120" s="138" t="s">
        <v>2220</v>
      </c>
      <c r="B120" s="47" t="s">
        <v>2226</v>
      </c>
      <c r="C120" s="47" t="s">
        <v>1626</v>
      </c>
      <c r="D120" s="48" t="s">
        <v>2243</v>
      </c>
      <c r="E120" s="139" t="s">
        <v>1626</v>
      </c>
      <c r="F120" s="140" t="s">
        <v>1626</v>
      </c>
      <c r="G120" s="95"/>
    </row>
    <row r="121" spans="1:7" ht="15" thickBot="1">
      <c r="A121" s="74"/>
      <c r="B121" s="74"/>
      <c r="C121" s="74"/>
      <c r="D121" s="74"/>
      <c r="E121" s="74"/>
      <c r="F121" s="74"/>
      <c r="G121" s="74"/>
    </row>
    <row r="122" spans="1:7" ht="18" customHeight="1" thickBot="1">
      <c r="A122" s="323" t="s">
        <v>2227</v>
      </c>
      <c r="B122" s="323" t="s">
        <v>2228</v>
      </c>
      <c r="C122" s="323" t="s">
        <v>2229</v>
      </c>
      <c r="D122" s="323" t="s">
        <v>2230</v>
      </c>
      <c r="E122" s="298" t="s">
        <v>2231</v>
      </c>
      <c r="F122" s="299"/>
      <c r="G122" s="299"/>
    </row>
    <row r="123" spans="1:7" ht="54" customHeight="1" thickBot="1">
      <c r="A123" s="297"/>
      <c r="B123" s="297"/>
      <c r="C123" s="297"/>
      <c r="D123" s="297"/>
      <c r="E123" s="324" t="s">
        <v>2916</v>
      </c>
      <c r="F123" s="325"/>
      <c r="G123" s="326"/>
    </row>
    <row r="124" spans="1:7" ht="18" customHeight="1" thickBot="1">
      <c r="A124" s="292"/>
      <c r="B124" s="292"/>
      <c r="C124" s="292"/>
      <c r="D124" s="292"/>
      <c r="E124" s="133" t="s">
        <v>2232</v>
      </c>
      <c r="F124" s="309" t="s">
        <v>2233</v>
      </c>
      <c r="G124" s="327"/>
    </row>
    <row r="125" spans="1:7" ht="18" customHeight="1">
      <c r="A125" s="135" t="s">
        <v>2244</v>
      </c>
      <c r="B125" s="27" t="s">
        <v>2245</v>
      </c>
      <c r="C125" s="27" t="s">
        <v>150</v>
      </c>
      <c r="D125" s="28" t="s">
        <v>2249</v>
      </c>
      <c r="E125" s="136">
        <v>1.20431060851989</v>
      </c>
      <c r="F125" s="15" t="s">
        <v>2250</v>
      </c>
      <c r="G125" s="132"/>
    </row>
    <row r="126" spans="1:7" ht="18" customHeight="1">
      <c r="A126" s="135" t="s">
        <v>2244</v>
      </c>
      <c r="B126" s="27" t="s">
        <v>2246</v>
      </c>
      <c r="C126" s="27" t="s">
        <v>608</v>
      </c>
      <c r="D126" s="28" t="s">
        <v>2251</v>
      </c>
      <c r="E126" s="136">
        <v>1.0082432069975709</v>
      </c>
      <c r="F126" s="13">
        <v>0.86546999999999996</v>
      </c>
      <c r="G126" s="132"/>
    </row>
    <row r="127" spans="1:7" ht="18" customHeight="1">
      <c r="A127" s="135" t="s">
        <v>2244</v>
      </c>
      <c r="B127" s="27" t="s">
        <v>2245</v>
      </c>
      <c r="C127" s="27" t="s">
        <v>871</v>
      </c>
      <c r="D127" s="28" t="s">
        <v>2252</v>
      </c>
      <c r="E127" s="136">
        <v>0.99568235469079591</v>
      </c>
      <c r="F127" s="13">
        <v>0.91461999999999999</v>
      </c>
      <c r="G127" s="132"/>
    </row>
    <row r="128" spans="1:7" ht="18" customHeight="1">
      <c r="A128" s="135" t="s">
        <v>2244</v>
      </c>
      <c r="B128" s="27" t="s">
        <v>2247</v>
      </c>
      <c r="C128" s="27" t="s">
        <v>1626</v>
      </c>
      <c r="D128" s="28" t="s">
        <v>2239</v>
      </c>
      <c r="E128" s="137" t="s">
        <v>1626</v>
      </c>
      <c r="F128" s="15" t="s">
        <v>1626</v>
      </c>
      <c r="G128" s="132"/>
    </row>
    <row r="129" spans="1:7" ht="18" customHeight="1" thickBot="1">
      <c r="A129" s="138" t="s">
        <v>2244</v>
      </c>
      <c r="B129" s="47" t="s">
        <v>2248</v>
      </c>
      <c r="C129" s="47" t="s">
        <v>1626</v>
      </c>
      <c r="D129" s="48" t="s">
        <v>2253</v>
      </c>
      <c r="E129" s="139" t="s">
        <v>1626</v>
      </c>
      <c r="F129" s="140" t="s">
        <v>1626</v>
      </c>
      <c r="G129" s="95"/>
    </row>
    <row r="130" spans="1:7" ht="15" thickBot="1">
      <c r="A130" s="74"/>
      <c r="B130" s="74"/>
      <c r="C130" s="74"/>
      <c r="D130" s="74"/>
      <c r="E130" s="74"/>
      <c r="F130" s="74"/>
      <c r="G130" s="74"/>
    </row>
    <row r="131" spans="1:7" ht="18" customHeight="1" thickBot="1">
      <c r="A131" s="323" t="s">
        <v>2227</v>
      </c>
      <c r="B131" s="323" t="s">
        <v>2228</v>
      </c>
      <c r="C131" s="323" t="s">
        <v>2229</v>
      </c>
      <c r="D131" s="323" t="s">
        <v>2230</v>
      </c>
      <c r="E131" s="298" t="s">
        <v>2231</v>
      </c>
      <c r="F131" s="299"/>
      <c r="G131" s="299"/>
    </row>
    <row r="132" spans="1:7" ht="54" customHeight="1" thickBot="1">
      <c r="A132" s="297"/>
      <c r="B132" s="297"/>
      <c r="C132" s="297"/>
      <c r="D132" s="297"/>
      <c r="E132" s="324" t="s">
        <v>2916</v>
      </c>
      <c r="F132" s="325"/>
      <c r="G132" s="326"/>
    </row>
    <row r="133" spans="1:7" ht="18" customHeight="1" thickBot="1">
      <c r="A133" s="292"/>
      <c r="B133" s="292"/>
      <c r="C133" s="292"/>
      <c r="D133" s="292"/>
      <c r="E133" s="133" t="s">
        <v>2232</v>
      </c>
      <c r="F133" s="309" t="s">
        <v>2233</v>
      </c>
      <c r="G133" s="327"/>
    </row>
    <row r="134" spans="1:7" ht="18" customHeight="1">
      <c r="A134" s="135" t="s">
        <v>2254</v>
      </c>
      <c r="B134" s="27" t="s">
        <v>2255</v>
      </c>
      <c r="C134" s="27" t="s">
        <v>34</v>
      </c>
      <c r="D134" s="28" t="s">
        <v>2270</v>
      </c>
      <c r="E134" s="141">
        <v>0.90748556238038169</v>
      </c>
      <c r="F134" s="97">
        <v>4.8508999999999997E-2</v>
      </c>
      <c r="G134" s="142" t="s">
        <v>38</v>
      </c>
    </row>
    <row r="135" spans="1:7" ht="18" customHeight="1">
      <c r="A135" s="135" t="s">
        <v>2254</v>
      </c>
      <c r="B135" s="27" t="s">
        <v>2256</v>
      </c>
      <c r="C135" s="27" t="s">
        <v>203</v>
      </c>
      <c r="D135" s="28" t="s">
        <v>2271</v>
      </c>
      <c r="E135" s="136">
        <v>1.0269139360262178</v>
      </c>
      <c r="F135" s="13">
        <v>0.44296999999999997</v>
      </c>
      <c r="G135" s="132"/>
    </row>
    <row r="136" spans="1:7" ht="18" customHeight="1">
      <c r="A136" s="135" t="s">
        <v>2254</v>
      </c>
      <c r="B136" s="27" t="s">
        <v>2257</v>
      </c>
      <c r="C136" s="27" t="s">
        <v>265</v>
      </c>
      <c r="D136" s="28" t="s">
        <v>2272</v>
      </c>
      <c r="E136" s="136">
        <v>1.0031136347567391</v>
      </c>
      <c r="F136" s="13">
        <v>0.98395999999999995</v>
      </c>
      <c r="G136" s="132"/>
    </row>
    <row r="137" spans="1:7" ht="18" customHeight="1">
      <c r="A137" s="135" t="s">
        <v>2254</v>
      </c>
      <c r="B137" s="27" t="s">
        <v>2258</v>
      </c>
      <c r="C137" s="27" t="s">
        <v>474</v>
      </c>
      <c r="D137" s="28" t="s">
        <v>2273</v>
      </c>
      <c r="E137" s="136">
        <v>0.95778560771558097</v>
      </c>
      <c r="F137" s="13">
        <v>0.60248000000000002</v>
      </c>
      <c r="G137" s="132"/>
    </row>
    <row r="138" spans="1:7" ht="18" customHeight="1">
      <c r="A138" s="145" t="s">
        <v>2254</v>
      </c>
      <c r="B138" s="36" t="s">
        <v>2255</v>
      </c>
      <c r="C138" s="36" t="s">
        <v>589</v>
      </c>
      <c r="D138" s="37" t="s">
        <v>2274</v>
      </c>
      <c r="E138" s="146">
        <v>0.96808998548987857</v>
      </c>
      <c r="F138" s="21">
        <v>0.39705000000000001</v>
      </c>
      <c r="G138" s="42"/>
    </row>
    <row r="139" spans="1:7" ht="18" customHeight="1">
      <c r="A139" s="135" t="s">
        <v>2254</v>
      </c>
      <c r="B139" s="27" t="s">
        <v>2259</v>
      </c>
      <c r="C139" s="27" t="s">
        <v>887</v>
      </c>
      <c r="D139" s="28" t="s">
        <v>2275</v>
      </c>
      <c r="E139" s="136">
        <v>0.99964838444449799</v>
      </c>
      <c r="F139" s="13">
        <v>0.99850000000000005</v>
      </c>
      <c r="G139" s="132"/>
    </row>
    <row r="140" spans="1:7" ht="18" customHeight="1">
      <c r="A140" s="135" t="s">
        <v>2254</v>
      </c>
      <c r="B140" s="27" t="s">
        <v>2256</v>
      </c>
      <c r="C140" s="27" t="s">
        <v>1004</v>
      </c>
      <c r="D140" s="28" t="s">
        <v>2276</v>
      </c>
      <c r="E140" s="136">
        <v>0.96156043655377499</v>
      </c>
      <c r="F140" s="13">
        <v>0.16211</v>
      </c>
      <c r="G140" s="132"/>
    </row>
    <row r="141" spans="1:7" ht="18" customHeight="1">
      <c r="A141" s="135" t="s">
        <v>2254</v>
      </c>
      <c r="B141" s="27" t="s">
        <v>2255</v>
      </c>
      <c r="C141" s="27" t="s">
        <v>1626</v>
      </c>
      <c r="D141" s="28" t="s">
        <v>2277</v>
      </c>
      <c r="E141" s="137" t="s">
        <v>1626</v>
      </c>
      <c r="F141" s="15" t="s">
        <v>1626</v>
      </c>
      <c r="G141" s="132"/>
    </row>
    <row r="142" spans="1:7" ht="18" customHeight="1">
      <c r="A142" s="135" t="s">
        <v>2254</v>
      </c>
      <c r="B142" s="27" t="s">
        <v>2260</v>
      </c>
      <c r="C142" s="27" t="s">
        <v>1626</v>
      </c>
      <c r="D142" s="28" t="s">
        <v>2278</v>
      </c>
      <c r="E142" s="137" t="s">
        <v>1626</v>
      </c>
      <c r="F142" s="15" t="s">
        <v>1626</v>
      </c>
      <c r="G142" s="132"/>
    </row>
    <row r="143" spans="1:7" ht="18" customHeight="1">
      <c r="A143" s="145" t="s">
        <v>2254</v>
      </c>
      <c r="B143" s="36" t="s">
        <v>2261</v>
      </c>
      <c r="C143" s="36" t="s">
        <v>1626</v>
      </c>
      <c r="D143" s="37" t="s">
        <v>2279</v>
      </c>
      <c r="E143" s="153" t="s">
        <v>1626</v>
      </c>
      <c r="F143" s="23" t="s">
        <v>1626</v>
      </c>
      <c r="G143" s="42"/>
    </row>
    <row r="144" spans="1:7" ht="18" customHeight="1">
      <c r="A144" s="135" t="s">
        <v>2254</v>
      </c>
      <c r="B144" s="27" t="s">
        <v>2262</v>
      </c>
      <c r="C144" s="27" t="s">
        <v>1626</v>
      </c>
      <c r="D144" s="28" t="s">
        <v>2280</v>
      </c>
      <c r="E144" s="137" t="s">
        <v>1626</v>
      </c>
      <c r="F144" s="15" t="s">
        <v>1626</v>
      </c>
      <c r="G144" s="132"/>
    </row>
    <row r="145" spans="1:7" ht="18" customHeight="1">
      <c r="A145" s="135" t="s">
        <v>2254</v>
      </c>
      <c r="B145" s="27" t="s">
        <v>2263</v>
      </c>
      <c r="C145" s="27" t="s">
        <v>1626</v>
      </c>
      <c r="D145" s="28" t="s">
        <v>2281</v>
      </c>
      <c r="E145" s="137" t="s">
        <v>1626</v>
      </c>
      <c r="F145" s="15" t="s">
        <v>1626</v>
      </c>
      <c r="G145" s="132"/>
    </row>
    <row r="146" spans="1:7" ht="18" customHeight="1">
      <c r="A146" s="135" t="s">
        <v>2254</v>
      </c>
      <c r="B146" s="27" t="s">
        <v>2264</v>
      </c>
      <c r="C146" s="27" t="s">
        <v>1626</v>
      </c>
      <c r="D146" s="28" t="s">
        <v>2282</v>
      </c>
      <c r="E146" s="137" t="s">
        <v>1626</v>
      </c>
      <c r="F146" s="15" t="s">
        <v>1626</v>
      </c>
      <c r="G146" s="132"/>
    </row>
    <row r="147" spans="1:7" ht="18" customHeight="1">
      <c r="A147" s="135" t="s">
        <v>2254</v>
      </c>
      <c r="B147" s="27" t="s">
        <v>2265</v>
      </c>
      <c r="C147" s="27" t="s">
        <v>1626</v>
      </c>
      <c r="D147" s="28" t="s">
        <v>2283</v>
      </c>
      <c r="E147" s="137" t="s">
        <v>1626</v>
      </c>
      <c r="F147" s="15" t="s">
        <v>1626</v>
      </c>
      <c r="G147" s="132"/>
    </row>
    <row r="148" spans="1:7" ht="18" customHeight="1">
      <c r="A148" s="145" t="s">
        <v>2254</v>
      </c>
      <c r="B148" s="36" t="s">
        <v>2266</v>
      </c>
      <c r="C148" s="36" t="s">
        <v>1626</v>
      </c>
      <c r="D148" s="37" t="s">
        <v>2284</v>
      </c>
      <c r="E148" s="153" t="s">
        <v>1626</v>
      </c>
      <c r="F148" s="23" t="s">
        <v>1626</v>
      </c>
      <c r="G148" s="42"/>
    </row>
    <row r="149" spans="1:7" ht="18" customHeight="1">
      <c r="A149" s="135" t="s">
        <v>2254</v>
      </c>
      <c r="B149" s="27" t="s">
        <v>2267</v>
      </c>
      <c r="C149" s="27" t="s">
        <v>1626</v>
      </c>
      <c r="D149" s="28" t="s">
        <v>2285</v>
      </c>
      <c r="E149" s="137" t="s">
        <v>1626</v>
      </c>
      <c r="F149" s="15" t="s">
        <v>1626</v>
      </c>
      <c r="G149" s="132"/>
    </row>
    <row r="150" spans="1:7" ht="18" customHeight="1">
      <c r="A150" s="135" t="s">
        <v>2254</v>
      </c>
      <c r="B150" s="27" t="s">
        <v>2268</v>
      </c>
      <c r="C150" s="27" t="s">
        <v>1626</v>
      </c>
      <c r="D150" s="28" t="s">
        <v>2286</v>
      </c>
      <c r="E150" s="137" t="s">
        <v>1626</v>
      </c>
      <c r="F150" s="15" t="s">
        <v>1626</v>
      </c>
      <c r="G150" s="132"/>
    </row>
    <row r="151" spans="1:7" ht="18" customHeight="1">
      <c r="A151" s="135" t="s">
        <v>2254</v>
      </c>
      <c r="B151" s="27" t="s">
        <v>2269</v>
      </c>
      <c r="C151" s="27" t="s">
        <v>1626</v>
      </c>
      <c r="D151" s="28" t="s">
        <v>2287</v>
      </c>
      <c r="E151" s="137" t="s">
        <v>1626</v>
      </c>
      <c r="F151" s="15" t="s">
        <v>1626</v>
      </c>
      <c r="G151" s="132"/>
    </row>
    <row r="152" spans="1:7" ht="18" customHeight="1" thickBot="1">
      <c r="A152" s="138" t="s">
        <v>2254</v>
      </c>
      <c r="B152" s="47" t="s">
        <v>2258</v>
      </c>
      <c r="C152" s="47" t="s">
        <v>1626</v>
      </c>
      <c r="D152" s="48" t="s">
        <v>2288</v>
      </c>
      <c r="E152" s="139" t="s">
        <v>1626</v>
      </c>
      <c r="F152" s="140" t="s">
        <v>1626</v>
      </c>
      <c r="G152" s="95"/>
    </row>
    <row r="153" spans="1:7" ht="15" thickBot="1">
      <c r="A153" s="74"/>
      <c r="B153" s="74"/>
      <c r="C153" s="74"/>
      <c r="D153" s="74"/>
      <c r="E153" s="74"/>
      <c r="F153" s="74"/>
      <c r="G153" s="74"/>
    </row>
    <row r="154" spans="1:7" ht="18" customHeight="1" thickBot="1">
      <c r="A154" s="323" t="s">
        <v>2227</v>
      </c>
      <c r="B154" s="323" t="s">
        <v>2228</v>
      </c>
      <c r="C154" s="323" t="s">
        <v>2229</v>
      </c>
      <c r="D154" s="323" t="s">
        <v>2230</v>
      </c>
      <c r="E154" s="298" t="s">
        <v>2231</v>
      </c>
      <c r="F154" s="299"/>
      <c r="G154" s="299"/>
    </row>
    <row r="155" spans="1:7" ht="54" customHeight="1" thickBot="1">
      <c r="A155" s="297"/>
      <c r="B155" s="297"/>
      <c r="C155" s="297"/>
      <c r="D155" s="297"/>
      <c r="E155" s="324" t="s">
        <v>2916</v>
      </c>
      <c r="F155" s="325"/>
      <c r="G155" s="326"/>
    </row>
    <row r="156" spans="1:7" ht="18" customHeight="1" thickBot="1">
      <c r="A156" s="292"/>
      <c r="B156" s="292"/>
      <c r="C156" s="292"/>
      <c r="D156" s="292"/>
      <c r="E156" s="133" t="s">
        <v>2232</v>
      </c>
      <c r="F156" s="309" t="s">
        <v>2233</v>
      </c>
      <c r="G156" s="327"/>
    </row>
    <row r="157" spans="1:7" ht="18" customHeight="1">
      <c r="A157" s="135" t="s">
        <v>2289</v>
      </c>
      <c r="B157" s="27" t="s">
        <v>2289</v>
      </c>
      <c r="C157" s="27" t="s">
        <v>93</v>
      </c>
      <c r="D157" s="28" t="s">
        <v>2290</v>
      </c>
      <c r="E157" s="136">
        <v>0.98060537983500129</v>
      </c>
      <c r="F157" s="13">
        <v>0.93610000000000004</v>
      </c>
      <c r="G157" s="132"/>
    </row>
    <row r="158" spans="1:7" ht="18" customHeight="1">
      <c r="A158" s="135" t="s">
        <v>2289</v>
      </c>
      <c r="B158" s="27" t="s">
        <v>2289</v>
      </c>
      <c r="C158" s="27" t="s">
        <v>879</v>
      </c>
      <c r="D158" s="28" t="s">
        <v>2291</v>
      </c>
      <c r="E158" s="136">
        <v>0.91142872796226215</v>
      </c>
      <c r="F158" s="13">
        <v>0.28599999999999998</v>
      </c>
      <c r="G158" s="132"/>
    </row>
    <row r="159" spans="1:7" ht="18" customHeight="1" thickBot="1">
      <c r="A159" s="138" t="s">
        <v>2289</v>
      </c>
      <c r="B159" s="47" t="s">
        <v>2289</v>
      </c>
      <c r="C159" s="47" t="s">
        <v>1626</v>
      </c>
      <c r="D159" s="48" t="s">
        <v>2292</v>
      </c>
      <c r="E159" s="139" t="s">
        <v>1626</v>
      </c>
      <c r="F159" s="140" t="s">
        <v>1626</v>
      </c>
      <c r="G159" s="95"/>
    </row>
    <row r="160" spans="1:7" ht="15" thickBot="1">
      <c r="A160" s="74"/>
      <c r="B160" s="74"/>
      <c r="C160" s="74"/>
      <c r="D160" s="74"/>
      <c r="E160" s="74"/>
      <c r="F160" s="74"/>
      <c r="G160" s="74"/>
    </row>
    <row r="161" spans="1:7" ht="18" customHeight="1" thickBot="1">
      <c r="A161" s="323" t="s">
        <v>2227</v>
      </c>
      <c r="B161" s="323" t="s">
        <v>2228</v>
      </c>
      <c r="C161" s="323" t="s">
        <v>2229</v>
      </c>
      <c r="D161" s="323" t="s">
        <v>2230</v>
      </c>
      <c r="E161" s="298" t="s">
        <v>2231</v>
      </c>
      <c r="F161" s="299"/>
      <c r="G161" s="299"/>
    </row>
    <row r="162" spans="1:7" ht="54" customHeight="1" thickBot="1">
      <c r="A162" s="297"/>
      <c r="B162" s="297"/>
      <c r="C162" s="297"/>
      <c r="D162" s="297"/>
      <c r="E162" s="324" t="s">
        <v>2916</v>
      </c>
      <c r="F162" s="325"/>
      <c r="G162" s="326"/>
    </row>
    <row r="163" spans="1:7" ht="18" customHeight="1" thickBot="1">
      <c r="A163" s="292"/>
      <c r="B163" s="292"/>
      <c r="C163" s="292"/>
      <c r="D163" s="292"/>
      <c r="E163" s="133" t="s">
        <v>2232</v>
      </c>
      <c r="F163" s="309" t="s">
        <v>2233</v>
      </c>
      <c r="G163" s="327"/>
    </row>
    <row r="164" spans="1:7" ht="18" customHeight="1">
      <c r="A164" s="135" t="s">
        <v>2293</v>
      </c>
      <c r="B164" s="27" t="s">
        <v>2294</v>
      </c>
      <c r="C164" s="27" t="s">
        <v>772</v>
      </c>
      <c r="D164" s="46" t="s">
        <v>2297</v>
      </c>
      <c r="E164" s="136">
        <v>1.0043717650843185</v>
      </c>
      <c r="F164" s="13">
        <v>0.98468999999999995</v>
      </c>
      <c r="G164" s="132"/>
    </row>
    <row r="165" spans="1:7" ht="18" customHeight="1">
      <c r="A165" s="135" t="s">
        <v>2293</v>
      </c>
      <c r="B165" s="27" t="s">
        <v>2293</v>
      </c>
      <c r="C165" s="27" t="s">
        <v>1626</v>
      </c>
      <c r="D165" s="28" t="s">
        <v>2298</v>
      </c>
      <c r="E165" s="137" t="s">
        <v>1626</v>
      </c>
      <c r="F165" s="15" t="s">
        <v>1626</v>
      </c>
      <c r="G165" s="132"/>
    </row>
    <row r="166" spans="1:7" ht="18" customHeight="1">
      <c r="A166" s="135" t="s">
        <v>2293</v>
      </c>
      <c r="B166" s="27" t="s">
        <v>2293</v>
      </c>
      <c r="C166" s="27" t="s">
        <v>1626</v>
      </c>
      <c r="D166" s="28" t="s">
        <v>2299</v>
      </c>
      <c r="E166" s="137" t="s">
        <v>1626</v>
      </c>
      <c r="F166" s="15" t="s">
        <v>1626</v>
      </c>
      <c r="G166" s="132"/>
    </row>
    <row r="167" spans="1:7" ht="18" customHeight="1">
      <c r="A167" s="135" t="s">
        <v>2293</v>
      </c>
      <c r="B167" s="27" t="s">
        <v>2295</v>
      </c>
      <c r="C167" s="27" t="s">
        <v>1626</v>
      </c>
      <c r="D167" s="28" t="s">
        <v>2300</v>
      </c>
      <c r="E167" s="137" t="s">
        <v>1626</v>
      </c>
      <c r="F167" s="15" t="s">
        <v>1626</v>
      </c>
      <c r="G167" s="132"/>
    </row>
    <row r="168" spans="1:7" ht="18" customHeight="1" thickBot="1">
      <c r="A168" s="138" t="s">
        <v>2293</v>
      </c>
      <c r="B168" s="47" t="s">
        <v>2296</v>
      </c>
      <c r="C168" s="47" t="s">
        <v>1626</v>
      </c>
      <c r="D168" s="48" t="s">
        <v>2301</v>
      </c>
      <c r="E168" s="139" t="s">
        <v>1626</v>
      </c>
      <c r="F168" s="140" t="s">
        <v>1626</v>
      </c>
      <c r="G168" s="95"/>
    </row>
    <row r="169" spans="1:7" ht="15" thickBot="1">
      <c r="A169" s="74"/>
      <c r="B169" s="74"/>
      <c r="C169" s="74"/>
      <c r="D169" s="74"/>
      <c r="E169" s="74"/>
      <c r="F169" s="74"/>
      <c r="G169" s="74"/>
    </row>
    <row r="170" spans="1:7" ht="18" customHeight="1" thickBot="1">
      <c r="A170" s="323" t="s">
        <v>2227</v>
      </c>
      <c r="B170" s="323" t="s">
        <v>2228</v>
      </c>
      <c r="C170" s="323" t="s">
        <v>2229</v>
      </c>
      <c r="D170" s="323" t="s">
        <v>2230</v>
      </c>
      <c r="E170" s="298" t="s">
        <v>2231</v>
      </c>
      <c r="F170" s="299"/>
      <c r="G170" s="299"/>
    </row>
    <row r="171" spans="1:7" ht="54" customHeight="1" thickBot="1">
      <c r="A171" s="297"/>
      <c r="B171" s="297"/>
      <c r="C171" s="297"/>
      <c r="D171" s="297"/>
      <c r="E171" s="324" t="s">
        <v>2916</v>
      </c>
      <c r="F171" s="325"/>
      <c r="G171" s="326"/>
    </row>
    <row r="172" spans="1:7" ht="18" customHeight="1" thickBot="1">
      <c r="A172" s="292"/>
      <c r="B172" s="292"/>
      <c r="C172" s="292"/>
      <c r="D172" s="292"/>
      <c r="E172" s="133" t="s">
        <v>2232</v>
      </c>
      <c r="F172" s="309" t="s">
        <v>2233</v>
      </c>
      <c r="G172" s="327"/>
    </row>
    <row r="173" spans="1:7" ht="18" customHeight="1">
      <c r="A173" s="135" t="s">
        <v>2302</v>
      </c>
      <c r="B173" s="27" t="s">
        <v>2302</v>
      </c>
      <c r="C173" s="27" t="s">
        <v>78</v>
      </c>
      <c r="D173" s="28" t="s">
        <v>2303</v>
      </c>
      <c r="E173" s="136">
        <v>0.98100908408140053</v>
      </c>
      <c r="F173" s="13">
        <v>0.89210999999999996</v>
      </c>
      <c r="G173" s="132"/>
    </row>
    <row r="174" spans="1:7" ht="18" customHeight="1">
      <c r="A174" s="135" t="s">
        <v>2302</v>
      </c>
      <c r="B174" s="27" t="s">
        <v>2302</v>
      </c>
      <c r="C174" s="27" t="s">
        <v>242</v>
      </c>
      <c r="D174" s="28" t="s">
        <v>2304</v>
      </c>
      <c r="E174" s="155" t="s">
        <v>2305</v>
      </c>
      <c r="F174" s="15" t="s">
        <v>2250</v>
      </c>
      <c r="G174" s="132"/>
    </row>
    <row r="175" spans="1:7" ht="18" customHeight="1">
      <c r="A175" s="135" t="s">
        <v>2302</v>
      </c>
      <c r="B175" s="27" t="s">
        <v>2302</v>
      </c>
      <c r="C175" s="27" t="s">
        <v>293</v>
      </c>
      <c r="D175" s="28" t="s">
        <v>2306</v>
      </c>
      <c r="E175" s="136">
        <v>0.96380585011634423</v>
      </c>
      <c r="F175" s="13">
        <v>0.55349000000000004</v>
      </c>
      <c r="G175" s="132"/>
    </row>
    <row r="176" spans="1:7" ht="18" customHeight="1">
      <c r="A176" s="135" t="s">
        <v>2302</v>
      </c>
      <c r="B176" s="27" t="s">
        <v>2302</v>
      </c>
      <c r="C176" s="27" t="s">
        <v>453</v>
      </c>
      <c r="D176" s="28" t="s">
        <v>2307</v>
      </c>
      <c r="E176" s="136">
        <v>0.99508844150715481</v>
      </c>
      <c r="F176" s="13">
        <v>0.83725000000000005</v>
      </c>
      <c r="G176" s="132"/>
    </row>
    <row r="177" spans="1:7" ht="18" customHeight="1">
      <c r="A177" s="145" t="s">
        <v>2302</v>
      </c>
      <c r="B177" s="36" t="s">
        <v>2302</v>
      </c>
      <c r="C177" s="36" t="s">
        <v>486</v>
      </c>
      <c r="D177" s="37" t="s">
        <v>2308</v>
      </c>
      <c r="E177" s="169" t="s">
        <v>2250</v>
      </c>
      <c r="F177" s="23" t="s">
        <v>2250</v>
      </c>
      <c r="G177" s="42"/>
    </row>
    <row r="178" spans="1:7" ht="18" customHeight="1">
      <c r="A178" s="135" t="s">
        <v>2302</v>
      </c>
      <c r="B178" s="27" t="s">
        <v>2302</v>
      </c>
      <c r="C178" s="27" t="s">
        <v>513</v>
      </c>
      <c r="D178" s="28" t="s">
        <v>2309</v>
      </c>
      <c r="E178" s="136">
        <v>1.0039023943249088</v>
      </c>
      <c r="F178" s="13">
        <v>0.93659999999999999</v>
      </c>
      <c r="G178" s="132"/>
    </row>
    <row r="179" spans="1:7" ht="18" customHeight="1">
      <c r="A179" s="135" t="s">
        <v>2302</v>
      </c>
      <c r="B179" s="27" t="s">
        <v>2302</v>
      </c>
      <c r="C179" s="27" t="s">
        <v>676</v>
      </c>
      <c r="D179" s="28" t="s">
        <v>2310</v>
      </c>
      <c r="E179" s="136">
        <v>0.96124457356661841</v>
      </c>
      <c r="F179" s="13">
        <v>0.26367000000000002</v>
      </c>
      <c r="G179" s="132"/>
    </row>
    <row r="180" spans="1:7" ht="18" customHeight="1">
      <c r="A180" s="135" t="s">
        <v>2302</v>
      </c>
      <c r="B180" s="27" t="s">
        <v>2302</v>
      </c>
      <c r="C180" s="27" t="s">
        <v>964</v>
      </c>
      <c r="D180" s="28" t="s">
        <v>2311</v>
      </c>
      <c r="E180" s="136">
        <v>1.0228325441339241</v>
      </c>
      <c r="F180" s="13">
        <v>0.65769</v>
      </c>
      <c r="G180" s="132"/>
    </row>
    <row r="181" spans="1:7" ht="18" customHeight="1">
      <c r="A181" s="135" t="s">
        <v>2302</v>
      </c>
      <c r="B181" s="27" t="s">
        <v>2302</v>
      </c>
      <c r="C181" s="27" t="s">
        <v>975</v>
      </c>
      <c r="D181" s="28" t="s">
        <v>2312</v>
      </c>
      <c r="E181" s="155" t="s">
        <v>2305</v>
      </c>
      <c r="F181" s="15" t="s">
        <v>2250</v>
      </c>
      <c r="G181" s="132"/>
    </row>
    <row r="182" spans="1:7" ht="18" customHeight="1">
      <c r="A182" s="145" t="s">
        <v>2302</v>
      </c>
      <c r="B182" s="36" t="s">
        <v>2302</v>
      </c>
      <c r="C182" s="36" t="s">
        <v>1015</v>
      </c>
      <c r="D182" s="45" t="s">
        <v>2313</v>
      </c>
      <c r="E182" s="146">
        <v>0.97386912005498683</v>
      </c>
      <c r="F182" s="21">
        <v>0.64949999999999997</v>
      </c>
      <c r="G182" s="42"/>
    </row>
    <row r="183" spans="1:7" ht="18" customHeight="1">
      <c r="A183" s="135" t="s">
        <v>2302</v>
      </c>
      <c r="B183" s="27" t="s">
        <v>2302</v>
      </c>
      <c r="C183" s="27" t="s">
        <v>1626</v>
      </c>
      <c r="D183" s="28" t="s">
        <v>2314</v>
      </c>
      <c r="E183" s="137" t="s">
        <v>1626</v>
      </c>
      <c r="F183" s="15" t="s">
        <v>1626</v>
      </c>
      <c r="G183" s="132"/>
    </row>
    <row r="184" spans="1:7" ht="18" customHeight="1">
      <c r="A184" s="135" t="s">
        <v>2302</v>
      </c>
      <c r="B184" s="27" t="s">
        <v>2302</v>
      </c>
      <c r="C184" s="27" t="s">
        <v>1626</v>
      </c>
      <c r="D184" s="28" t="s">
        <v>2315</v>
      </c>
      <c r="E184" s="137" t="s">
        <v>1626</v>
      </c>
      <c r="F184" s="15" t="s">
        <v>1626</v>
      </c>
      <c r="G184" s="132"/>
    </row>
    <row r="185" spans="1:7" ht="18" customHeight="1">
      <c r="A185" s="135" t="s">
        <v>2302</v>
      </c>
      <c r="B185" s="27" t="s">
        <v>2302</v>
      </c>
      <c r="C185" s="27" t="s">
        <v>1626</v>
      </c>
      <c r="D185" s="28" t="s">
        <v>2316</v>
      </c>
      <c r="E185" s="137" t="s">
        <v>1626</v>
      </c>
      <c r="F185" s="15" t="s">
        <v>1626</v>
      </c>
      <c r="G185" s="132"/>
    </row>
    <row r="186" spans="1:7" ht="18" customHeight="1">
      <c r="A186" s="135" t="s">
        <v>2302</v>
      </c>
      <c r="B186" s="27" t="s">
        <v>2302</v>
      </c>
      <c r="C186" s="27" t="s">
        <v>1626</v>
      </c>
      <c r="D186" s="28" t="s">
        <v>2317</v>
      </c>
      <c r="E186" s="137" t="s">
        <v>1626</v>
      </c>
      <c r="F186" s="15" t="s">
        <v>1626</v>
      </c>
      <c r="G186" s="132"/>
    </row>
    <row r="187" spans="1:7" ht="18" customHeight="1">
      <c r="A187" s="145" t="s">
        <v>2302</v>
      </c>
      <c r="B187" s="36" t="s">
        <v>2302</v>
      </c>
      <c r="C187" s="36" t="s">
        <v>1626</v>
      </c>
      <c r="D187" s="37" t="s">
        <v>2318</v>
      </c>
      <c r="E187" s="153" t="s">
        <v>1626</v>
      </c>
      <c r="F187" s="23" t="s">
        <v>1626</v>
      </c>
      <c r="G187" s="42"/>
    </row>
    <row r="188" spans="1:7" ht="18" customHeight="1">
      <c r="A188" s="135" t="s">
        <v>2302</v>
      </c>
      <c r="B188" s="27" t="s">
        <v>2302</v>
      </c>
      <c r="C188" s="27" t="s">
        <v>1626</v>
      </c>
      <c r="D188" s="28" t="s">
        <v>2319</v>
      </c>
      <c r="E188" s="137" t="s">
        <v>1626</v>
      </c>
      <c r="F188" s="15" t="s">
        <v>1626</v>
      </c>
      <c r="G188" s="132"/>
    </row>
    <row r="189" spans="1:7" ht="18" customHeight="1">
      <c r="A189" s="135" t="s">
        <v>2302</v>
      </c>
      <c r="B189" s="27" t="s">
        <v>2302</v>
      </c>
      <c r="C189" s="27" t="s">
        <v>1626</v>
      </c>
      <c r="D189" s="28" t="s">
        <v>2320</v>
      </c>
      <c r="E189" s="137" t="s">
        <v>1626</v>
      </c>
      <c r="F189" s="15" t="s">
        <v>1626</v>
      </c>
      <c r="G189" s="132"/>
    </row>
    <row r="190" spans="1:7" ht="18" customHeight="1">
      <c r="A190" s="135" t="s">
        <v>2302</v>
      </c>
      <c r="B190" s="27" t="s">
        <v>2302</v>
      </c>
      <c r="C190" s="27" t="s">
        <v>1626</v>
      </c>
      <c r="D190" s="28" t="s">
        <v>2321</v>
      </c>
      <c r="E190" s="137" t="s">
        <v>1626</v>
      </c>
      <c r="F190" s="15" t="s">
        <v>1626</v>
      </c>
      <c r="G190" s="132"/>
    </row>
    <row r="191" spans="1:7" ht="18" customHeight="1">
      <c r="A191" s="135" t="s">
        <v>2302</v>
      </c>
      <c r="B191" s="27" t="s">
        <v>2302</v>
      </c>
      <c r="C191" s="27" t="s">
        <v>1626</v>
      </c>
      <c r="D191" s="28" t="s">
        <v>2322</v>
      </c>
      <c r="E191" s="137" t="s">
        <v>1626</v>
      </c>
      <c r="F191" s="15" t="s">
        <v>1626</v>
      </c>
      <c r="G191" s="132"/>
    </row>
    <row r="192" spans="1:7" ht="18" customHeight="1">
      <c r="A192" s="145" t="s">
        <v>2302</v>
      </c>
      <c r="B192" s="36" t="s">
        <v>2302</v>
      </c>
      <c r="C192" s="36" t="s">
        <v>1626</v>
      </c>
      <c r="D192" s="37" t="s">
        <v>2323</v>
      </c>
      <c r="E192" s="153" t="s">
        <v>1626</v>
      </c>
      <c r="F192" s="23" t="s">
        <v>1626</v>
      </c>
      <c r="G192" s="42"/>
    </row>
    <row r="193" spans="1:7" ht="18" customHeight="1">
      <c r="A193" s="135" t="s">
        <v>2302</v>
      </c>
      <c r="B193" s="27" t="s">
        <v>2302</v>
      </c>
      <c r="C193" s="27" t="s">
        <v>1626</v>
      </c>
      <c r="D193" s="28" t="s">
        <v>2324</v>
      </c>
      <c r="E193" s="137" t="s">
        <v>1626</v>
      </c>
      <c r="F193" s="15" t="s">
        <v>1626</v>
      </c>
      <c r="G193" s="132"/>
    </row>
    <row r="194" spans="1:7" ht="18" customHeight="1">
      <c r="A194" s="135" t="s">
        <v>2302</v>
      </c>
      <c r="B194" s="27" t="s">
        <v>2302</v>
      </c>
      <c r="C194" s="27" t="s">
        <v>1626</v>
      </c>
      <c r="D194" s="28" t="s">
        <v>2325</v>
      </c>
      <c r="E194" s="137" t="s">
        <v>1626</v>
      </c>
      <c r="F194" s="15" t="s">
        <v>1626</v>
      </c>
      <c r="G194" s="132"/>
    </row>
    <row r="195" spans="1:7" ht="18" customHeight="1">
      <c r="A195" s="135" t="s">
        <v>2302</v>
      </c>
      <c r="B195" s="27" t="s">
        <v>2302</v>
      </c>
      <c r="C195" s="27" t="s">
        <v>1626</v>
      </c>
      <c r="D195" s="28" t="s">
        <v>2326</v>
      </c>
      <c r="E195" s="137" t="s">
        <v>1626</v>
      </c>
      <c r="F195" s="15" t="s">
        <v>1626</v>
      </c>
      <c r="G195" s="132"/>
    </row>
    <row r="196" spans="1:7" ht="18" customHeight="1">
      <c r="A196" s="135" t="s">
        <v>2302</v>
      </c>
      <c r="B196" s="27" t="s">
        <v>2302</v>
      </c>
      <c r="C196" s="27" t="s">
        <v>1626</v>
      </c>
      <c r="D196" s="28" t="s">
        <v>2327</v>
      </c>
      <c r="E196" s="137" t="s">
        <v>1626</v>
      </c>
      <c r="F196" s="15" t="s">
        <v>1626</v>
      </c>
      <c r="G196" s="132"/>
    </row>
    <row r="197" spans="1:7" ht="18" customHeight="1" thickBot="1">
      <c r="A197" s="138" t="s">
        <v>2302</v>
      </c>
      <c r="B197" s="47" t="s">
        <v>2302</v>
      </c>
      <c r="C197" s="47" t="s">
        <v>1626</v>
      </c>
      <c r="D197" s="154" t="s">
        <v>2328</v>
      </c>
      <c r="E197" s="139" t="s">
        <v>1626</v>
      </c>
      <c r="F197" s="140" t="s">
        <v>1626</v>
      </c>
      <c r="G197" s="95"/>
    </row>
    <row r="198" spans="1:7" ht="15" thickBot="1">
      <c r="A198" s="74"/>
      <c r="B198" s="74"/>
      <c r="C198" s="74"/>
      <c r="D198" s="74"/>
      <c r="E198" s="74"/>
      <c r="F198" s="74"/>
      <c r="G198" s="74"/>
    </row>
    <row r="199" spans="1:7" ht="18" customHeight="1" thickBot="1">
      <c r="A199" s="323" t="s">
        <v>2227</v>
      </c>
      <c r="B199" s="323" t="s">
        <v>2228</v>
      </c>
      <c r="C199" s="323" t="s">
        <v>2229</v>
      </c>
      <c r="D199" s="323" t="s">
        <v>2230</v>
      </c>
      <c r="E199" s="298" t="s">
        <v>2231</v>
      </c>
      <c r="F199" s="299"/>
      <c r="G199" s="299"/>
    </row>
    <row r="200" spans="1:7" ht="54" customHeight="1" thickBot="1">
      <c r="A200" s="297"/>
      <c r="B200" s="297"/>
      <c r="C200" s="297"/>
      <c r="D200" s="297"/>
      <c r="E200" s="324" t="s">
        <v>2916</v>
      </c>
      <c r="F200" s="325"/>
      <c r="G200" s="326"/>
    </row>
    <row r="201" spans="1:7" ht="18" customHeight="1" thickBot="1">
      <c r="A201" s="292"/>
      <c r="B201" s="292"/>
      <c r="C201" s="292"/>
      <c r="D201" s="292"/>
      <c r="E201" s="133" t="s">
        <v>2232</v>
      </c>
      <c r="F201" s="309" t="s">
        <v>2233</v>
      </c>
      <c r="G201" s="327"/>
    </row>
    <row r="202" spans="1:7" ht="18" customHeight="1">
      <c r="A202" s="135" t="s">
        <v>2329</v>
      </c>
      <c r="B202" s="27" t="s">
        <v>2329</v>
      </c>
      <c r="C202" s="27" t="s">
        <v>277</v>
      </c>
      <c r="D202" s="28" t="s">
        <v>2330</v>
      </c>
      <c r="E202" s="136">
        <v>1.1649584790196901</v>
      </c>
      <c r="F202" s="13">
        <v>0.30845</v>
      </c>
      <c r="G202" s="132"/>
    </row>
    <row r="203" spans="1:7" ht="18" customHeight="1">
      <c r="A203" s="135" t="s">
        <v>2329</v>
      </c>
      <c r="B203" s="27" t="s">
        <v>2329</v>
      </c>
      <c r="C203" s="27" t="s">
        <v>397</v>
      </c>
      <c r="D203" s="28" t="s">
        <v>2331</v>
      </c>
      <c r="E203" s="155" t="s">
        <v>2305</v>
      </c>
      <c r="F203" s="15" t="s">
        <v>2250</v>
      </c>
      <c r="G203" s="132"/>
    </row>
    <row r="204" spans="1:7" ht="18" customHeight="1">
      <c r="A204" s="135" t="s">
        <v>2329</v>
      </c>
      <c r="B204" s="27" t="s">
        <v>2329</v>
      </c>
      <c r="C204" s="27" t="s">
        <v>397</v>
      </c>
      <c r="D204" s="28" t="s">
        <v>2331</v>
      </c>
      <c r="E204" s="155" t="s">
        <v>2305</v>
      </c>
      <c r="F204" s="15" t="s">
        <v>2250</v>
      </c>
      <c r="G204" s="132"/>
    </row>
    <row r="205" spans="1:7" ht="18" customHeight="1">
      <c r="A205" s="135" t="s">
        <v>2329</v>
      </c>
      <c r="B205" s="27" t="s">
        <v>2329</v>
      </c>
      <c r="C205" s="27" t="s">
        <v>819</v>
      </c>
      <c r="D205" s="28" t="s">
        <v>2332</v>
      </c>
      <c r="E205" s="136">
        <v>0.99820881689460461</v>
      </c>
      <c r="F205" s="13">
        <v>0.98878999999999995</v>
      </c>
      <c r="G205" s="132"/>
    </row>
    <row r="206" spans="1:7" ht="18" customHeight="1">
      <c r="A206" s="145" t="s">
        <v>2329</v>
      </c>
      <c r="B206" s="36" t="s">
        <v>2329</v>
      </c>
      <c r="C206" s="36" t="s">
        <v>1626</v>
      </c>
      <c r="D206" s="37" t="s">
        <v>2333</v>
      </c>
      <c r="E206" s="153" t="s">
        <v>1626</v>
      </c>
      <c r="F206" s="23" t="s">
        <v>1626</v>
      </c>
      <c r="G206" s="42"/>
    </row>
    <row r="207" spans="1:7" ht="18" customHeight="1">
      <c r="A207" s="135" t="s">
        <v>2329</v>
      </c>
      <c r="B207" s="27" t="s">
        <v>2329</v>
      </c>
      <c r="C207" s="27" t="s">
        <v>1626</v>
      </c>
      <c r="D207" s="28" t="s">
        <v>2334</v>
      </c>
      <c r="E207" s="137" t="s">
        <v>1626</v>
      </c>
      <c r="F207" s="15" t="s">
        <v>1626</v>
      </c>
      <c r="G207" s="132"/>
    </row>
    <row r="208" spans="1:7" ht="18" customHeight="1">
      <c r="A208" s="135" t="s">
        <v>2329</v>
      </c>
      <c r="B208" s="27" t="s">
        <v>2329</v>
      </c>
      <c r="C208" s="27" t="s">
        <v>1626</v>
      </c>
      <c r="D208" s="28" t="s">
        <v>2335</v>
      </c>
      <c r="E208" s="137" t="s">
        <v>1626</v>
      </c>
      <c r="F208" s="15" t="s">
        <v>1626</v>
      </c>
      <c r="G208" s="132"/>
    </row>
    <row r="209" spans="1:7" ht="18" customHeight="1" thickBot="1">
      <c r="A209" s="138" t="s">
        <v>2329</v>
      </c>
      <c r="B209" s="47" t="s">
        <v>2329</v>
      </c>
      <c r="C209" s="47" t="s">
        <v>1626</v>
      </c>
      <c r="D209" s="48" t="s">
        <v>2336</v>
      </c>
      <c r="E209" s="139" t="s">
        <v>1626</v>
      </c>
      <c r="F209" s="140" t="s">
        <v>1626</v>
      </c>
      <c r="G209" s="95"/>
    </row>
    <row r="210" spans="1:7" ht="15" thickBot="1">
      <c r="A210" s="74"/>
      <c r="B210" s="74"/>
      <c r="C210" s="74"/>
      <c r="D210" s="74"/>
      <c r="E210" s="74"/>
      <c r="F210" s="74"/>
      <c r="G210" s="74"/>
    </row>
    <row r="211" spans="1:7" ht="18" customHeight="1" thickBot="1">
      <c r="A211" s="323" t="s">
        <v>2227</v>
      </c>
      <c r="B211" s="323" t="s">
        <v>2228</v>
      </c>
      <c r="C211" s="323" t="s">
        <v>2229</v>
      </c>
      <c r="D211" s="323" t="s">
        <v>2230</v>
      </c>
      <c r="E211" s="298" t="s">
        <v>2231</v>
      </c>
      <c r="F211" s="299"/>
      <c r="G211" s="299"/>
    </row>
    <row r="212" spans="1:7" ht="54" customHeight="1" thickBot="1">
      <c r="A212" s="297"/>
      <c r="B212" s="297"/>
      <c r="C212" s="297"/>
      <c r="D212" s="297"/>
      <c r="E212" s="324" t="s">
        <v>2916</v>
      </c>
      <c r="F212" s="325"/>
      <c r="G212" s="326"/>
    </row>
    <row r="213" spans="1:7" ht="18" customHeight="1" thickBot="1">
      <c r="A213" s="292"/>
      <c r="B213" s="292"/>
      <c r="C213" s="292"/>
      <c r="D213" s="292"/>
      <c r="E213" s="133" t="s">
        <v>2232</v>
      </c>
      <c r="F213" s="309" t="s">
        <v>2233</v>
      </c>
      <c r="G213" s="327"/>
    </row>
    <row r="214" spans="1:7" ht="18" customHeight="1">
      <c r="A214" s="135" t="s">
        <v>2337</v>
      </c>
      <c r="B214" s="27" t="s">
        <v>2337</v>
      </c>
      <c r="C214" s="27" t="s">
        <v>780</v>
      </c>
      <c r="D214" s="28" t="s">
        <v>2338</v>
      </c>
      <c r="E214" s="136">
        <v>1.0162073050505456</v>
      </c>
      <c r="F214" s="13">
        <v>0.79984</v>
      </c>
      <c r="G214" s="132"/>
    </row>
    <row r="215" spans="1:7" ht="18" customHeight="1">
      <c r="A215" s="135" t="s">
        <v>2337</v>
      </c>
      <c r="B215" s="27" t="s">
        <v>2337</v>
      </c>
      <c r="C215" s="27" t="s">
        <v>784</v>
      </c>
      <c r="D215" s="28" t="s">
        <v>2339</v>
      </c>
      <c r="E215" s="136">
        <v>1.0267357456422912</v>
      </c>
      <c r="F215" s="13">
        <v>0.59469000000000005</v>
      </c>
      <c r="G215" s="132"/>
    </row>
    <row r="216" spans="1:7" ht="18" customHeight="1">
      <c r="A216" s="135" t="s">
        <v>2337</v>
      </c>
      <c r="B216" s="27" t="s">
        <v>2337</v>
      </c>
      <c r="C216" s="27" t="s">
        <v>788</v>
      </c>
      <c r="D216" s="28" t="s">
        <v>2340</v>
      </c>
      <c r="E216" s="136">
        <v>1.2034199405636072</v>
      </c>
      <c r="F216" s="13">
        <v>0.41105000000000003</v>
      </c>
      <c r="G216" s="132"/>
    </row>
    <row r="217" spans="1:7" ht="18" customHeight="1" thickBot="1">
      <c r="A217" s="138" t="s">
        <v>2337</v>
      </c>
      <c r="B217" s="47" t="s">
        <v>2337</v>
      </c>
      <c r="C217" s="47" t="s">
        <v>792</v>
      </c>
      <c r="D217" s="48" t="s">
        <v>2341</v>
      </c>
      <c r="E217" s="160">
        <v>0.76246088064114226</v>
      </c>
      <c r="F217" s="161">
        <v>0.11119</v>
      </c>
      <c r="G217" s="95"/>
    </row>
    <row r="218" spans="1:7" ht="15" thickBot="1">
      <c r="A218" s="74"/>
      <c r="B218" s="74"/>
      <c r="C218" s="74"/>
      <c r="D218" s="74"/>
      <c r="E218" s="74"/>
      <c r="F218" s="74"/>
      <c r="G218" s="74"/>
    </row>
    <row r="219" spans="1:7" ht="18" customHeight="1" thickBot="1">
      <c r="A219" s="323" t="s">
        <v>2227</v>
      </c>
      <c r="B219" s="323" t="s">
        <v>2228</v>
      </c>
      <c r="C219" s="323" t="s">
        <v>2229</v>
      </c>
      <c r="D219" s="323" t="s">
        <v>2230</v>
      </c>
      <c r="E219" s="298" t="s">
        <v>2231</v>
      </c>
      <c r="F219" s="299"/>
      <c r="G219" s="299"/>
    </row>
    <row r="220" spans="1:7" ht="54" customHeight="1" thickBot="1">
      <c r="A220" s="297"/>
      <c r="B220" s="297"/>
      <c r="C220" s="297"/>
      <c r="D220" s="297"/>
      <c r="E220" s="324" t="s">
        <v>2916</v>
      </c>
      <c r="F220" s="325"/>
      <c r="G220" s="326"/>
    </row>
    <row r="221" spans="1:7" ht="18" customHeight="1" thickBot="1">
      <c r="A221" s="292"/>
      <c r="B221" s="292"/>
      <c r="C221" s="292"/>
      <c r="D221" s="292"/>
      <c r="E221" s="133" t="s">
        <v>2232</v>
      </c>
      <c r="F221" s="309" t="s">
        <v>2233</v>
      </c>
      <c r="G221" s="327"/>
    </row>
    <row r="222" spans="1:7" ht="18" customHeight="1">
      <c r="A222" s="135" t="s">
        <v>2342</v>
      </c>
      <c r="B222" s="27" t="s">
        <v>2342</v>
      </c>
      <c r="C222" s="27" t="s">
        <v>589</v>
      </c>
      <c r="D222" s="28" t="s">
        <v>2274</v>
      </c>
      <c r="E222" s="136">
        <v>0.96808998548987857</v>
      </c>
      <c r="F222" s="13">
        <v>0.39705000000000001</v>
      </c>
      <c r="G222" s="132"/>
    </row>
    <row r="223" spans="1:7" ht="18" customHeight="1">
      <c r="A223" s="135" t="s">
        <v>2342</v>
      </c>
      <c r="B223" s="27" t="s">
        <v>2342</v>
      </c>
      <c r="C223" s="27" t="s">
        <v>616</v>
      </c>
      <c r="D223" s="28" t="s">
        <v>2343</v>
      </c>
      <c r="E223" s="136">
        <v>0.95939124412801224</v>
      </c>
      <c r="F223" s="13">
        <v>0.45757999999999999</v>
      </c>
      <c r="G223" s="132"/>
    </row>
    <row r="224" spans="1:7" ht="18" customHeight="1">
      <c r="A224" s="135" t="s">
        <v>2342</v>
      </c>
      <c r="B224" s="27" t="s">
        <v>2342</v>
      </c>
      <c r="C224" s="27" t="s">
        <v>668</v>
      </c>
      <c r="D224" s="28" t="s">
        <v>2344</v>
      </c>
      <c r="E224" s="136">
        <v>0.93119777116641456</v>
      </c>
      <c r="F224" s="13">
        <v>0.13597999999999999</v>
      </c>
      <c r="G224" s="132"/>
    </row>
    <row r="225" spans="1:7" ht="18" customHeight="1">
      <c r="A225" s="135" t="s">
        <v>2342</v>
      </c>
      <c r="B225" s="27" t="s">
        <v>2342</v>
      </c>
      <c r="C225" s="27" t="s">
        <v>672</v>
      </c>
      <c r="D225" s="28" t="s">
        <v>2345</v>
      </c>
      <c r="E225" s="136">
        <v>0.95848632781424148</v>
      </c>
      <c r="F225" s="13">
        <v>0.52278000000000002</v>
      </c>
      <c r="G225" s="132"/>
    </row>
    <row r="226" spans="1:7" ht="18" customHeight="1">
      <c r="A226" s="145" t="s">
        <v>2342</v>
      </c>
      <c r="B226" s="36" t="s">
        <v>2342</v>
      </c>
      <c r="C226" s="36" t="s">
        <v>684</v>
      </c>
      <c r="D226" s="37" t="s">
        <v>2346</v>
      </c>
      <c r="E226" s="146">
        <v>0.97456258111568095</v>
      </c>
      <c r="F226" s="21">
        <v>0.76051000000000002</v>
      </c>
      <c r="G226" s="42"/>
    </row>
    <row r="227" spans="1:7" ht="18" customHeight="1">
      <c r="A227" s="135" t="s">
        <v>2342</v>
      </c>
      <c r="B227" s="27" t="s">
        <v>2342</v>
      </c>
      <c r="C227" s="27" t="s">
        <v>842</v>
      </c>
      <c r="D227" s="28" t="s">
        <v>2347</v>
      </c>
      <c r="E227" s="136">
        <v>1.0199862718833745</v>
      </c>
      <c r="F227" s="13">
        <v>0.55273000000000005</v>
      </c>
      <c r="G227" s="132"/>
    </row>
    <row r="228" spans="1:7" ht="18" customHeight="1">
      <c r="A228" s="135" t="s">
        <v>2342</v>
      </c>
      <c r="B228" s="27" t="s">
        <v>2342</v>
      </c>
      <c r="C228" s="27" t="s">
        <v>1004</v>
      </c>
      <c r="D228" s="28" t="s">
        <v>2276</v>
      </c>
      <c r="E228" s="136">
        <v>0.96156043655377499</v>
      </c>
      <c r="F228" s="13">
        <v>0.16211</v>
      </c>
      <c r="G228" s="132"/>
    </row>
    <row r="229" spans="1:7" ht="18" customHeight="1">
      <c r="A229" s="135" t="s">
        <v>2342</v>
      </c>
      <c r="B229" s="27" t="s">
        <v>2342</v>
      </c>
      <c r="C229" s="27" t="s">
        <v>1023</v>
      </c>
      <c r="D229" s="28" t="s">
        <v>2348</v>
      </c>
      <c r="E229" s="136">
        <v>0.99397039509589102</v>
      </c>
      <c r="F229" s="13">
        <v>0.92901999999999996</v>
      </c>
      <c r="G229" s="132"/>
    </row>
    <row r="230" spans="1:7" ht="18" customHeight="1" thickBot="1">
      <c r="A230" s="138" t="s">
        <v>2342</v>
      </c>
      <c r="B230" s="47" t="s">
        <v>2342</v>
      </c>
      <c r="C230" s="47" t="s">
        <v>1076</v>
      </c>
      <c r="D230" s="48" t="s">
        <v>2349</v>
      </c>
      <c r="E230" s="160">
        <v>0.97713850366831856</v>
      </c>
      <c r="F230" s="161">
        <v>0.68542999999999998</v>
      </c>
      <c r="G230" s="95"/>
    </row>
    <row r="231" spans="1:7" ht="15" thickBot="1">
      <c r="A231" s="74"/>
      <c r="B231" s="74"/>
      <c r="C231" s="74"/>
      <c r="D231" s="74"/>
      <c r="E231" s="74"/>
      <c r="F231" s="74"/>
      <c r="G231" s="74"/>
    </row>
    <row r="232" spans="1:7" ht="18" customHeight="1" thickBot="1">
      <c r="A232" s="323" t="s">
        <v>2227</v>
      </c>
      <c r="B232" s="323" t="s">
        <v>2228</v>
      </c>
      <c r="C232" s="323" t="s">
        <v>2229</v>
      </c>
      <c r="D232" s="323" t="s">
        <v>2230</v>
      </c>
      <c r="E232" s="298" t="s">
        <v>2231</v>
      </c>
      <c r="F232" s="299"/>
      <c r="G232" s="299"/>
    </row>
    <row r="233" spans="1:7" ht="54" customHeight="1" thickBot="1">
      <c r="A233" s="297"/>
      <c r="B233" s="297"/>
      <c r="C233" s="297"/>
      <c r="D233" s="297"/>
      <c r="E233" s="324" t="s">
        <v>2916</v>
      </c>
      <c r="F233" s="325"/>
      <c r="G233" s="326"/>
    </row>
    <row r="234" spans="1:7" ht="18" customHeight="1" thickBot="1">
      <c r="A234" s="292"/>
      <c r="B234" s="292"/>
      <c r="C234" s="292"/>
      <c r="D234" s="292"/>
      <c r="E234" s="133" t="s">
        <v>2232</v>
      </c>
      <c r="F234" s="309" t="s">
        <v>2233</v>
      </c>
      <c r="G234" s="327"/>
    </row>
    <row r="235" spans="1:7" ht="18" customHeight="1">
      <c r="A235" s="135" t="s">
        <v>2350</v>
      </c>
      <c r="B235" s="27" t="s">
        <v>2350</v>
      </c>
      <c r="C235" s="27" t="s">
        <v>215</v>
      </c>
      <c r="D235" s="28" t="s">
        <v>2351</v>
      </c>
      <c r="E235" s="136">
        <v>0.98468123798360874</v>
      </c>
      <c r="F235" s="13">
        <v>0.85251999999999994</v>
      </c>
      <c r="G235" s="132"/>
    </row>
    <row r="236" spans="1:7" ht="18" customHeight="1">
      <c r="A236" s="135" t="s">
        <v>2350</v>
      </c>
      <c r="B236" s="27" t="s">
        <v>2350</v>
      </c>
      <c r="C236" s="27" t="s">
        <v>1626</v>
      </c>
      <c r="D236" s="28" t="s">
        <v>2352</v>
      </c>
      <c r="E236" s="137" t="s">
        <v>1626</v>
      </c>
      <c r="F236" s="15" t="s">
        <v>1626</v>
      </c>
      <c r="G236" s="132"/>
    </row>
    <row r="237" spans="1:7" ht="18" customHeight="1">
      <c r="A237" s="135" t="s">
        <v>2350</v>
      </c>
      <c r="B237" s="27" t="s">
        <v>2350</v>
      </c>
      <c r="C237" s="27" t="s">
        <v>1626</v>
      </c>
      <c r="D237" s="28" t="s">
        <v>2353</v>
      </c>
      <c r="E237" s="137" t="s">
        <v>1626</v>
      </c>
      <c r="F237" s="15" t="s">
        <v>1626</v>
      </c>
      <c r="G237" s="132"/>
    </row>
    <row r="238" spans="1:7" ht="18" customHeight="1">
      <c r="A238" s="135" t="s">
        <v>2350</v>
      </c>
      <c r="B238" s="27" t="s">
        <v>2350</v>
      </c>
      <c r="C238" s="27" t="s">
        <v>1626</v>
      </c>
      <c r="D238" s="28" t="s">
        <v>2354</v>
      </c>
      <c r="E238" s="137" t="s">
        <v>1626</v>
      </c>
      <c r="F238" s="15" t="s">
        <v>1626</v>
      </c>
      <c r="G238" s="132"/>
    </row>
    <row r="239" spans="1:7" ht="18" customHeight="1">
      <c r="A239" s="145" t="s">
        <v>2350</v>
      </c>
      <c r="B239" s="36" t="s">
        <v>2350</v>
      </c>
      <c r="C239" s="36" t="s">
        <v>1626</v>
      </c>
      <c r="D239" s="37" t="s">
        <v>2355</v>
      </c>
      <c r="E239" s="153" t="s">
        <v>1626</v>
      </c>
      <c r="F239" s="23" t="s">
        <v>1626</v>
      </c>
      <c r="G239" s="42"/>
    </row>
    <row r="240" spans="1:7" ht="18" customHeight="1">
      <c r="A240" s="135" t="s">
        <v>2350</v>
      </c>
      <c r="B240" s="27" t="s">
        <v>2350</v>
      </c>
      <c r="C240" s="27" t="s">
        <v>1626</v>
      </c>
      <c r="D240" s="28" t="s">
        <v>2356</v>
      </c>
      <c r="E240" s="137" t="s">
        <v>1626</v>
      </c>
      <c r="F240" s="15" t="s">
        <v>1626</v>
      </c>
      <c r="G240" s="132"/>
    </row>
    <row r="241" spans="1:7" ht="18" customHeight="1">
      <c r="A241" s="135" t="s">
        <v>2350</v>
      </c>
      <c r="B241" s="27" t="s">
        <v>2350</v>
      </c>
      <c r="C241" s="27" t="s">
        <v>1626</v>
      </c>
      <c r="D241" s="28" t="s">
        <v>2285</v>
      </c>
      <c r="E241" s="137" t="s">
        <v>1626</v>
      </c>
      <c r="F241" s="15" t="s">
        <v>1626</v>
      </c>
      <c r="G241" s="132"/>
    </row>
    <row r="242" spans="1:7" ht="18" customHeight="1" thickBot="1">
      <c r="A242" s="138" t="s">
        <v>2350</v>
      </c>
      <c r="B242" s="47" t="s">
        <v>2350</v>
      </c>
      <c r="C242" s="47" t="s">
        <v>1626</v>
      </c>
      <c r="D242" s="48" t="s">
        <v>2357</v>
      </c>
      <c r="E242" s="139" t="s">
        <v>1626</v>
      </c>
      <c r="F242" s="140" t="s">
        <v>1626</v>
      </c>
      <c r="G242" s="95"/>
    </row>
    <row r="243" spans="1:7" ht="15" thickBot="1">
      <c r="A243" s="74"/>
      <c r="B243" s="74"/>
      <c r="C243" s="74"/>
      <c r="D243" s="74"/>
      <c r="E243" s="74"/>
      <c r="F243" s="74"/>
      <c r="G243" s="74"/>
    </row>
    <row r="244" spans="1:7" ht="18" customHeight="1" thickBot="1">
      <c r="A244" s="323" t="s">
        <v>2227</v>
      </c>
      <c r="B244" s="323" t="s">
        <v>2228</v>
      </c>
      <c r="C244" s="323" t="s">
        <v>2229</v>
      </c>
      <c r="D244" s="323" t="s">
        <v>2230</v>
      </c>
      <c r="E244" s="298" t="s">
        <v>2231</v>
      </c>
      <c r="F244" s="299"/>
      <c r="G244" s="299"/>
    </row>
    <row r="245" spans="1:7" ht="54" customHeight="1" thickBot="1">
      <c r="A245" s="297"/>
      <c r="B245" s="297"/>
      <c r="C245" s="297"/>
      <c r="D245" s="297"/>
      <c r="E245" s="324" t="s">
        <v>2916</v>
      </c>
      <c r="F245" s="325"/>
      <c r="G245" s="326"/>
    </row>
    <row r="246" spans="1:7" ht="18" customHeight="1" thickBot="1">
      <c r="A246" s="292"/>
      <c r="B246" s="292"/>
      <c r="C246" s="292"/>
      <c r="D246" s="292"/>
      <c r="E246" s="133" t="s">
        <v>2232</v>
      </c>
      <c r="F246" s="309" t="s">
        <v>2233</v>
      </c>
      <c r="G246" s="327"/>
    </row>
    <row r="247" spans="1:7" ht="18" customHeight="1">
      <c r="A247" s="135" t="s">
        <v>2358</v>
      </c>
      <c r="B247" s="27" t="s">
        <v>2359</v>
      </c>
      <c r="C247" s="27" t="s">
        <v>58</v>
      </c>
      <c r="D247" s="28" t="s">
        <v>2370</v>
      </c>
      <c r="E247" s="136">
        <v>0.98004008433662027</v>
      </c>
      <c r="F247" s="13">
        <v>0.81606000000000001</v>
      </c>
      <c r="G247" s="132"/>
    </row>
    <row r="248" spans="1:7" ht="18" customHeight="1">
      <c r="A248" s="135" t="s">
        <v>2358</v>
      </c>
      <c r="B248" s="27" t="s">
        <v>2360</v>
      </c>
      <c r="C248" s="27" t="s">
        <v>203</v>
      </c>
      <c r="D248" s="28" t="s">
        <v>2271</v>
      </c>
      <c r="E248" s="136">
        <v>1.0269139360262178</v>
      </c>
      <c r="F248" s="13">
        <v>0.44296999999999997</v>
      </c>
      <c r="G248" s="132"/>
    </row>
    <row r="249" spans="1:7" ht="18" customHeight="1">
      <c r="A249" s="135" t="s">
        <v>2358</v>
      </c>
      <c r="B249" s="27" t="s">
        <v>2361</v>
      </c>
      <c r="C249" s="27" t="s">
        <v>439</v>
      </c>
      <c r="D249" s="28" t="s">
        <v>2371</v>
      </c>
      <c r="E249" s="147">
        <v>1.8241472654513409</v>
      </c>
      <c r="F249" s="148">
        <v>2.2618000000000001E-4</v>
      </c>
      <c r="G249" s="149" t="s">
        <v>32</v>
      </c>
    </row>
    <row r="250" spans="1:7" ht="18" customHeight="1">
      <c r="A250" s="135" t="s">
        <v>2358</v>
      </c>
      <c r="B250" s="27" t="s">
        <v>2362</v>
      </c>
      <c r="C250" s="27" t="s">
        <v>478</v>
      </c>
      <c r="D250" s="28" t="s">
        <v>2372</v>
      </c>
      <c r="E250" s="136">
        <v>1.004894255769381</v>
      </c>
      <c r="F250" s="13">
        <v>0.92813999999999997</v>
      </c>
      <c r="G250" s="132"/>
    </row>
    <row r="251" spans="1:7" ht="18" customHeight="1">
      <c r="A251" s="145" t="s">
        <v>2358</v>
      </c>
      <c r="B251" s="36" t="s">
        <v>2363</v>
      </c>
      <c r="C251" s="36" t="s">
        <v>544</v>
      </c>
      <c r="D251" s="37" t="s">
        <v>2373</v>
      </c>
      <c r="E251" s="146">
        <v>1.0890714576124831</v>
      </c>
      <c r="F251" s="21">
        <v>0.17685999999999999</v>
      </c>
      <c r="G251" s="42"/>
    </row>
    <row r="252" spans="1:7" ht="18" customHeight="1">
      <c r="A252" s="135" t="s">
        <v>2358</v>
      </c>
      <c r="B252" s="27" t="s">
        <v>2364</v>
      </c>
      <c r="C252" s="27" t="s">
        <v>831</v>
      </c>
      <c r="D252" s="46" t="s">
        <v>2374</v>
      </c>
      <c r="E252" s="136">
        <v>1.1637647122216601</v>
      </c>
      <c r="F252" s="13">
        <v>0.12485</v>
      </c>
      <c r="G252" s="132"/>
    </row>
    <row r="253" spans="1:7" ht="18" customHeight="1">
      <c r="A253" s="135" t="s">
        <v>2358</v>
      </c>
      <c r="B253" s="27" t="s">
        <v>2365</v>
      </c>
      <c r="C253" s="27" t="s">
        <v>887</v>
      </c>
      <c r="D253" s="28" t="s">
        <v>2275</v>
      </c>
      <c r="E253" s="136">
        <v>0.99964838444449799</v>
      </c>
      <c r="F253" s="13">
        <v>0.99850000000000005</v>
      </c>
      <c r="G253" s="132"/>
    </row>
    <row r="254" spans="1:7" ht="18" customHeight="1">
      <c r="A254" s="135" t="s">
        <v>2358</v>
      </c>
      <c r="B254" s="27" t="s">
        <v>2366</v>
      </c>
      <c r="C254" s="27" t="s">
        <v>933</v>
      </c>
      <c r="D254" s="46" t="s">
        <v>2375</v>
      </c>
      <c r="E254" s="136">
        <v>0.75462152696036633</v>
      </c>
      <c r="F254" s="13">
        <v>0.47426000000000001</v>
      </c>
      <c r="G254" s="132"/>
    </row>
    <row r="255" spans="1:7" ht="18" customHeight="1">
      <c r="A255" s="135" t="s">
        <v>2358</v>
      </c>
      <c r="B255" s="27" t="s">
        <v>2367</v>
      </c>
      <c r="C255" s="27" t="s">
        <v>1626</v>
      </c>
      <c r="D255" s="28" t="s">
        <v>2376</v>
      </c>
      <c r="E255" s="137" t="s">
        <v>1626</v>
      </c>
      <c r="F255" s="15" t="s">
        <v>1626</v>
      </c>
      <c r="G255" s="132"/>
    </row>
    <row r="256" spans="1:7" ht="18" customHeight="1">
      <c r="A256" s="145" t="s">
        <v>2358</v>
      </c>
      <c r="B256" s="36" t="s">
        <v>2368</v>
      </c>
      <c r="C256" s="36" t="s">
        <v>1626</v>
      </c>
      <c r="D256" s="37" t="s">
        <v>2377</v>
      </c>
      <c r="E256" s="153" t="s">
        <v>1626</v>
      </c>
      <c r="F256" s="23" t="s">
        <v>1626</v>
      </c>
      <c r="G256" s="42"/>
    </row>
    <row r="257" spans="1:7" ht="18" customHeight="1" thickBot="1">
      <c r="A257" s="138" t="s">
        <v>2358</v>
      </c>
      <c r="B257" s="47" t="s">
        <v>2369</v>
      </c>
      <c r="C257" s="47" t="s">
        <v>1626</v>
      </c>
      <c r="D257" s="48" t="s">
        <v>2378</v>
      </c>
      <c r="E257" s="139" t="s">
        <v>1626</v>
      </c>
      <c r="F257" s="140" t="s">
        <v>1626</v>
      </c>
      <c r="G257" s="95"/>
    </row>
    <row r="258" spans="1:7" ht="15" thickBot="1">
      <c r="A258" s="74"/>
      <c r="B258" s="74"/>
      <c r="C258" s="74"/>
      <c r="D258" s="74"/>
      <c r="E258" s="74"/>
      <c r="F258" s="74"/>
      <c r="G258" s="74"/>
    </row>
    <row r="259" spans="1:7" ht="18" customHeight="1" thickBot="1">
      <c r="A259" s="323" t="s">
        <v>2227</v>
      </c>
      <c r="B259" s="323" t="s">
        <v>2228</v>
      </c>
      <c r="C259" s="323" t="s">
        <v>2229</v>
      </c>
      <c r="D259" s="323" t="s">
        <v>2230</v>
      </c>
      <c r="E259" s="298" t="s">
        <v>2231</v>
      </c>
      <c r="F259" s="299"/>
      <c r="G259" s="299"/>
    </row>
    <row r="260" spans="1:7" ht="54" customHeight="1" thickBot="1">
      <c r="A260" s="297"/>
      <c r="B260" s="297"/>
      <c r="C260" s="297"/>
      <c r="D260" s="297"/>
      <c r="E260" s="324" t="s">
        <v>2916</v>
      </c>
      <c r="F260" s="325"/>
      <c r="G260" s="326"/>
    </row>
    <row r="261" spans="1:7" ht="18" customHeight="1" thickBot="1">
      <c r="A261" s="292"/>
      <c r="B261" s="292"/>
      <c r="C261" s="292"/>
      <c r="D261" s="292"/>
      <c r="E261" s="133" t="s">
        <v>2232</v>
      </c>
      <c r="F261" s="309" t="s">
        <v>2233</v>
      </c>
      <c r="G261" s="327"/>
    </row>
    <row r="262" spans="1:7" ht="18" customHeight="1">
      <c r="A262" s="135" t="s">
        <v>2379</v>
      </c>
      <c r="B262" s="27" t="s">
        <v>2379</v>
      </c>
      <c r="C262" s="27" t="s">
        <v>18</v>
      </c>
      <c r="D262" s="28" t="s">
        <v>2380</v>
      </c>
      <c r="E262" s="136">
        <v>1.0450037370544341</v>
      </c>
      <c r="F262" s="13">
        <v>0.65066000000000002</v>
      </c>
      <c r="G262" s="132"/>
    </row>
    <row r="263" spans="1:7" ht="18" customHeight="1">
      <c r="A263" s="135" t="s">
        <v>2379</v>
      </c>
      <c r="B263" s="27" t="s">
        <v>2379</v>
      </c>
      <c r="C263" s="27" t="s">
        <v>589</v>
      </c>
      <c r="D263" s="28" t="s">
        <v>2274</v>
      </c>
      <c r="E263" s="136">
        <v>0.96808998548987857</v>
      </c>
      <c r="F263" s="13">
        <v>0.39705000000000001</v>
      </c>
      <c r="G263" s="132"/>
    </row>
    <row r="264" spans="1:7" ht="18" customHeight="1" thickBot="1">
      <c r="A264" s="138" t="s">
        <v>2379</v>
      </c>
      <c r="B264" s="47" t="s">
        <v>2379</v>
      </c>
      <c r="C264" s="47" t="s">
        <v>1626</v>
      </c>
      <c r="D264" s="48" t="s">
        <v>2381</v>
      </c>
      <c r="E264" s="139" t="s">
        <v>1626</v>
      </c>
      <c r="F264" s="140" t="s">
        <v>1626</v>
      </c>
      <c r="G264" s="95"/>
    </row>
    <row r="265" spans="1:7" ht="15" thickBot="1">
      <c r="A265" s="74"/>
      <c r="B265" s="74"/>
      <c r="C265" s="74"/>
      <c r="D265" s="74"/>
      <c r="E265" s="74"/>
      <c r="F265" s="74"/>
      <c r="G265" s="74"/>
    </row>
    <row r="266" spans="1:7" ht="18" customHeight="1" thickBot="1">
      <c r="A266" s="323" t="s">
        <v>2227</v>
      </c>
      <c r="B266" s="323" t="s">
        <v>2228</v>
      </c>
      <c r="C266" s="323" t="s">
        <v>2229</v>
      </c>
      <c r="D266" s="323" t="s">
        <v>2230</v>
      </c>
      <c r="E266" s="298" t="s">
        <v>2231</v>
      </c>
      <c r="F266" s="299"/>
      <c r="G266" s="299"/>
    </row>
    <row r="267" spans="1:7" ht="54" customHeight="1" thickBot="1">
      <c r="A267" s="297"/>
      <c r="B267" s="297"/>
      <c r="C267" s="297"/>
      <c r="D267" s="297"/>
      <c r="E267" s="324" t="s">
        <v>2916</v>
      </c>
      <c r="F267" s="325"/>
      <c r="G267" s="326"/>
    </row>
    <row r="268" spans="1:7" ht="18" customHeight="1" thickBot="1">
      <c r="A268" s="292"/>
      <c r="B268" s="292"/>
      <c r="C268" s="292"/>
      <c r="D268" s="292"/>
      <c r="E268" s="133" t="s">
        <v>2232</v>
      </c>
      <c r="F268" s="309" t="s">
        <v>2233</v>
      </c>
      <c r="G268" s="327"/>
    </row>
    <row r="269" spans="1:7" ht="18" customHeight="1">
      <c r="A269" s="135" t="s">
        <v>2382</v>
      </c>
      <c r="B269" s="27" t="s">
        <v>2382</v>
      </c>
      <c r="C269" s="27" t="s">
        <v>1023</v>
      </c>
      <c r="D269" s="28" t="s">
        <v>2348</v>
      </c>
      <c r="E269" s="136">
        <v>0.99397039509589102</v>
      </c>
      <c r="F269" s="13">
        <v>0.92901999999999996</v>
      </c>
      <c r="G269" s="132"/>
    </row>
    <row r="270" spans="1:7" ht="18" customHeight="1">
      <c r="A270" s="135" t="s">
        <v>2382</v>
      </c>
      <c r="B270" s="27" t="s">
        <v>2382</v>
      </c>
      <c r="C270" s="27" t="s">
        <v>1626</v>
      </c>
      <c r="D270" s="28" t="s">
        <v>2383</v>
      </c>
      <c r="E270" s="137" t="s">
        <v>1626</v>
      </c>
      <c r="F270" s="15" t="s">
        <v>1626</v>
      </c>
      <c r="G270" s="132"/>
    </row>
    <row r="271" spans="1:7" ht="18" customHeight="1">
      <c r="A271" s="135" t="s">
        <v>2382</v>
      </c>
      <c r="B271" s="27" t="s">
        <v>2382</v>
      </c>
      <c r="C271" s="27" t="s">
        <v>1626</v>
      </c>
      <c r="D271" s="28" t="s">
        <v>2384</v>
      </c>
      <c r="E271" s="137" t="s">
        <v>1626</v>
      </c>
      <c r="F271" s="15" t="s">
        <v>1626</v>
      </c>
      <c r="G271" s="132"/>
    </row>
    <row r="272" spans="1:7" ht="18" customHeight="1">
      <c r="A272" s="135" t="s">
        <v>2382</v>
      </c>
      <c r="B272" s="27" t="s">
        <v>2382</v>
      </c>
      <c r="C272" s="27" t="s">
        <v>1626</v>
      </c>
      <c r="D272" s="28" t="s">
        <v>2385</v>
      </c>
      <c r="E272" s="137" t="s">
        <v>1626</v>
      </c>
      <c r="F272" s="15" t="s">
        <v>1626</v>
      </c>
      <c r="G272" s="132"/>
    </row>
    <row r="273" spans="1:7" ht="18" customHeight="1">
      <c r="A273" s="145" t="s">
        <v>2382</v>
      </c>
      <c r="B273" s="36" t="s">
        <v>2382</v>
      </c>
      <c r="C273" s="36" t="s">
        <v>1626</v>
      </c>
      <c r="D273" s="37" t="s">
        <v>2386</v>
      </c>
      <c r="E273" s="153" t="s">
        <v>1626</v>
      </c>
      <c r="F273" s="23" t="s">
        <v>1626</v>
      </c>
      <c r="G273" s="42"/>
    </row>
    <row r="274" spans="1:7" ht="18" customHeight="1">
      <c r="A274" s="135" t="s">
        <v>2382</v>
      </c>
      <c r="B274" s="27" t="s">
        <v>2382</v>
      </c>
      <c r="C274" s="27" t="s">
        <v>1626</v>
      </c>
      <c r="D274" s="28" t="s">
        <v>2387</v>
      </c>
      <c r="E274" s="137" t="s">
        <v>1626</v>
      </c>
      <c r="F274" s="15" t="s">
        <v>1626</v>
      </c>
      <c r="G274" s="132"/>
    </row>
    <row r="275" spans="1:7" ht="18" customHeight="1">
      <c r="A275" s="135" t="s">
        <v>2382</v>
      </c>
      <c r="B275" s="27" t="s">
        <v>2382</v>
      </c>
      <c r="C275" s="27" t="s">
        <v>1626</v>
      </c>
      <c r="D275" s="28" t="s">
        <v>2388</v>
      </c>
      <c r="E275" s="137" t="s">
        <v>1626</v>
      </c>
      <c r="F275" s="15" t="s">
        <v>1626</v>
      </c>
      <c r="G275" s="132"/>
    </row>
    <row r="276" spans="1:7" ht="18" customHeight="1">
      <c r="A276" s="135" t="s">
        <v>2382</v>
      </c>
      <c r="B276" s="27" t="s">
        <v>2382</v>
      </c>
      <c r="C276" s="27" t="s">
        <v>1626</v>
      </c>
      <c r="D276" s="28" t="s">
        <v>2389</v>
      </c>
      <c r="E276" s="137" t="s">
        <v>1626</v>
      </c>
      <c r="F276" s="15" t="s">
        <v>1626</v>
      </c>
      <c r="G276" s="132"/>
    </row>
    <row r="277" spans="1:7" ht="18" customHeight="1">
      <c r="A277" s="135" t="s">
        <v>2382</v>
      </c>
      <c r="B277" s="27" t="s">
        <v>2382</v>
      </c>
      <c r="C277" s="27" t="s">
        <v>1626</v>
      </c>
      <c r="D277" s="28" t="s">
        <v>2390</v>
      </c>
      <c r="E277" s="137" t="s">
        <v>1626</v>
      </c>
      <c r="F277" s="15" t="s">
        <v>1626</v>
      </c>
      <c r="G277" s="132"/>
    </row>
    <row r="278" spans="1:7" ht="18" customHeight="1">
      <c r="A278" s="145" t="s">
        <v>2382</v>
      </c>
      <c r="B278" s="36" t="s">
        <v>2382</v>
      </c>
      <c r="C278" s="36" t="s">
        <v>1626</v>
      </c>
      <c r="D278" s="37" t="s">
        <v>2391</v>
      </c>
      <c r="E278" s="153" t="s">
        <v>1626</v>
      </c>
      <c r="F278" s="23" t="s">
        <v>1626</v>
      </c>
      <c r="G278" s="42"/>
    </row>
    <row r="279" spans="1:7" ht="18" customHeight="1">
      <c r="A279" s="135" t="s">
        <v>2382</v>
      </c>
      <c r="B279" s="27" t="s">
        <v>2382</v>
      </c>
      <c r="C279" s="27" t="s">
        <v>1626</v>
      </c>
      <c r="D279" s="28" t="s">
        <v>2392</v>
      </c>
      <c r="E279" s="137" t="s">
        <v>1626</v>
      </c>
      <c r="F279" s="15" t="s">
        <v>1626</v>
      </c>
      <c r="G279" s="132"/>
    </row>
    <row r="280" spans="1:7" ht="18" customHeight="1">
      <c r="A280" s="135" t="s">
        <v>2382</v>
      </c>
      <c r="B280" s="27" t="s">
        <v>2382</v>
      </c>
      <c r="C280" s="27" t="s">
        <v>1626</v>
      </c>
      <c r="D280" s="28" t="s">
        <v>2393</v>
      </c>
      <c r="E280" s="137" t="s">
        <v>1626</v>
      </c>
      <c r="F280" s="15" t="s">
        <v>1626</v>
      </c>
      <c r="G280" s="132"/>
    </row>
    <row r="281" spans="1:7" ht="18" customHeight="1">
      <c r="A281" s="135" t="s">
        <v>2382</v>
      </c>
      <c r="B281" s="27" t="s">
        <v>2382</v>
      </c>
      <c r="C281" s="27" t="s">
        <v>1626</v>
      </c>
      <c r="D281" s="46" t="s">
        <v>2394</v>
      </c>
      <c r="E281" s="137" t="s">
        <v>1626</v>
      </c>
      <c r="F281" s="15" t="s">
        <v>1626</v>
      </c>
      <c r="G281" s="132"/>
    </row>
    <row r="282" spans="1:7" ht="18" customHeight="1">
      <c r="A282" s="135" t="s">
        <v>2382</v>
      </c>
      <c r="B282" s="27" t="s">
        <v>2382</v>
      </c>
      <c r="C282" s="27" t="s">
        <v>1626</v>
      </c>
      <c r="D282" s="28" t="s">
        <v>2395</v>
      </c>
      <c r="E282" s="137" t="s">
        <v>1626</v>
      </c>
      <c r="F282" s="15" t="s">
        <v>1626</v>
      </c>
      <c r="G282" s="132"/>
    </row>
    <row r="283" spans="1:7" ht="18" customHeight="1" thickBot="1">
      <c r="A283" s="138" t="s">
        <v>2382</v>
      </c>
      <c r="B283" s="47" t="s">
        <v>2382</v>
      </c>
      <c r="C283" s="47" t="s">
        <v>1626</v>
      </c>
      <c r="D283" s="48" t="s">
        <v>2288</v>
      </c>
      <c r="E283" s="139" t="s">
        <v>1626</v>
      </c>
      <c r="F283" s="140" t="s">
        <v>1626</v>
      </c>
      <c r="G283" s="95"/>
    </row>
    <row r="284" spans="1:7" ht="15" thickBot="1">
      <c r="A284" s="74"/>
      <c r="B284" s="74"/>
      <c r="C284" s="74"/>
      <c r="D284" s="74"/>
      <c r="E284" s="74"/>
      <c r="F284" s="74"/>
      <c r="G284" s="74"/>
    </row>
    <row r="285" spans="1:7" ht="18" customHeight="1" thickBot="1">
      <c r="A285" s="323" t="s">
        <v>2227</v>
      </c>
      <c r="B285" s="323" t="s">
        <v>2228</v>
      </c>
      <c r="C285" s="323" t="s">
        <v>2229</v>
      </c>
      <c r="D285" s="323" t="s">
        <v>2230</v>
      </c>
      <c r="E285" s="298" t="s">
        <v>2231</v>
      </c>
      <c r="F285" s="299"/>
      <c r="G285" s="299"/>
    </row>
    <row r="286" spans="1:7" ht="54" customHeight="1" thickBot="1">
      <c r="A286" s="297"/>
      <c r="B286" s="297"/>
      <c r="C286" s="297"/>
      <c r="D286" s="297"/>
      <c r="E286" s="324" t="s">
        <v>2916</v>
      </c>
      <c r="F286" s="325"/>
      <c r="G286" s="326"/>
    </row>
    <row r="287" spans="1:7" ht="18" customHeight="1" thickBot="1">
      <c r="A287" s="292"/>
      <c r="B287" s="292"/>
      <c r="C287" s="292"/>
      <c r="D287" s="292"/>
      <c r="E287" s="133" t="s">
        <v>2232</v>
      </c>
      <c r="F287" s="309" t="s">
        <v>2233</v>
      </c>
      <c r="G287" s="327"/>
    </row>
    <row r="288" spans="1:7" ht="18" customHeight="1">
      <c r="A288" s="135" t="s">
        <v>2396</v>
      </c>
      <c r="B288" s="27" t="s">
        <v>2397</v>
      </c>
      <c r="C288" s="27" t="s">
        <v>265</v>
      </c>
      <c r="D288" s="28" t="s">
        <v>2272</v>
      </c>
      <c r="E288" s="136">
        <v>1.0031136347567391</v>
      </c>
      <c r="F288" s="13">
        <v>0.98395999999999995</v>
      </c>
      <c r="G288" s="132"/>
    </row>
    <row r="289" spans="1:7" ht="18" customHeight="1">
      <c r="A289" s="135" t="s">
        <v>2396</v>
      </c>
      <c r="B289" s="27" t="s">
        <v>2398</v>
      </c>
      <c r="C289" s="27" t="s">
        <v>668</v>
      </c>
      <c r="D289" s="28" t="s">
        <v>2344</v>
      </c>
      <c r="E289" s="136">
        <v>0.93119777116641456</v>
      </c>
      <c r="F289" s="13">
        <v>0.13597999999999999</v>
      </c>
      <c r="G289" s="132"/>
    </row>
    <row r="290" spans="1:7" ht="18" customHeight="1">
      <c r="A290" s="135" t="s">
        <v>2396</v>
      </c>
      <c r="B290" s="27" t="s">
        <v>2399</v>
      </c>
      <c r="C290" s="27" t="s">
        <v>808</v>
      </c>
      <c r="D290" s="46" t="s">
        <v>2401</v>
      </c>
      <c r="E290" s="136">
        <v>0.53660825037525184</v>
      </c>
      <c r="F290" s="13">
        <v>0.23777999999999999</v>
      </c>
      <c r="G290" s="132"/>
    </row>
    <row r="291" spans="1:7" ht="18" customHeight="1">
      <c r="A291" s="135" t="s">
        <v>2396</v>
      </c>
      <c r="B291" s="27" t="s">
        <v>2398</v>
      </c>
      <c r="C291" s="27" t="s">
        <v>979</v>
      </c>
      <c r="D291" s="28" t="s">
        <v>2216</v>
      </c>
      <c r="E291" s="136">
        <v>1.0047050028166209</v>
      </c>
      <c r="F291" s="13">
        <v>0.84870999999999996</v>
      </c>
      <c r="G291" s="132"/>
    </row>
    <row r="292" spans="1:7" ht="18" customHeight="1">
      <c r="A292" s="145" t="s">
        <v>2396</v>
      </c>
      <c r="B292" s="36" t="s">
        <v>2396</v>
      </c>
      <c r="C292" s="36" t="s">
        <v>987</v>
      </c>
      <c r="D292" s="37" t="s">
        <v>2217</v>
      </c>
      <c r="E292" s="146">
        <v>1.079075907318676</v>
      </c>
      <c r="F292" s="21">
        <v>8.3101999999999995E-2</v>
      </c>
      <c r="G292" s="42"/>
    </row>
    <row r="293" spans="1:7" ht="18" customHeight="1" thickBot="1">
      <c r="A293" s="138" t="s">
        <v>2396</v>
      </c>
      <c r="B293" s="47" t="s">
        <v>2400</v>
      </c>
      <c r="C293" s="47" t="s">
        <v>1626</v>
      </c>
      <c r="D293" s="48" t="s">
        <v>2402</v>
      </c>
      <c r="E293" s="139" t="s">
        <v>1626</v>
      </c>
      <c r="F293" s="140" t="s">
        <v>1626</v>
      </c>
      <c r="G293" s="95"/>
    </row>
    <row r="294" spans="1:7" ht="15" thickBot="1">
      <c r="A294" s="74"/>
      <c r="B294" s="74"/>
      <c r="C294" s="74"/>
      <c r="D294" s="74"/>
      <c r="E294" s="74"/>
      <c r="F294" s="74"/>
      <c r="G294" s="74"/>
    </row>
    <row r="295" spans="1:7" ht="18" customHeight="1" thickBot="1">
      <c r="A295" s="323" t="s">
        <v>2227</v>
      </c>
      <c r="B295" s="323" t="s">
        <v>2228</v>
      </c>
      <c r="C295" s="323" t="s">
        <v>2229</v>
      </c>
      <c r="D295" s="323" t="s">
        <v>2230</v>
      </c>
      <c r="E295" s="298" t="s">
        <v>2231</v>
      </c>
      <c r="F295" s="299"/>
      <c r="G295" s="299"/>
    </row>
    <row r="296" spans="1:7" ht="54" customHeight="1" thickBot="1">
      <c r="A296" s="297"/>
      <c r="B296" s="297"/>
      <c r="C296" s="297"/>
      <c r="D296" s="297"/>
      <c r="E296" s="324" t="s">
        <v>2916</v>
      </c>
      <c r="F296" s="325"/>
      <c r="G296" s="326"/>
    </row>
    <row r="297" spans="1:7" ht="18" customHeight="1" thickBot="1">
      <c r="A297" s="292"/>
      <c r="B297" s="292"/>
      <c r="C297" s="292"/>
      <c r="D297" s="292"/>
      <c r="E297" s="133" t="s">
        <v>2232</v>
      </c>
      <c r="F297" s="309" t="s">
        <v>2233</v>
      </c>
      <c r="G297" s="327"/>
    </row>
    <row r="298" spans="1:7" ht="18" customHeight="1">
      <c r="A298" s="135" t="s">
        <v>2403</v>
      </c>
      <c r="B298" s="27" t="s">
        <v>2404</v>
      </c>
      <c r="C298" s="27" t="s">
        <v>83</v>
      </c>
      <c r="D298" s="28" t="s">
        <v>2408</v>
      </c>
      <c r="E298" s="136">
        <v>1.0048513256789915</v>
      </c>
      <c r="F298" s="13">
        <v>0.94574000000000003</v>
      </c>
      <c r="G298" s="132"/>
    </row>
    <row r="299" spans="1:7" ht="18" customHeight="1">
      <c r="A299" s="135" t="s">
        <v>2403</v>
      </c>
      <c r="B299" s="27" t="s">
        <v>2405</v>
      </c>
      <c r="C299" s="27" t="s">
        <v>113</v>
      </c>
      <c r="D299" s="28" t="s">
        <v>2234</v>
      </c>
      <c r="E299" s="136">
        <v>0.94542310193987811</v>
      </c>
      <c r="F299" s="13">
        <v>0.56428</v>
      </c>
      <c r="G299" s="132"/>
    </row>
    <row r="300" spans="1:7" ht="18" customHeight="1">
      <c r="A300" s="135" t="s">
        <v>2403</v>
      </c>
      <c r="B300" s="27" t="s">
        <v>2404</v>
      </c>
      <c r="C300" s="27" t="s">
        <v>131</v>
      </c>
      <c r="D300" s="28" t="s">
        <v>2409</v>
      </c>
      <c r="E300" s="136">
        <v>1.0153042768062328</v>
      </c>
      <c r="F300" s="13">
        <v>0.74238999999999999</v>
      </c>
      <c r="G300" s="132"/>
    </row>
    <row r="301" spans="1:7" ht="18" customHeight="1">
      <c r="A301" s="135" t="s">
        <v>2403</v>
      </c>
      <c r="B301" s="27" t="s">
        <v>2404</v>
      </c>
      <c r="C301" s="27" t="s">
        <v>131</v>
      </c>
      <c r="D301" s="28" t="s">
        <v>2410</v>
      </c>
      <c r="E301" s="136">
        <v>1.0153042768062328</v>
      </c>
      <c r="F301" s="13">
        <v>0.74238999999999999</v>
      </c>
      <c r="G301" s="132"/>
    </row>
    <row r="302" spans="1:7" ht="18" customHeight="1">
      <c r="A302" s="145" t="s">
        <v>2403</v>
      </c>
      <c r="B302" s="36" t="s">
        <v>2404</v>
      </c>
      <c r="C302" s="36" t="s">
        <v>891</v>
      </c>
      <c r="D302" s="37" t="s">
        <v>2411</v>
      </c>
      <c r="E302" s="146">
        <v>0.96842911513775398</v>
      </c>
      <c r="F302" s="21">
        <v>0.84867999999999999</v>
      </c>
      <c r="G302" s="42"/>
    </row>
    <row r="303" spans="1:7" ht="18" customHeight="1">
      <c r="A303" s="135" t="s">
        <v>2403</v>
      </c>
      <c r="B303" s="27" t="s">
        <v>2406</v>
      </c>
      <c r="C303" s="27" t="s">
        <v>1626</v>
      </c>
      <c r="D303" s="28" t="s">
        <v>2402</v>
      </c>
      <c r="E303" s="137" t="s">
        <v>1626</v>
      </c>
      <c r="F303" s="15" t="s">
        <v>1626</v>
      </c>
      <c r="G303" s="132"/>
    </row>
    <row r="304" spans="1:7" ht="18" customHeight="1">
      <c r="A304" s="135" t="s">
        <v>2403</v>
      </c>
      <c r="B304" s="27" t="s">
        <v>2406</v>
      </c>
      <c r="C304" s="27" t="s">
        <v>1626</v>
      </c>
      <c r="D304" s="28" t="s">
        <v>2314</v>
      </c>
      <c r="E304" s="137" t="s">
        <v>1626</v>
      </c>
      <c r="F304" s="15" t="s">
        <v>1626</v>
      </c>
      <c r="G304" s="132"/>
    </row>
    <row r="305" spans="1:7" ht="18" customHeight="1">
      <c r="A305" s="135" t="s">
        <v>2403</v>
      </c>
      <c r="B305" s="27" t="s">
        <v>2404</v>
      </c>
      <c r="C305" s="27" t="s">
        <v>1626</v>
      </c>
      <c r="D305" s="28" t="s">
        <v>2412</v>
      </c>
      <c r="E305" s="137" t="s">
        <v>1626</v>
      </c>
      <c r="F305" s="15" t="s">
        <v>1626</v>
      </c>
      <c r="G305" s="132"/>
    </row>
    <row r="306" spans="1:7" ht="18" customHeight="1">
      <c r="A306" s="135" t="s">
        <v>2403</v>
      </c>
      <c r="B306" s="27" t="s">
        <v>2404</v>
      </c>
      <c r="C306" s="27" t="s">
        <v>1626</v>
      </c>
      <c r="D306" s="28" t="s">
        <v>2413</v>
      </c>
      <c r="E306" s="137" t="s">
        <v>1626</v>
      </c>
      <c r="F306" s="15" t="s">
        <v>1626</v>
      </c>
      <c r="G306" s="132"/>
    </row>
    <row r="307" spans="1:7" ht="18" customHeight="1">
      <c r="A307" s="145" t="s">
        <v>2403</v>
      </c>
      <c r="B307" s="36" t="s">
        <v>2404</v>
      </c>
      <c r="C307" s="36" t="s">
        <v>1626</v>
      </c>
      <c r="D307" s="37" t="s">
        <v>2279</v>
      </c>
      <c r="E307" s="153" t="s">
        <v>1626</v>
      </c>
      <c r="F307" s="23" t="s">
        <v>1626</v>
      </c>
      <c r="G307" s="42"/>
    </row>
    <row r="308" spans="1:7" ht="18" customHeight="1">
      <c r="A308" s="135" t="s">
        <v>2403</v>
      </c>
      <c r="B308" s="27" t="s">
        <v>2404</v>
      </c>
      <c r="C308" s="27" t="s">
        <v>1626</v>
      </c>
      <c r="D308" s="28" t="s">
        <v>2414</v>
      </c>
      <c r="E308" s="137" t="s">
        <v>1626</v>
      </c>
      <c r="F308" s="15" t="s">
        <v>1626</v>
      </c>
      <c r="G308" s="132"/>
    </row>
    <row r="309" spans="1:7" ht="18" customHeight="1">
      <c r="A309" s="135" t="s">
        <v>2403</v>
      </c>
      <c r="B309" s="27" t="s">
        <v>2407</v>
      </c>
      <c r="C309" s="27" t="s">
        <v>1626</v>
      </c>
      <c r="D309" s="28" t="s">
        <v>2237</v>
      </c>
      <c r="E309" s="137" t="s">
        <v>1626</v>
      </c>
      <c r="F309" s="15" t="s">
        <v>1626</v>
      </c>
      <c r="G309" s="132"/>
    </row>
    <row r="310" spans="1:7" ht="18" customHeight="1">
      <c r="A310" s="135" t="s">
        <v>2403</v>
      </c>
      <c r="B310" s="27" t="s">
        <v>2404</v>
      </c>
      <c r="C310" s="27" t="s">
        <v>1626</v>
      </c>
      <c r="D310" s="28" t="s">
        <v>2415</v>
      </c>
      <c r="E310" s="137" t="s">
        <v>1626</v>
      </c>
      <c r="F310" s="15" t="s">
        <v>1626</v>
      </c>
      <c r="G310" s="132"/>
    </row>
    <row r="311" spans="1:7" ht="18" customHeight="1" thickBot="1">
      <c r="A311" s="138" t="s">
        <v>2403</v>
      </c>
      <c r="B311" s="47" t="s">
        <v>2404</v>
      </c>
      <c r="C311" s="47" t="s">
        <v>1626</v>
      </c>
      <c r="D311" s="48" t="s">
        <v>2416</v>
      </c>
      <c r="E311" s="139" t="s">
        <v>1626</v>
      </c>
      <c r="F311" s="140" t="s">
        <v>1626</v>
      </c>
      <c r="G311" s="95"/>
    </row>
    <row r="312" spans="1:7" ht="15" thickBot="1">
      <c r="A312" s="74"/>
      <c r="B312" s="74"/>
      <c r="C312" s="74"/>
      <c r="D312" s="74"/>
      <c r="E312" s="74"/>
      <c r="F312" s="74"/>
      <c r="G312" s="74"/>
    </row>
    <row r="313" spans="1:7" ht="18" customHeight="1" thickBot="1">
      <c r="A313" s="323" t="s">
        <v>2227</v>
      </c>
      <c r="B313" s="323" t="s">
        <v>2228</v>
      </c>
      <c r="C313" s="323" t="s">
        <v>2229</v>
      </c>
      <c r="D313" s="323" t="s">
        <v>2230</v>
      </c>
      <c r="E313" s="298" t="s">
        <v>2231</v>
      </c>
      <c r="F313" s="299"/>
      <c r="G313" s="299"/>
    </row>
    <row r="314" spans="1:7" ht="54" customHeight="1" thickBot="1">
      <c r="A314" s="297"/>
      <c r="B314" s="297"/>
      <c r="C314" s="297"/>
      <c r="D314" s="297"/>
      <c r="E314" s="324" t="s">
        <v>2916</v>
      </c>
      <c r="F314" s="325"/>
      <c r="G314" s="326"/>
    </row>
    <row r="315" spans="1:7" ht="18" customHeight="1" thickBot="1">
      <c r="A315" s="292"/>
      <c r="B315" s="292"/>
      <c r="C315" s="292"/>
      <c r="D315" s="292"/>
      <c r="E315" s="133" t="s">
        <v>2232</v>
      </c>
      <c r="F315" s="309" t="s">
        <v>2233</v>
      </c>
      <c r="G315" s="327"/>
    </row>
    <row r="316" spans="1:7" ht="18" customHeight="1">
      <c r="A316" s="135" t="s">
        <v>2417</v>
      </c>
      <c r="B316" s="27" t="s">
        <v>2417</v>
      </c>
      <c r="C316" s="27" t="s">
        <v>74</v>
      </c>
      <c r="D316" s="28" t="s">
        <v>2418</v>
      </c>
      <c r="E316" s="136">
        <v>1.0754044808858851</v>
      </c>
      <c r="F316" s="13">
        <v>0.65483999999999998</v>
      </c>
      <c r="G316" s="132"/>
    </row>
    <row r="317" spans="1:7" ht="18" customHeight="1" thickBot="1">
      <c r="A317" s="138" t="s">
        <v>2417</v>
      </c>
      <c r="B317" s="47" t="s">
        <v>2417</v>
      </c>
      <c r="C317" s="47" t="s">
        <v>1626</v>
      </c>
      <c r="D317" s="48" t="s">
        <v>2402</v>
      </c>
      <c r="E317" s="139" t="s">
        <v>1626</v>
      </c>
      <c r="F317" s="140" t="s">
        <v>1626</v>
      </c>
      <c r="G317" s="95"/>
    </row>
    <row r="318" spans="1:7" ht="15" thickBot="1">
      <c r="A318" s="74"/>
      <c r="B318" s="74"/>
      <c r="C318" s="74"/>
      <c r="D318" s="74"/>
      <c r="E318" s="74"/>
      <c r="F318" s="74"/>
      <c r="G318" s="74"/>
    </row>
    <row r="319" spans="1:7" ht="18" customHeight="1" thickBot="1">
      <c r="A319" s="323" t="s">
        <v>2227</v>
      </c>
      <c r="B319" s="323" t="s">
        <v>2228</v>
      </c>
      <c r="C319" s="323" t="s">
        <v>2229</v>
      </c>
      <c r="D319" s="323" t="s">
        <v>2230</v>
      </c>
      <c r="E319" s="298" t="s">
        <v>2231</v>
      </c>
      <c r="F319" s="299"/>
      <c r="G319" s="299"/>
    </row>
    <row r="320" spans="1:7" ht="54" customHeight="1" thickBot="1">
      <c r="A320" s="297"/>
      <c r="B320" s="297"/>
      <c r="C320" s="297"/>
      <c r="D320" s="297"/>
      <c r="E320" s="324" t="s">
        <v>2916</v>
      </c>
      <c r="F320" s="325"/>
      <c r="G320" s="326"/>
    </row>
    <row r="321" spans="1:7" ht="18" customHeight="1" thickBot="1">
      <c r="A321" s="292"/>
      <c r="B321" s="292"/>
      <c r="C321" s="292"/>
      <c r="D321" s="292"/>
      <c r="E321" s="133" t="s">
        <v>2232</v>
      </c>
      <c r="F321" s="309" t="s">
        <v>2233</v>
      </c>
      <c r="G321" s="327"/>
    </row>
    <row r="322" spans="1:7" ht="18" customHeight="1">
      <c r="A322" s="135" t="s">
        <v>2419</v>
      </c>
      <c r="B322" s="27" t="s">
        <v>2419</v>
      </c>
      <c r="C322" s="27" t="s">
        <v>746</v>
      </c>
      <c r="D322" s="46" t="s">
        <v>2420</v>
      </c>
      <c r="E322" s="136">
        <v>0.93663524666286002</v>
      </c>
      <c r="F322" s="13">
        <v>0.75890999999999997</v>
      </c>
      <c r="G322" s="132"/>
    </row>
    <row r="323" spans="1:7" ht="18" customHeight="1">
      <c r="A323" s="135" t="s">
        <v>2419</v>
      </c>
      <c r="B323" s="27" t="s">
        <v>2419</v>
      </c>
      <c r="C323" s="27" t="s">
        <v>1626</v>
      </c>
      <c r="D323" s="28" t="s">
        <v>2278</v>
      </c>
      <c r="E323" s="137" t="s">
        <v>1626</v>
      </c>
      <c r="F323" s="15" t="s">
        <v>1626</v>
      </c>
      <c r="G323" s="132"/>
    </row>
    <row r="324" spans="1:7" ht="18" customHeight="1" thickBot="1">
      <c r="A324" s="138" t="s">
        <v>2419</v>
      </c>
      <c r="B324" s="47" t="s">
        <v>2419</v>
      </c>
      <c r="C324" s="47" t="s">
        <v>1626</v>
      </c>
      <c r="D324" s="48" t="s">
        <v>2421</v>
      </c>
      <c r="E324" s="139" t="s">
        <v>1626</v>
      </c>
      <c r="F324" s="140" t="s">
        <v>1626</v>
      </c>
      <c r="G324" s="95"/>
    </row>
    <row r="325" spans="1:7" ht="15" thickBot="1">
      <c r="A325" s="74"/>
      <c r="B325" s="74"/>
      <c r="C325" s="74"/>
      <c r="D325" s="74"/>
      <c r="E325" s="74"/>
      <c r="F325" s="74"/>
      <c r="G325" s="74"/>
    </row>
    <row r="326" spans="1:7" ht="18" customHeight="1" thickBot="1">
      <c r="A326" s="323" t="s">
        <v>2227</v>
      </c>
      <c r="B326" s="323" t="s">
        <v>2228</v>
      </c>
      <c r="C326" s="323" t="s">
        <v>2229</v>
      </c>
      <c r="D326" s="323" t="s">
        <v>2230</v>
      </c>
      <c r="E326" s="298" t="s">
        <v>2231</v>
      </c>
      <c r="F326" s="299"/>
      <c r="G326" s="299"/>
    </row>
    <row r="327" spans="1:7" ht="54" customHeight="1" thickBot="1">
      <c r="A327" s="297"/>
      <c r="B327" s="297"/>
      <c r="C327" s="297"/>
      <c r="D327" s="297"/>
      <c r="E327" s="324" t="s">
        <v>2916</v>
      </c>
      <c r="F327" s="325"/>
      <c r="G327" s="326"/>
    </row>
    <row r="328" spans="1:7" ht="18" customHeight="1" thickBot="1">
      <c r="A328" s="292"/>
      <c r="B328" s="292"/>
      <c r="C328" s="292"/>
      <c r="D328" s="292"/>
      <c r="E328" s="133" t="s">
        <v>2232</v>
      </c>
      <c r="F328" s="309" t="s">
        <v>2233</v>
      </c>
      <c r="G328" s="327"/>
    </row>
    <row r="329" spans="1:7" ht="18" customHeight="1">
      <c r="A329" s="135" t="s">
        <v>2422</v>
      </c>
      <c r="B329" s="27" t="s">
        <v>2423</v>
      </c>
      <c r="C329" s="27" t="s">
        <v>113</v>
      </c>
      <c r="D329" s="28" t="s">
        <v>2234</v>
      </c>
      <c r="E329" s="136">
        <v>0.94542310193987811</v>
      </c>
      <c r="F329" s="13">
        <v>0.56428</v>
      </c>
      <c r="G329" s="132"/>
    </row>
    <row r="330" spans="1:7" ht="18" customHeight="1">
      <c r="A330" s="135" t="s">
        <v>2422</v>
      </c>
      <c r="B330" s="27" t="s">
        <v>2424</v>
      </c>
      <c r="C330" s="27" t="s">
        <v>636</v>
      </c>
      <c r="D330" s="28" t="s">
        <v>2441</v>
      </c>
      <c r="E330" s="136">
        <v>1.0960939324564496</v>
      </c>
      <c r="F330" s="13">
        <v>0.59884000000000004</v>
      </c>
      <c r="G330" s="132"/>
    </row>
    <row r="331" spans="1:7" ht="18" customHeight="1">
      <c r="A331" s="135" t="s">
        <v>2422</v>
      </c>
      <c r="B331" s="27" t="s">
        <v>2424</v>
      </c>
      <c r="C331" s="27" t="s">
        <v>636</v>
      </c>
      <c r="D331" s="28" t="s">
        <v>2442</v>
      </c>
      <c r="E331" s="136">
        <v>1.0960939324564496</v>
      </c>
      <c r="F331" s="13">
        <v>0.59884000000000004</v>
      </c>
      <c r="G331" s="132"/>
    </row>
    <row r="332" spans="1:7" ht="18" customHeight="1">
      <c r="A332" s="135" t="s">
        <v>2422</v>
      </c>
      <c r="B332" s="27" t="s">
        <v>2425</v>
      </c>
      <c r="C332" s="27" t="s">
        <v>261</v>
      </c>
      <c r="D332" s="28" t="s">
        <v>2443</v>
      </c>
      <c r="E332" s="136">
        <v>0.96195731641320037</v>
      </c>
      <c r="F332" s="13">
        <v>0.54283999999999999</v>
      </c>
      <c r="G332" s="132"/>
    </row>
    <row r="333" spans="1:7" ht="18" customHeight="1">
      <c r="A333" s="145" t="s">
        <v>2422</v>
      </c>
      <c r="B333" s="36" t="s">
        <v>2426</v>
      </c>
      <c r="C333" s="36" t="s">
        <v>281</v>
      </c>
      <c r="D333" s="37" t="s">
        <v>2444</v>
      </c>
      <c r="E333" s="146">
        <v>0.98496977959519871</v>
      </c>
      <c r="F333" s="21">
        <v>0.60216999999999998</v>
      </c>
      <c r="G333" s="42"/>
    </row>
    <row r="334" spans="1:7" ht="18" customHeight="1">
      <c r="A334" s="135" t="s">
        <v>2422</v>
      </c>
      <c r="B334" s="27" t="s">
        <v>2427</v>
      </c>
      <c r="C334" s="27" t="s">
        <v>313</v>
      </c>
      <c r="D334" s="28" t="s">
        <v>2235</v>
      </c>
      <c r="E334" s="136">
        <v>0.88537642510461967</v>
      </c>
      <c r="F334" s="13">
        <v>0.57794000000000001</v>
      </c>
      <c r="G334" s="132"/>
    </row>
    <row r="335" spans="1:7" ht="18" customHeight="1">
      <c r="A335" s="135" t="s">
        <v>2422</v>
      </c>
      <c r="B335" s="27" t="s">
        <v>2424</v>
      </c>
      <c r="C335" s="27" t="s">
        <v>377</v>
      </c>
      <c r="D335" s="28" t="s">
        <v>2445</v>
      </c>
      <c r="E335" s="136">
        <v>1.0083649025826886</v>
      </c>
      <c r="F335" s="13">
        <v>0.93286999999999998</v>
      </c>
      <c r="G335" s="132"/>
    </row>
    <row r="336" spans="1:7" ht="18" customHeight="1">
      <c r="A336" s="135" t="s">
        <v>2422</v>
      </c>
      <c r="B336" s="27" t="s">
        <v>2428</v>
      </c>
      <c r="C336" s="27" t="s">
        <v>392</v>
      </c>
      <c r="D336" s="28" t="s">
        <v>2446</v>
      </c>
      <c r="E336" s="136">
        <v>0.76332705362002384</v>
      </c>
      <c r="F336" s="13">
        <v>0.38895000000000002</v>
      </c>
      <c r="G336" s="132"/>
    </row>
    <row r="337" spans="1:7" ht="18" customHeight="1">
      <c r="A337" s="135" t="s">
        <v>2422</v>
      </c>
      <c r="B337" s="27" t="s">
        <v>2429</v>
      </c>
      <c r="C337" s="27" t="s">
        <v>517</v>
      </c>
      <c r="D337" s="28" t="s">
        <v>2447</v>
      </c>
      <c r="E337" s="136">
        <v>1.0005265205126006</v>
      </c>
      <c r="F337" s="13">
        <v>0.99478</v>
      </c>
      <c r="G337" s="132"/>
    </row>
    <row r="338" spans="1:7" ht="18" customHeight="1">
      <c r="A338" s="145" t="s">
        <v>2422</v>
      </c>
      <c r="B338" s="36" t="s">
        <v>2424</v>
      </c>
      <c r="C338" s="36" t="s">
        <v>577</v>
      </c>
      <c r="D338" s="37" t="s">
        <v>2448</v>
      </c>
      <c r="E338" s="146">
        <v>1.0653239568284107</v>
      </c>
      <c r="F338" s="21">
        <v>0.68749000000000005</v>
      </c>
      <c r="G338" s="42"/>
    </row>
    <row r="339" spans="1:7" ht="18" customHeight="1">
      <c r="A339" s="135" t="s">
        <v>2422</v>
      </c>
      <c r="B339" s="27" t="s">
        <v>2424</v>
      </c>
      <c r="C339" s="27" t="s">
        <v>581</v>
      </c>
      <c r="D339" s="28" t="s">
        <v>2449</v>
      </c>
      <c r="E339" s="136">
        <v>0.9596728542579831</v>
      </c>
      <c r="F339" s="13">
        <v>0.64537999999999995</v>
      </c>
      <c r="G339" s="132"/>
    </row>
    <row r="340" spans="1:7" ht="18" customHeight="1">
      <c r="A340" s="135" t="s">
        <v>2422</v>
      </c>
      <c r="B340" s="27" t="s">
        <v>2430</v>
      </c>
      <c r="C340" s="27" t="s">
        <v>616</v>
      </c>
      <c r="D340" s="28" t="s">
        <v>2343</v>
      </c>
      <c r="E340" s="136">
        <v>0.95939124412801224</v>
      </c>
      <c r="F340" s="13">
        <v>0.45757999999999999</v>
      </c>
      <c r="G340" s="132"/>
    </row>
    <row r="341" spans="1:7" ht="18" customHeight="1">
      <c r="A341" s="135" t="s">
        <v>2422</v>
      </c>
      <c r="B341" s="27" t="s">
        <v>2424</v>
      </c>
      <c r="C341" s="27" t="s">
        <v>664</v>
      </c>
      <c r="D341" s="28" t="s">
        <v>2450</v>
      </c>
      <c r="E341" s="136">
        <v>0.69941351507588279</v>
      </c>
      <c r="F341" s="13">
        <v>0.46116000000000001</v>
      </c>
      <c r="G341" s="132"/>
    </row>
    <row r="342" spans="1:7" ht="18" customHeight="1">
      <c r="A342" s="135" t="s">
        <v>2422</v>
      </c>
      <c r="B342" s="27" t="s">
        <v>2430</v>
      </c>
      <c r="C342" s="27" t="s">
        <v>668</v>
      </c>
      <c r="D342" s="28" t="s">
        <v>2344</v>
      </c>
      <c r="E342" s="136">
        <v>0.93119777116641456</v>
      </c>
      <c r="F342" s="13">
        <v>0.13597999999999999</v>
      </c>
      <c r="G342" s="132"/>
    </row>
    <row r="343" spans="1:7" ht="18" customHeight="1">
      <c r="A343" s="145" t="s">
        <v>2422</v>
      </c>
      <c r="B343" s="36" t="s">
        <v>2431</v>
      </c>
      <c r="C343" s="36" t="s">
        <v>680</v>
      </c>
      <c r="D343" s="37" t="s">
        <v>2451</v>
      </c>
      <c r="E343" s="146">
        <v>1.0180750042085407</v>
      </c>
      <c r="F343" s="21">
        <v>0.94681999999999999</v>
      </c>
      <c r="G343" s="42"/>
    </row>
    <row r="344" spans="1:7" ht="18" customHeight="1">
      <c r="A344" s="135" t="s">
        <v>2422</v>
      </c>
      <c r="B344" s="27" t="s">
        <v>2432</v>
      </c>
      <c r="C344" s="27" t="s">
        <v>699</v>
      </c>
      <c r="D344" s="28" t="s">
        <v>2452</v>
      </c>
      <c r="E344" s="141">
        <v>0.77400060467476506</v>
      </c>
      <c r="F344" s="97">
        <v>4.1598999999999997E-2</v>
      </c>
      <c r="G344" s="142" t="s">
        <v>38</v>
      </c>
    </row>
    <row r="345" spans="1:7" ht="18" customHeight="1">
      <c r="A345" s="135" t="s">
        <v>2422</v>
      </c>
      <c r="B345" s="27" t="s">
        <v>2425</v>
      </c>
      <c r="C345" s="27" t="s">
        <v>800</v>
      </c>
      <c r="D345" s="46" t="s">
        <v>2453</v>
      </c>
      <c r="E345" s="143">
        <v>1.0723118873580462</v>
      </c>
      <c r="F345" s="98">
        <v>3.4610000000000002E-2</v>
      </c>
      <c r="G345" s="144" t="s">
        <v>38</v>
      </c>
    </row>
    <row r="346" spans="1:7" ht="18" customHeight="1">
      <c r="A346" s="135" t="s">
        <v>2422</v>
      </c>
      <c r="B346" s="27" t="s">
        <v>2424</v>
      </c>
      <c r="C346" s="27" t="s">
        <v>815</v>
      </c>
      <c r="D346" s="28" t="s">
        <v>2454</v>
      </c>
      <c r="E346" s="136">
        <v>0.88563335558281098</v>
      </c>
      <c r="F346" s="13">
        <v>0.55944000000000005</v>
      </c>
      <c r="G346" s="132"/>
    </row>
    <row r="347" spans="1:7" ht="18" customHeight="1">
      <c r="A347" s="135" t="s">
        <v>2422</v>
      </c>
      <c r="B347" s="27" t="s">
        <v>2430</v>
      </c>
      <c r="C347" s="27" t="s">
        <v>834</v>
      </c>
      <c r="D347" s="28" t="s">
        <v>2455</v>
      </c>
      <c r="E347" s="136">
        <v>1.0710487580980181</v>
      </c>
      <c r="F347" s="13">
        <v>0.16253000000000001</v>
      </c>
      <c r="G347" s="132"/>
    </row>
    <row r="348" spans="1:7" ht="18" customHeight="1">
      <c r="A348" s="145" t="s">
        <v>2422</v>
      </c>
      <c r="B348" s="36" t="s">
        <v>2424</v>
      </c>
      <c r="C348" s="36" t="s">
        <v>838</v>
      </c>
      <c r="D348" s="37" t="s">
        <v>2456</v>
      </c>
      <c r="E348" s="146">
        <v>1.0940437929356104</v>
      </c>
      <c r="F348" s="21">
        <v>0.61136000000000001</v>
      </c>
      <c r="G348" s="42"/>
    </row>
    <row r="349" spans="1:7" ht="18" customHeight="1">
      <c r="A349" s="135" t="s">
        <v>2422</v>
      </c>
      <c r="B349" s="27" t="s">
        <v>2430</v>
      </c>
      <c r="C349" s="27" t="s">
        <v>891</v>
      </c>
      <c r="D349" s="28" t="s">
        <v>2411</v>
      </c>
      <c r="E349" s="136">
        <v>0.96842911513775398</v>
      </c>
      <c r="F349" s="13">
        <v>0.84867999999999999</v>
      </c>
      <c r="G349" s="132"/>
    </row>
    <row r="350" spans="1:7" ht="18" customHeight="1">
      <c r="A350" s="135" t="s">
        <v>2422</v>
      </c>
      <c r="B350" s="27" t="s">
        <v>2433</v>
      </c>
      <c r="C350" s="27" t="s">
        <v>968</v>
      </c>
      <c r="D350" s="28" t="s">
        <v>2457</v>
      </c>
      <c r="E350" s="136">
        <v>0.78514374456992697</v>
      </c>
      <c r="F350" s="13">
        <v>0.29411999999999999</v>
      </c>
      <c r="G350" s="132"/>
    </row>
    <row r="351" spans="1:7" ht="18" customHeight="1">
      <c r="A351" s="135" t="s">
        <v>2422</v>
      </c>
      <c r="B351" s="27" t="s">
        <v>2434</v>
      </c>
      <c r="C351" s="27" t="s">
        <v>979</v>
      </c>
      <c r="D351" s="28" t="s">
        <v>2216</v>
      </c>
      <c r="E351" s="136">
        <v>1.0047050028166209</v>
      </c>
      <c r="F351" s="13">
        <v>0.84870999999999996</v>
      </c>
      <c r="G351" s="132"/>
    </row>
    <row r="352" spans="1:7" ht="18" customHeight="1">
      <c r="A352" s="135" t="s">
        <v>2422</v>
      </c>
      <c r="B352" s="27" t="s">
        <v>2424</v>
      </c>
      <c r="C352" s="27" t="s">
        <v>1056</v>
      </c>
      <c r="D352" s="28" t="s">
        <v>2458</v>
      </c>
      <c r="E352" s="155" t="s">
        <v>2250</v>
      </c>
      <c r="F352" s="15" t="s">
        <v>2250</v>
      </c>
      <c r="G352" s="132"/>
    </row>
    <row r="353" spans="1:7" ht="18" customHeight="1">
      <c r="A353" s="145" t="s">
        <v>2422</v>
      </c>
      <c r="B353" s="36" t="s">
        <v>2424</v>
      </c>
      <c r="C353" s="36" t="s">
        <v>644</v>
      </c>
      <c r="D353" s="37" t="s">
        <v>2459</v>
      </c>
      <c r="E353" s="146">
        <v>1.1833832253610213</v>
      </c>
      <c r="F353" s="21">
        <v>0.27855999999999997</v>
      </c>
      <c r="G353" s="42"/>
    </row>
    <row r="354" spans="1:7" ht="18" customHeight="1">
      <c r="A354" s="135" t="s">
        <v>2422</v>
      </c>
      <c r="B354" s="27" t="s">
        <v>2424</v>
      </c>
      <c r="C354" s="27" t="s">
        <v>644</v>
      </c>
      <c r="D354" s="28" t="s">
        <v>2460</v>
      </c>
      <c r="E354" s="136">
        <v>1.1833832253610213</v>
      </c>
      <c r="F354" s="13">
        <v>0.27855999999999997</v>
      </c>
      <c r="G354" s="132"/>
    </row>
    <row r="355" spans="1:7" ht="18" customHeight="1">
      <c r="A355" s="135" t="s">
        <v>2422</v>
      </c>
      <c r="B355" s="27" t="s">
        <v>2435</v>
      </c>
      <c r="C355" s="27" t="s">
        <v>1112</v>
      </c>
      <c r="D355" s="28" t="s">
        <v>2461</v>
      </c>
      <c r="E355" s="136">
        <v>1.064525755910033</v>
      </c>
      <c r="F355" s="13">
        <v>0.69189999999999996</v>
      </c>
      <c r="G355" s="132"/>
    </row>
    <row r="356" spans="1:7" ht="18" customHeight="1">
      <c r="A356" s="135" t="s">
        <v>2422</v>
      </c>
      <c r="B356" s="27" t="s">
        <v>2433</v>
      </c>
      <c r="C356" s="27" t="s">
        <v>1626</v>
      </c>
      <c r="D356" s="28" t="s">
        <v>2462</v>
      </c>
      <c r="E356" s="137" t="s">
        <v>1626</v>
      </c>
      <c r="F356" s="15" t="s">
        <v>1626</v>
      </c>
      <c r="G356" s="132"/>
    </row>
    <row r="357" spans="1:7" ht="18" customHeight="1">
      <c r="A357" s="135" t="s">
        <v>2422</v>
      </c>
      <c r="B357" s="27" t="s">
        <v>2424</v>
      </c>
      <c r="C357" s="27" t="s">
        <v>1626</v>
      </c>
      <c r="D357" s="28" t="s">
        <v>2463</v>
      </c>
      <c r="E357" s="137" t="s">
        <v>1626</v>
      </c>
      <c r="F357" s="15" t="s">
        <v>1626</v>
      </c>
      <c r="G357" s="132"/>
    </row>
    <row r="358" spans="1:7" ht="18" customHeight="1">
      <c r="A358" s="145" t="s">
        <v>2422</v>
      </c>
      <c r="B358" s="36" t="s">
        <v>2423</v>
      </c>
      <c r="C358" s="36" t="s">
        <v>1626</v>
      </c>
      <c r="D358" s="37" t="s">
        <v>2237</v>
      </c>
      <c r="E358" s="153" t="s">
        <v>1626</v>
      </c>
      <c r="F358" s="23" t="s">
        <v>1626</v>
      </c>
      <c r="G358" s="42"/>
    </row>
    <row r="359" spans="1:7" ht="18" customHeight="1">
      <c r="A359" s="135" t="s">
        <v>2422</v>
      </c>
      <c r="B359" s="27" t="s">
        <v>2436</v>
      </c>
      <c r="C359" s="27" t="s">
        <v>1626</v>
      </c>
      <c r="D359" s="28" t="s">
        <v>2238</v>
      </c>
      <c r="E359" s="137" t="s">
        <v>1626</v>
      </c>
      <c r="F359" s="15" t="s">
        <v>1626</v>
      </c>
      <c r="G359" s="132"/>
    </row>
    <row r="360" spans="1:7" ht="18" customHeight="1">
      <c r="A360" s="135" t="s">
        <v>2422</v>
      </c>
      <c r="B360" s="27" t="s">
        <v>2430</v>
      </c>
      <c r="C360" s="27" t="s">
        <v>1626</v>
      </c>
      <c r="D360" s="28" t="s">
        <v>2316</v>
      </c>
      <c r="E360" s="137" t="s">
        <v>1626</v>
      </c>
      <c r="F360" s="15" t="s">
        <v>1626</v>
      </c>
      <c r="G360" s="132"/>
    </row>
    <row r="361" spans="1:7" ht="18" customHeight="1">
      <c r="A361" s="135" t="s">
        <v>2422</v>
      </c>
      <c r="B361" s="27" t="s">
        <v>2430</v>
      </c>
      <c r="C361" s="27" t="s">
        <v>1626</v>
      </c>
      <c r="D361" s="28" t="s">
        <v>2240</v>
      </c>
      <c r="E361" s="137" t="s">
        <v>1626</v>
      </c>
      <c r="F361" s="15" t="s">
        <v>1626</v>
      </c>
      <c r="G361" s="132"/>
    </row>
    <row r="362" spans="1:7" ht="18" customHeight="1">
      <c r="A362" s="135" t="s">
        <v>2422</v>
      </c>
      <c r="B362" s="27" t="s">
        <v>2426</v>
      </c>
      <c r="C362" s="27" t="s">
        <v>1626</v>
      </c>
      <c r="D362" s="28" t="s">
        <v>2319</v>
      </c>
      <c r="E362" s="137" t="s">
        <v>1626</v>
      </c>
      <c r="F362" s="15" t="s">
        <v>1626</v>
      </c>
      <c r="G362" s="132"/>
    </row>
    <row r="363" spans="1:7" ht="18" customHeight="1">
      <c r="A363" s="145" t="s">
        <v>2422</v>
      </c>
      <c r="B363" s="36" t="s">
        <v>2430</v>
      </c>
      <c r="C363" s="36" t="s">
        <v>1626</v>
      </c>
      <c r="D363" s="37" t="s">
        <v>2323</v>
      </c>
      <c r="E363" s="153" t="s">
        <v>1626</v>
      </c>
      <c r="F363" s="23" t="s">
        <v>1626</v>
      </c>
      <c r="G363" s="42"/>
    </row>
    <row r="364" spans="1:7" ht="18" customHeight="1">
      <c r="A364" s="135" t="s">
        <v>2422</v>
      </c>
      <c r="B364" s="27" t="s">
        <v>2437</v>
      </c>
      <c r="C364" s="27" t="s">
        <v>1626</v>
      </c>
      <c r="D364" s="28" t="s">
        <v>2242</v>
      </c>
      <c r="E364" s="137" t="s">
        <v>1626</v>
      </c>
      <c r="F364" s="15" t="s">
        <v>1626</v>
      </c>
      <c r="G364" s="132"/>
    </row>
    <row r="365" spans="1:7" ht="18" customHeight="1">
      <c r="A365" s="135" t="s">
        <v>2422</v>
      </c>
      <c r="B365" s="27" t="s">
        <v>2438</v>
      </c>
      <c r="C365" s="27" t="s">
        <v>1626</v>
      </c>
      <c r="D365" s="46" t="s">
        <v>2464</v>
      </c>
      <c r="E365" s="137" t="s">
        <v>1626</v>
      </c>
      <c r="F365" s="15" t="s">
        <v>1626</v>
      </c>
      <c r="G365" s="132"/>
    </row>
    <row r="366" spans="1:7" ht="18" customHeight="1">
      <c r="A366" s="135" t="s">
        <v>2422</v>
      </c>
      <c r="B366" s="27" t="s">
        <v>2425</v>
      </c>
      <c r="C366" s="27" t="s">
        <v>1626</v>
      </c>
      <c r="D366" s="28" t="s">
        <v>2465</v>
      </c>
      <c r="E366" s="137" t="s">
        <v>1626</v>
      </c>
      <c r="F366" s="15" t="s">
        <v>1626</v>
      </c>
      <c r="G366" s="132"/>
    </row>
    <row r="367" spans="1:7" ht="18" customHeight="1">
      <c r="A367" s="135" t="s">
        <v>2422</v>
      </c>
      <c r="B367" s="27" t="s">
        <v>2439</v>
      </c>
      <c r="C367" s="27" t="s">
        <v>1626</v>
      </c>
      <c r="D367" s="28" t="s">
        <v>2466</v>
      </c>
      <c r="E367" s="137" t="s">
        <v>1626</v>
      </c>
      <c r="F367" s="15" t="s">
        <v>1626</v>
      </c>
      <c r="G367" s="132"/>
    </row>
    <row r="368" spans="1:7" ht="18" customHeight="1">
      <c r="A368" s="145" t="s">
        <v>2422</v>
      </c>
      <c r="B368" s="36" t="s">
        <v>2424</v>
      </c>
      <c r="C368" s="36" t="s">
        <v>1626</v>
      </c>
      <c r="D368" s="37" t="s">
        <v>2467</v>
      </c>
      <c r="E368" s="153" t="s">
        <v>1626</v>
      </c>
      <c r="F368" s="23" t="s">
        <v>1626</v>
      </c>
      <c r="G368" s="42"/>
    </row>
    <row r="369" spans="1:7" ht="18" customHeight="1">
      <c r="A369" s="135" t="s">
        <v>2422</v>
      </c>
      <c r="B369" s="27" t="s">
        <v>2424</v>
      </c>
      <c r="C369" s="27" t="s">
        <v>1626</v>
      </c>
      <c r="D369" s="28" t="s">
        <v>2301</v>
      </c>
      <c r="E369" s="137" t="s">
        <v>1626</v>
      </c>
      <c r="F369" s="15" t="s">
        <v>1626</v>
      </c>
      <c r="G369" s="132"/>
    </row>
    <row r="370" spans="1:7" ht="18" customHeight="1">
      <c r="A370" s="135" t="s">
        <v>2422</v>
      </c>
      <c r="B370" s="27" t="s">
        <v>2430</v>
      </c>
      <c r="C370" s="27" t="s">
        <v>1626</v>
      </c>
      <c r="D370" s="28" t="s">
        <v>2378</v>
      </c>
      <c r="E370" s="137" t="s">
        <v>1626</v>
      </c>
      <c r="F370" s="15" t="s">
        <v>1626</v>
      </c>
      <c r="G370" s="132"/>
    </row>
    <row r="371" spans="1:7" ht="18" customHeight="1">
      <c r="A371" s="135" t="s">
        <v>2422</v>
      </c>
      <c r="B371" s="27" t="s">
        <v>2440</v>
      </c>
      <c r="C371" s="27" t="s">
        <v>1626</v>
      </c>
      <c r="D371" s="28" t="s">
        <v>2327</v>
      </c>
      <c r="E371" s="137" t="s">
        <v>1626</v>
      </c>
      <c r="F371" s="15" t="s">
        <v>1626</v>
      </c>
      <c r="G371" s="132"/>
    </row>
    <row r="372" spans="1:7" ht="18" customHeight="1">
      <c r="A372" s="135" t="s">
        <v>2422</v>
      </c>
      <c r="B372" s="27" t="s">
        <v>2424</v>
      </c>
      <c r="C372" s="27" t="s">
        <v>1626</v>
      </c>
      <c r="D372" s="28" t="s">
        <v>2468</v>
      </c>
      <c r="E372" s="137" t="s">
        <v>1626</v>
      </c>
      <c r="F372" s="15" t="s">
        <v>1626</v>
      </c>
      <c r="G372" s="132"/>
    </row>
    <row r="373" spans="1:7" ht="18" customHeight="1">
      <c r="A373" s="145" t="s">
        <v>2422</v>
      </c>
      <c r="B373" s="36" t="s">
        <v>2424</v>
      </c>
      <c r="C373" s="36" t="s">
        <v>1626</v>
      </c>
      <c r="D373" s="37" t="s">
        <v>2469</v>
      </c>
      <c r="E373" s="153" t="s">
        <v>1626</v>
      </c>
      <c r="F373" s="23" t="s">
        <v>1626</v>
      </c>
      <c r="G373" s="42"/>
    </row>
    <row r="374" spans="1:7" ht="18" customHeight="1" thickBot="1">
      <c r="A374" s="138" t="s">
        <v>2422</v>
      </c>
      <c r="B374" s="47" t="s">
        <v>2433</v>
      </c>
      <c r="C374" s="47" t="s">
        <v>1626</v>
      </c>
      <c r="D374" s="154" t="s">
        <v>2470</v>
      </c>
      <c r="E374" s="139" t="s">
        <v>1626</v>
      </c>
      <c r="F374" s="140" t="s">
        <v>1626</v>
      </c>
      <c r="G374" s="95"/>
    </row>
    <row r="375" spans="1:7" ht="15" thickBot="1">
      <c r="A375" s="74"/>
      <c r="B375" s="74"/>
      <c r="C375" s="74"/>
      <c r="D375" s="74"/>
      <c r="E375" s="74"/>
      <c r="F375" s="74"/>
      <c r="G375" s="74"/>
    </row>
    <row r="376" spans="1:7" ht="18" customHeight="1" thickBot="1">
      <c r="A376" s="323" t="s">
        <v>2227</v>
      </c>
      <c r="B376" s="323" t="s">
        <v>2228</v>
      </c>
      <c r="C376" s="323" t="s">
        <v>2229</v>
      </c>
      <c r="D376" s="323" t="s">
        <v>2230</v>
      </c>
      <c r="E376" s="298" t="s">
        <v>2231</v>
      </c>
      <c r="F376" s="299"/>
      <c r="G376" s="299"/>
    </row>
    <row r="377" spans="1:7" ht="54" customHeight="1" thickBot="1">
      <c r="A377" s="297"/>
      <c r="B377" s="297"/>
      <c r="C377" s="297"/>
      <c r="D377" s="297"/>
      <c r="E377" s="324" t="s">
        <v>2916</v>
      </c>
      <c r="F377" s="325"/>
      <c r="G377" s="326"/>
    </row>
    <row r="378" spans="1:7" ht="18" customHeight="1" thickBot="1">
      <c r="A378" s="292"/>
      <c r="B378" s="292"/>
      <c r="C378" s="292"/>
      <c r="D378" s="292"/>
      <c r="E378" s="133" t="s">
        <v>2232</v>
      </c>
      <c r="F378" s="309" t="s">
        <v>2233</v>
      </c>
      <c r="G378" s="327"/>
    </row>
    <row r="379" spans="1:7" ht="18" customHeight="1">
      <c r="A379" s="135" t="s">
        <v>2471</v>
      </c>
      <c r="B379" s="27" t="s">
        <v>2472</v>
      </c>
      <c r="C379" s="27" t="s">
        <v>261</v>
      </c>
      <c r="D379" s="28" t="s">
        <v>2443</v>
      </c>
      <c r="E379" s="136">
        <v>0.96195731641320037</v>
      </c>
      <c r="F379" s="13">
        <v>0.54283999999999999</v>
      </c>
      <c r="G379" s="132"/>
    </row>
    <row r="380" spans="1:7" ht="18" customHeight="1">
      <c r="A380" s="135" t="s">
        <v>2471</v>
      </c>
      <c r="B380" s="27" t="s">
        <v>2473</v>
      </c>
      <c r="C380" s="27" t="s">
        <v>349</v>
      </c>
      <c r="D380" s="28" t="s">
        <v>2480</v>
      </c>
      <c r="E380" s="136">
        <v>0.98501462837823728</v>
      </c>
      <c r="F380" s="13">
        <v>0.80132999999999999</v>
      </c>
      <c r="G380" s="132"/>
    </row>
    <row r="381" spans="1:7" ht="18" customHeight="1">
      <c r="A381" s="135" t="s">
        <v>2471</v>
      </c>
      <c r="B381" s="27" t="s">
        <v>2471</v>
      </c>
      <c r="C381" s="27" t="s">
        <v>616</v>
      </c>
      <c r="D381" s="28" t="s">
        <v>2343</v>
      </c>
      <c r="E381" s="136">
        <v>0.95939124412801224</v>
      </c>
      <c r="F381" s="13">
        <v>0.45757999999999999</v>
      </c>
      <c r="G381" s="132"/>
    </row>
    <row r="382" spans="1:7" ht="18" customHeight="1">
      <c r="A382" s="135" t="s">
        <v>2471</v>
      </c>
      <c r="B382" s="27" t="s">
        <v>2471</v>
      </c>
      <c r="C382" s="27" t="s">
        <v>668</v>
      </c>
      <c r="D382" s="28" t="s">
        <v>2344</v>
      </c>
      <c r="E382" s="136">
        <v>0.93119777116641456</v>
      </c>
      <c r="F382" s="13">
        <v>0.13597999999999999</v>
      </c>
      <c r="G382" s="132"/>
    </row>
    <row r="383" spans="1:7" ht="18" customHeight="1">
      <c r="A383" s="145" t="s">
        <v>2471</v>
      </c>
      <c r="B383" s="36" t="s">
        <v>2474</v>
      </c>
      <c r="C383" s="36" t="s">
        <v>855</v>
      </c>
      <c r="D383" s="37" t="s">
        <v>2481</v>
      </c>
      <c r="E383" s="158">
        <v>1.2375157414851004</v>
      </c>
      <c r="F383" s="99">
        <v>2.3417E-2</v>
      </c>
      <c r="G383" s="159" t="s">
        <v>38</v>
      </c>
    </row>
    <row r="384" spans="1:7" ht="18" customHeight="1">
      <c r="A384" s="135" t="s">
        <v>2471</v>
      </c>
      <c r="B384" s="27" t="s">
        <v>2475</v>
      </c>
      <c r="C384" s="27" t="s">
        <v>867</v>
      </c>
      <c r="D384" s="28" t="s">
        <v>2482</v>
      </c>
      <c r="E384" s="136">
        <v>0.95695208138547949</v>
      </c>
      <c r="F384" s="13">
        <v>0.66995000000000005</v>
      </c>
      <c r="G384" s="132"/>
    </row>
    <row r="385" spans="1:7" ht="18" customHeight="1">
      <c r="A385" s="135" t="s">
        <v>2471</v>
      </c>
      <c r="B385" s="27" t="s">
        <v>2476</v>
      </c>
      <c r="C385" s="27" t="s">
        <v>922</v>
      </c>
      <c r="D385" s="46" t="s">
        <v>2483</v>
      </c>
      <c r="E385" s="136">
        <v>0.9593402351491086</v>
      </c>
      <c r="F385" s="13">
        <v>0.41136</v>
      </c>
      <c r="G385" s="132"/>
    </row>
    <row r="386" spans="1:7" ht="18" customHeight="1">
      <c r="A386" s="135" t="s">
        <v>2471</v>
      </c>
      <c r="B386" s="27" t="s">
        <v>2471</v>
      </c>
      <c r="C386" s="27" t="s">
        <v>1076</v>
      </c>
      <c r="D386" s="28" t="s">
        <v>2349</v>
      </c>
      <c r="E386" s="136">
        <v>0.97713850366831856</v>
      </c>
      <c r="F386" s="13">
        <v>0.68542999999999998</v>
      </c>
      <c r="G386" s="132"/>
    </row>
    <row r="387" spans="1:7" ht="18" customHeight="1">
      <c r="A387" s="135" t="s">
        <v>2471</v>
      </c>
      <c r="B387" s="27" t="s">
        <v>2473</v>
      </c>
      <c r="C387" s="27" t="s">
        <v>1626</v>
      </c>
      <c r="D387" s="28" t="s">
        <v>2484</v>
      </c>
      <c r="E387" s="137" t="s">
        <v>1626</v>
      </c>
      <c r="F387" s="15" t="s">
        <v>1626</v>
      </c>
      <c r="G387" s="132"/>
    </row>
    <row r="388" spans="1:7" ht="18" customHeight="1">
      <c r="A388" s="145" t="s">
        <v>2471</v>
      </c>
      <c r="B388" s="36" t="s">
        <v>2477</v>
      </c>
      <c r="C388" s="36" t="s">
        <v>1626</v>
      </c>
      <c r="D388" s="37" t="s">
        <v>2485</v>
      </c>
      <c r="E388" s="153" t="s">
        <v>1626</v>
      </c>
      <c r="F388" s="23" t="s">
        <v>1626</v>
      </c>
      <c r="G388" s="42"/>
    </row>
    <row r="389" spans="1:7" ht="18" customHeight="1">
      <c r="A389" s="135" t="s">
        <v>2471</v>
      </c>
      <c r="B389" s="27" t="s">
        <v>2478</v>
      </c>
      <c r="C389" s="27" t="s">
        <v>1626</v>
      </c>
      <c r="D389" s="28" t="s">
        <v>2486</v>
      </c>
      <c r="E389" s="137" t="s">
        <v>1626</v>
      </c>
      <c r="F389" s="15" t="s">
        <v>1626</v>
      </c>
      <c r="G389" s="132"/>
    </row>
    <row r="390" spans="1:7" ht="18" customHeight="1">
      <c r="A390" s="135" t="s">
        <v>2471</v>
      </c>
      <c r="B390" s="27" t="s">
        <v>2473</v>
      </c>
      <c r="C390" s="27" t="s">
        <v>1626</v>
      </c>
      <c r="D390" s="28" t="s">
        <v>2240</v>
      </c>
      <c r="E390" s="137" t="s">
        <v>1626</v>
      </c>
      <c r="F390" s="15" t="s">
        <v>1626</v>
      </c>
      <c r="G390" s="132"/>
    </row>
    <row r="391" spans="1:7" ht="18" customHeight="1">
      <c r="A391" s="135" t="s">
        <v>2471</v>
      </c>
      <c r="B391" s="27" t="s">
        <v>2473</v>
      </c>
      <c r="C391" s="27" t="s">
        <v>1626</v>
      </c>
      <c r="D391" s="28" t="s">
        <v>2487</v>
      </c>
      <c r="E391" s="137" t="s">
        <v>1626</v>
      </c>
      <c r="F391" s="15" t="s">
        <v>1626</v>
      </c>
      <c r="G391" s="132"/>
    </row>
    <row r="392" spans="1:7" ht="18" customHeight="1">
      <c r="A392" s="135" t="s">
        <v>2471</v>
      </c>
      <c r="B392" s="27" t="s">
        <v>2479</v>
      </c>
      <c r="C392" s="27" t="s">
        <v>1626</v>
      </c>
      <c r="D392" s="46" t="s">
        <v>2488</v>
      </c>
      <c r="E392" s="137" t="s">
        <v>1626</v>
      </c>
      <c r="F392" s="15" t="s">
        <v>1626</v>
      </c>
      <c r="G392" s="132"/>
    </row>
    <row r="393" spans="1:7" ht="18" customHeight="1" thickBot="1">
      <c r="A393" s="138" t="s">
        <v>2471</v>
      </c>
      <c r="B393" s="47" t="s">
        <v>2473</v>
      </c>
      <c r="C393" s="47" t="s">
        <v>1626</v>
      </c>
      <c r="D393" s="48" t="s">
        <v>2467</v>
      </c>
      <c r="E393" s="139" t="s">
        <v>1626</v>
      </c>
      <c r="F393" s="140" t="s">
        <v>1626</v>
      </c>
      <c r="G393" s="95"/>
    </row>
    <row r="394" spans="1:7" ht="15" thickBot="1">
      <c r="A394" s="74"/>
      <c r="B394" s="74"/>
      <c r="C394" s="74"/>
      <c r="D394" s="74"/>
      <c r="E394" s="74"/>
      <c r="F394" s="74"/>
      <c r="G394" s="74"/>
    </row>
    <row r="395" spans="1:7" ht="18" customHeight="1" thickBot="1">
      <c r="A395" s="323" t="s">
        <v>2227</v>
      </c>
      <c r="B395" s="323" t="s">
        <v>2228</v>
      </c>
      <c r="C395" s="323" t="s">
        <v>2229</v>
      </c>
      <c r="D395" s="323" t="s">
        <v>2230</v>
      </c>
      <c r="E395" s="298" t="s">
        <v>2231</v>
      </c>
      <c r="F395" s="299"/>
      <c r="G395" s="299"/>
    </row>
    <row r="396" spans="1:7" ht="54" customHeight="1" thickBot="1">
      <c r="A396" s="297"/>
      <c r="B396" s="297"/>
      <c r="C396" s="297"/>
      <c r="D396" s="297"/>
      <c r="E396" s="324" t="s">
        <v>2916</v>
      </c>
      <c r="F396" s="325"/>
      <c r="G396" s="326"/>
    </row>
    <row r="397" spans="1:7" ht="18" customHeight="1" thickBot="1">
      <c r="A397" s="292"/>
      <c r="B397" s="292"/>
      <c r="C397" s="292"/>
      <c r="D397" s="292"/>
      <c r="E397" s="133" t="s">
        <v>2232</v>
      </c>
      <c r="F397" s="309" t="s">
        <v>2233</v>
      </c>
      <c r="G397" s="327"/>
    </row>
    <row r="398" spans="1:7" ht="18" customHeight="1">
      <c r="A398" s="135" t="s">
        <v>2489</v>
      </c>
      <c r="B398" s="27" t="s">
        <v>2489</v>
      </c>
      <c r="C398" s="27" t="s">
        <v>131</v>
      </c>
      <c r="D398" s="28" t="s">
        <v>2409</v>
      </c>
      <c r="E398" s="136">
        <v>1.0153042768062328</v>
      </c>
      <c r="F398" s="13">
        <v>0.74238999999999999</v>
      </c>
      <c r="G398" s="132"/>
    </row>
    <row r="399" spans="1:7" ht="18" customHeight="1">
      <c r="A399" s="135" t="s">
        <v>2489</v>
      </c>
      <c r="B399" s="27" t="s">
        <v>2489</v>
      </c>
      <c r="C399" s="27" t="s">
        <v>131</v>
      </c>
      <c r="D399" s="28" t="s">
        <v>2410</v>
      </c>
      <c r="E399" s="136">
        <v>1.0153042768062328</v>
      </c>
      <c r="F399" s="13">
        <v>0.74238999999999999</v>
      </c>
      <c r="G399" s="132"/>
    </row>
    <row r="400" spans="1:7" ht="18" customHeight="1" thickBot="1">
      <c r="A400" s="138" t="s">
        <v>2489</v>
      </c>
      <c r="B400" s="47" t="s">
        <v>2489</v>
      </c>
      <c r="C400" s="47" t="s">
        <v>1626</v>
      </c>
      <c r="D400" s="48" t="s">
        <v>2490</v>
      </c>
      <c r="E400" s="139" t="s">
        <v>1626</v>
      </c>
      <c r="F400" s="140" t="s">
        <v>1626</v>
      </c>
      <c r="G400" s="95"/>
    </row>
    <row r="401" spans="1:7" ht="15" thickBot="1">
      <c r="A401" s="74"/>
      <c r="B401" s="74"/>
      <c r="C401" s="74"/>
      <c r="D401" s="74"/>
      <c r="E401" s="74"/>
      <c r="F401" s="74"/>
      <c r="G401" s="74"/>
    </row>
    <row r="402" spans="1:7" ht="18" customHeight="1" thickBot="1">
      <c r="A402" s="323" t="s">
        <v>2227</v>
      </c>
      <c r="B402" s="323" t="s">
        <v>2228</v>
      </c>
      <c r="C402" s="323" t="s">
        <v>2229</v>
      </c>
      <c r="D402" s="323" t="s">
        <v>2230</v>
      </c>
      <c r="E402" s="298" t="s">
        <v>2231</v>
      </c>
      <c r="F402" s="299"/>
      <c r="G402" s="299"/>
    </row>
    <row r="403" spans="1:7" ht="54" customHeight="1" thickBot="1">
      <c r="A403" s="297"/>
      <c r="B403" s="297"/>
      <c r="C403" s="297"/>
      <c r="D403" s="297"/>
      <c r="E403" s="324" t="s">
        <v>2916</v>
      </c>
      <c r="F403" s="325"/>
      <c r="G403" s="326"/>
    </row>
    <row r="404" spans="1:7" ht="18" customHeight="1" thickBot="1">
      <c r="A404" s="292"/>
      <c r="B404" s="292"/>
      <c r="C404" s="292"/>
      <c r="D404" s="292"/>
      <c r="E404" s="133" t="s">
        <v>2232</v>
      </c>
      <c r="F404" s="309" t="s">
        <v>2233</v>
      </c>
      <c r="G404" s="327"/>
    </row>
    <row r="405" spans="1:7" ht="18" customHeight="1">
      <c r="A405" s="135" t="s">
        <v>2491</v>
      </c>
      <c r="B405" s="27" t="s">
        <v>2491</v>
      </c>
      <c r="C405" s="27" t="s">
        <v>18</v>
      </c>
      <c r="D405" s="28" t="s">
        <v>2380</v>
      </c>
      <c r="E405" s="136">
        <v>1.0450037370544341</v>
      </c>
      <c r="F405" s="13">
        <v>0.65066000000000002</v>
      </c>
      <c r="G405" s="132"/>
    </row>
    <row r="406" spans="1:7" ht="18" customHeight="1">
      <c r="A406" s="135" t="s">
        <v>2491</v>
      </c>
      <c r="B406" s="27" t="s">
        <v>2491</v>
      </c>
      <c r="C406" s="27" t="s">
        <v>24</v>
      </c>
      <c r="D406" s="28" t="s">
        <v>2492</v>
      </c>
      <c r="E406" s="136">
        <v>0.93284333786300677</v>
      </c>
      <c r="F406" s="13">
        <v>0.68201000000000001</v>
      </c>
      <c r="G406" s="132"/>
    </row>
    <row r="407" spans="1:7" ht="18" customHeight="1">
      <c r="A407" s="135" t="s">
        <v>2491</v>
      </c>
      <c r="B407" s="27" t="s">
        <v>2491</v>
      </c>
      <c r="C407" s="27" t="s">
        <v>28</v>
      </c>
      <c r="D407" s="28" t="s">
        <v>2493</v>
      </c>
      <c r="E407" s="136">
        <v>0.9778146653791705</v>
      </c>
      <c r="F407" s="13">
        <v>0.37076999999999999</v>
      </c>
      <c r="G407" s="132"/>
    </row>
    <row r="408" spans="1:7" ht="18" customHeight="1">
      <c r="A408" s="135" t="s">
        <v>2491</v>
      </c>
      <c r="B408" s="27" t="s">
        <v>2491</v>
      </c>
      <c r="C408" s="27" t="s">
        <v>28</v>
      </c>
      <c r="D408" s="28" t="s">
        <v>2494</v>
      </c>
      <c r="E408" s="136">
        <v>0.9778146653791705</v>
      </c>
      <c r="F408" s="13">
        <v>0.37076999999999999</v>
      </c>
      <c r="G408" s="132"/>
    </row>
    <row r="409" spans="1:7" ht="18" customHeight="1">
      <c r="A409" s="145" t="s">
        <v>2491</v>
      </c>
      <c r="B409" s="36" t="s">
        <v>2491</v>
      </c>
      <c r="C409" s="36" t="s">
        <v>185</v>
      </c>
      <c r="D409" s="37" t="s">
        <v>2495</v>
      </c>
      <c r="E409" s="146">
        <v>0.83072402046010629</v>
      </c>
      <c r="F409" s="21">
        <v>7.2579000000000005E-2</v>
      </c>
      <c r="G409" s="42"/>
    </row>
    <row r="410" spans="1:7" ht="18" customHeight="1">
      <c r="A410" s="135" t="s">
        <v>2491</v>
      </c>
      <c r="B410" s="27" t="s">
        <v>2491</v>
      </c>
      <c r="C410" s="27" t="s">
        <v>941</v>
      </c>
      <c r="D410" s="28" t="s">
        <v>2496</v>
      </c>
      <c r="E410" s="136">
        <v>0.70561453623120629</v>
      </c>
      <c r="F410" s="13">
        <v>9.3612000000000001E-2</v>
      </c>
      <c r="G410" s="132"/>
    </row>
    <row r="411" spans="1:7" ht="18" customHeight="1">
      <c r="A411" s="135" t="s">
        <v>2491</v>
      </c>
      <c r="B411" s="27" t="s">
        <v>2491</v>
      </c>
      <c r="C411" s="27" t="s">
        <v>1626</v>
      </c>
      <c r="D411" s="28" t="s">
        <v>2497</v>
      </c>
      <c r="E411" s="137" t="s">
        <v>1626</v>
      </c>
      <c r="F411" s="15" t="s">
        <v>1626</v>
      </c>
      <c r="G411" s="132"/>
    </row>
    <row r="412" spans="1:7" ht="18" customHeight="1">
      <c r="A412" s="135" t="s">
        <v>2491</v>
      </c>
      <c r="B412" s="27" t="s">
        <v>2491</v>
      </c>
      <c r="C412" s="27" t="s">
        <v>1626</v>
      </c>
      <c r="D412" s="28" t="s">
        <v>2498</v>
      </c>
      <c r="E412" s="137" t="s">
        <v>1626</v>
      </c>
      <c r="F412" s="15" t="s">
        <v>1626</v>
      </c>
      <c r="G412" s="132"/>
    </row>
    <row r="413" spans="1:7" ht="18" customHeight="1">
      <c r="A413" s="135" t="s">
        <v>2491</v>
      </c>
      <c r="B413" s="27" t="s">
        <v>2491</v>
      </c>
      <c r="C413" s="27" t="s">
        <v>1626</v>
      </c>
      <c r="D413" s="28" t="s">
        <v>2499</v>
      </c>
      <c r="E413" s="137" t="s">
        <v>1626</v>
      </c>
      <c r="F413" s="15" t="s">
        <v>1626</v>
      </c>
      <c r="G413" s="132"/>
    </row>
    <row r="414" spans="1:7" ht="18" customHeight="1">
      <c r="A414" s="145" t="s">
        <v>2491</v>
      </c>
      <c r="B414" s="36" t="s">
        <v>2491</v>
      </c>
      <c r="C414" s="36" t="s">
        <v>1626</v>
      </c>
      <c r="D414" s="37" t="s">
        <v>2278</v>
      </c>
      <c r="E414" s="153" t="s">
        <v>1626</v>
      </c>
      <c r="F414" s="23" t="s">
        <v>1626</v>
      </c>
      <c r="G414" s="42"/>
    </row>
    <row r="415" spans="1:7" ht="18" customHeight="1">
      <c r="A415" s="135" t="s">
        <v>2491</v>
      </c>
      <c r="B415" s="27" t="s">
        <v>2491</v>
      </c>
      <c r="C415" s="27" t="s">
        <v>1626</v>
      </c>
      <c r="D415" s="28" t="s">
        <v>2500</v>
      </c>
      <c r="E415" s="137" t="s">
        <v>1626</v>
      </c>
      <c r="F415" s="15" t="s">
        <v>1626</v>
      </c>
      <c r="G415" s="132"/>
    </row>
    <row r="416" spans="1:7" ht="18" customHeight="1">
      <c r="A416" s="135" t="s">
        <v>2491</v>
      </c>
      <c r="B416" s="27" t="s">
        <v>2491</v>
      </c>
      <c r="C416" s="27" t="s">
        <v>1626</v>
      </c>
      <c r="D416" s="28" t="s">
        <v>2501</v>
      </c>
      <c r="E416" s="137" t="s">
        <v>1626</v>
      </c>
      <c r="F416" s="15" t="s">
        <v>1626</v>
      </c>
      <c r="G416" s="132"/>
    </row>
    <row r="417" spans="1:7" ht="18" customHeight="1">
      <c r="A417" s="135" t="s">
        <v>2491</v>
      </c>
      <c r="B417" s="27" t="s">
        <v>2491</v>
      </c>
      <c r="C417" s="27" t="s">
        <v>1626</v>
      </c>
      <c r="D417" s="28" t="s">
        <v>2298</v>
      </c>
      <c r="E417" s="137" t="s">
        <v>1626</v>
      </c>
      <c r="F417" s="15" t="s">
        <v>1626</v>
      </c>
      <c r="G417" s="132"/>
    </row>
    <row r="418" spans="1:7" ht="18" customHeight="1">
      <c r="A418" s="135" t="s">
        <v>2491</v>
      </c>
      <c r="B418" s="27" t="s">
        <v>2491</v>
      </c>
      <c r="C418" s="27" t="s">
        <v>1626</v>
      </c>
      <c r="D418" s="46" t="s">
        <v>2502</v>
      </c>
      <c r="E418" s="137" t="s">
        <v>1626</v>
      </c>
      <c r="F418" s="15" t="s">
        <v>1626</v>
      </c>
      <c r="G418" s="132"/>
    </row>
    <row r="419" spans="1:7" ht="18" customHeight="1">
      <c r="A419" s="145" t="s">
        <v>2491</v>
      </c>
      <c r="B419" s="36" t="s">
        <v>2491</v>
      </c>
      <c r="C419" s="36" t="s">
        <v>1626</v>
      </c>
      <c r="D419" s="45" t="s">
        <v>2488</v>
      </c>
      <c r="E419" s="153" t="s">
        <v>1626</v>
      </c>
      <c r="F419" s="23" t="s">
        <v>1626</v>
      </c>
      <c r="G419" s="42"/>
    </row>
    <row r="420" spans="1:7" ht="18" customHeight="1">
      <c r="A420" s="135" t="s">
        <v>2491</v>
      </c>
      <c r="B420" s="27" t="s">
        <v>2491</v>
      </c>
      <c r="C420" s="27" t="s">
        <v>1626</v>
      </c>
      <c r="D420" s="46" t="s">
        <v>2503</v>
      </c>
      <c r="E420" s="137" t="s">
        <v>1626</v>
      </c>
      <c r="F420" s="15" t="s">
        <v>1626</v>
      </c>
      <c r="G420" s="132"/>
    </row>
    <row r="421" spans="1:7" ht="18" customHeight="1">
      <c r="A421" s="135" t="s">
        <v>2491</v>
      </c>
      <c r="B421" s="27" t="s">
        <v>2491</v>
      </c>
      <c r="C421" s="27" t="s">
        <v>1626</v>
      </c>
      <c r="D421" s="46" t="s">
        <v>2464</v>
      </c>
      <c r="E421" s="137" t="s">
        <v>1626</v>
      </c>
      <c r="F421" s="15" t="s">
        <v>1626</v>
      </c>
      <c r="G421" s="132"/>
    </row>
    <row r="422" spans="1:7" ht="18" customHeight="1">
      <c r="A422" s="135" t="s">
        <v>2491</v>
      </c>
      <c r="B422" s="27" t="s">
        <v>2491</v>
      </c>
      <c r="C422" s="27" t="s">
        <v>1626</v>
      </c>
      <c r="D422" s="46" t="s">
        <v>2504</v>
      </c>
      <c r="E422" s="137" t="s">
        <v>1626</v>
      </c>
      <c r="F422" s="15" t="s">
        <v>1626</v>
      </c>
      <c r="G422" s="132"/>
    </row>
    <row r="423" spans="1:7" ht="18" customHeight="1">
      <c r="A423" s="135" t="s">
        <v>2491</v>
      </c>
      <c r="B423" s="27" t="s">
        <v>2491</v>
      </c>
      <c r="C423" s="27" t="s">
        <v>1626</v>
      </c>
      <c r="D423" s="46" t="s">
        <v>2505</v>
      </c>
      <c r="E423" s="137" t="s">
        <v>1626</v>
      </c>
      <c r="F423" s="15" t="s">
        <v>1626</v>
      </c>
      <c r="G423" s="132"/>
    </row>
    <row r="424" spans="1:7" ht="18" customHeight="1" thickBot="1">
      <c r="A424" s="138" t="s">
        <v>2491</v>
      </c>
      <c r="B424" s="47" t="s">
        <v>2491</v>
      </c>
      <c r="C424" s="47" t="s">
        <v>1626</v>
      </c>
      <c r="D424" s="48" t="s">
        <v>2506</v>
      </c>
      <c r="E424" s="139" t="s">
        <v>1626</v>
      </c>
      <c r="F424" s="140" t="s">
        <v>1626</v>
      </c>
      <c r="G424" s="95"/>
    </row>
    <row r="425" spans="1:7" ht="15" thickBot="1">
      <c r="A425" s="74"/>
      <c r="B425" s="74"/>
      <c r="C425" s="74"/>
      <c r="D425" s="74"/>
      <c r="E425" s="74"/>
      <c r="F425" s="74"/>
      <c r="G425" s="74"/>
    </row>
    <row r="426" spans="1:7" ht="18" customHeight="1" thickBot="1">
      <c r="A426" s="323" t="s">
        <v>2227</v>
      </c>
      <c r="B426" s="323" t="s">
        <v>2228</v>
      </c>
      <c r="C426" s="323" t="s">
        <v>2229</v>
      </c>
      <c r="D426" s="323" t="s">
        <v>2230</v>
      </c>
      <c r="E426" s="298" t="s">
        <v>2231</v>
      </c>
      <c r="F426" s="299"/>
      <c r="G426" s="299"/>
    </row>
    <row r="427" spans="1:7" ht="54" customHeight="1" thickBot="1">
      <c r="A427" s="297"/>
      <c r="B427" s="297"/>
      <c r="C427" s="297"/>
      <c r="D427" s="297"/>
      <c r="E427" s="324" t="s">
        <v>2916</v>
      </c>
      <c r="F427" s="325"/>
      <c r="G427" s="326"/>
    </row>
    <row r="428" spans="1:7" ht="18" customHeight="1" thickBot="1">
      <c r="A428" s="292"/>
      <c r="B428" s="292"/>
      <c r="C428" s="292"/>
      <c r="D428" s="292"/>
      <c r="E428" s="133" t="s">
        <v>2232</v>
      </c>
      <c r="F428" s="309" t="s">
        <v>2233</v>
      </c>
      <c r="G428" s="327"/>
    </row>
    <row r="429" spans="1:7" ht="18" customHeight="1">
      <c r="A429" s="135" t="s">
        <v>2507</v>
      </c>
      <c r="B429" s="27" t="s">
        <v>2507</v>
      </c>
      <c r="C429" s="27" t="s">
        <v>517</v>
      </c>
      <c r="D429" s="28" t="s">
        <v>2447</v>
      </c>
      <c r="E429" s="136">
        <v>1.0005265205126006</v>
      </c>
      <c r="F429" s="13">
        <v>0.99478</v>
      </c>
      <c r="G429" s="132"/>
    </row>
    <row r="430" spans="1:7" ht="18" customHeight="1">
      <c r="A430" s="135" t="s">
        <v>2507</v>
      </c>
      <c r="B430" s="27" t="s">
        <v>2507</v>
      </c>
      <c r="C430" s="27" t="s">
        <v>522</v>
      </c>
      <c r="D430" s="28" t="s">
        <v>2508</v>
      </c>
      <c r="E430" s="136">
        <v>1.1034377715163297</v>
      </c>
      <c r="F430" s="13">
        <v>0.63022999999999996</v>
      </c>
      <c r="G430" s="132"/>
    </row>
    <row r="431" spans="1:7" ht="18" customHeight="1" thickBot="1">
      <c r="A431" s="138" t="s">
        <v>2507</v>
      </c>
      <c r="B431" s="47" t="s">
        <v>2507</v>
      </c>
      <c r="C431" s="47" t="s">
        <v>926</v>
      </c>
      <c r="D431" s="154" t="s">
        <v>2509</v>
      </c>
      <c r="E431" s="160">
        <v>1.4958077759645867</v>
      </c>
      <c r="F431" s="161">
        <v>0.21931</v>
      </c>
      <c r="G431" s="95"/>
    </row>
    <row r="432" spans="1:7" ht="15" thickBot="1">
      <c r="A432" s="74"/>
      <c r="B432" s="74"/>
      <c r="C432" s="74"/>
      <c r="D432" s="74"/>
      <c r="E432" s="74"/>
      <c r="F432" s="74"/>
      <c r="G432" s="74"/>
    </row>
    <row r="433" spans="1:7" ht="18" customHeight="1" thickBot="1">
      <c r="A433" s="323" t="s">
        <v>2227</v>
      </c>
      <c r="B433" s="323" t="s">
        <v>2228</v>
      </c>
      <c r="C433" s="323" t="s">
        <v>2229</v>
      </c>
      <c r="D433" s="323" t="s">
        <v>2230</v>
      </c>
      <c r="E433" s="298" t="s">
        <v>2231</v>
      </c>
      <c r="F433" s="299"/>
      <c r="G433" s="299"/>
    </row>
    <row r="434" spans="1:7" ht="54" customHeight="1" thickBot="1">
      <c r="A434" s="297"/>
      <c r="B434" s="297"/>
      <c r="C434" s="297"/>
      <c r="D434" s="297"/>
      <c r="E434" s="324" t="s">
        <v>2916</v>
      </c>
      <c r="F434" s="325"/>
      <c r="G434" s="326"/>
    </row>
    <row r="435" spans="1:7" ht="18" customHeight="1" thickBot="1">
      <c r="A435" s="292"/>
      <c r="B435" s="292"/>
      <c r="C435" s="292"/>
      <c r="D435" s="292"/>
      <c r="E435" s="133" t="s">
        <v>2232</v>
      </c>
      <c r="F435" s="309" t="s">
        <v>2233</v>
      </c>
      <c r="G435" s="327"/>
    </row>
    <row r="436" spans="1:7" ht="18" customHeight="1">
      <c r="A436" s="135" t="s">
        <v>2510</v>
      </c>
      <c r="B436" s="27" t="s">
        <v>2510</v>
      </c>
      <c r="C436" s="27" t="s">
        <v>710</v>
      </c>
      <c r="D436" s="46" t="s">
        <v>2512</v>
      </c>
      <c r="E436" s="136">
        <v>0.8970513558973886</v>
      </c>
      <c r="F436" s="13">
        <v>0.13619000000000001</v>
      </c>
      <c r="G436" s="132"/>
    </row>
    <row r="437" spans="1:7" ht="18" customHeight="1">
      <c r="A437" s="135" t="s">
        <v>2510</v>
      </c>
      <c r="B437" s="27" t="s">
        <v>2510</v>
      </c>
      <c r="C437" s="27" t="s">
        <v>726</v>
      </c>
      <c r="D437" s="46" t="s">
        <v>2513</v>
      </c>
      <c r="E437" s="136">
        <v>0.91727575188323951</v>
      </c>
      <c r="F437" s="13">
        <v>0.18245</v>
      </c>
      <c r="G437" s="132"/>
    </row>
    <row r="438" spans="1:7" ht="18" customHeight="1">
      <c r="A438" s="135" t="s">
        <v>2510</v>
      </c>
      <c r="B438" s="27" t="s">
        <v>2510</v>
      </c>
      <c r="C438" s="27" t="s">
        <v>648</v>
      </c>
      <c r="D438" s="46" t="s">
        <v>2514</v>
      </c>
      <c r="E438" s="136">
        <v>1.1978922555583014</v>
      </c>
      <c r="F438" s="13">
        <v>0.52173999999999998</v>
      </c>
      <c r="G438" s="132"/>
    </row>
    <row r="439" spans="1:7" ht="18" customHeight="1">
      <c r="A439" s="135" t="s">
        <v>2510</v>
      </c>
      <c r="B439" s="27" t="s">
        <v>2510</v>
      </c>
      <c r="C439" s="27" t="s">
        <v>742</v>
      </c>
      <c r="D439" s="46" t="s">
        <v>2515</v>
      </c>
      <c r="E439" s="136">
        <v>1.0294886901245011</v>
      </c>
      <c r="F439" s="13">
        <v>0.87736000000000003</v>
      </c>
      <c r="G439" s="132"/>
    </row>
    <row r="440" spans="1:7" ht="18" customHeight="1">
      <c r="A440" s="145" t="s">
        <v>2510</v>
      </c>
      <c r="B440" s="36" t="s">
        <v>2510</v>
      </c>
      <c r="C440" s="36" t="s">
        <v>746</v>
      </c>
      <c r="D440" s="45" t="s">
        <v>2420</v>
      </c>
      <c r="E440" s="146">
        <v>0.93663524666286002</v>
      </c>
      <c r="F440" s="21">
        <v>0.75890999999999997</v>
      </c>
      <c r="G440" s="42"/>
    </row>
    <row r="441" spans="1:7" ht="18" customHeight="1">
      <c r="A441" s="135" t="s">
        <v>2510</v>
      </c>
      <c r="B441" s="27" t="s">
        <v>2510</v>
      </c>
      <c r="C441" s="27" t="s">
        <v>772</v>
      </c>
      <c r="D441" s="46" t="s">
        <v>2297</v>
      </c>
      <c r="E441" s="136">
        <v>1.0043717650843185</v>
      </c>
      <c r="F441" s="13">
        <v>0.98468999999999995</v>
      </c>
      <c r="G441" s="132"/>
    </row>
    <row r="442" spans="1:7" ht="18" customHeight="1">
      <c r="A442" s="135" t="s">
        <v>2510</v>
      </c>
      <c r="B442" s="27" t="s">
        <v>2510</v>
      </c>
      <c r="C442" s="27" t="s">
        <v>776</v>
      </c>
      <c r="D442" s="46" t="s">
        <v>2516</v>
      </c>
      <c r="E442" s="143">
        <v>1.3530753164742866</v>
      </c>
      <c r="F442" s="98">
        <v>4.7663999999999998E-2</v>
      </c>
      <c r="G442" s="144" t="s">
        <v>38</v>
      </c>
    </row>
    <row r="443" spans="1:7" ht="18" customHeight="1">
      <c r="A443" s="135" t="s">
        <v>2510</v>
      </c>
      <c r="B443" s="27" t="s">
        <v>2510</v>
      </c>
      <c r="C443" s="27" t="s">
        <v>1626</v>
      </c>
      <c r="D443" s="28" t="s">
        <v>2486</v>
      </c>
      <c r="E443" s="137" t="s">
        <v>1626</v>
      </c>
      <c r="F443" s="15" t="s">
        <v>1626</v>
      </c>
      <c r="G443" s="132"/>
    </row>
    <row r="444" spans="1:7" ht="18" customHeight="1">
      <c r="A444" s="135" t="s">
        <v>2510</v>
      </c>
      <c r="B444" s="27" t="s">
        <v>2510</v>
      </c>
      <c r="C444" s="27" t="s">
        <v>1626</v>
      </c>
      <c r="D444" s="28" t="s">
        <v>2238</v>
      </c>
      <c r="E444" s="137" t="s">
        <v>1626</v>
      </c>
      <c r="F444" s="15" t="s">
        <v>1626</v>
      </c>
      <c r="G444" s="132"/>
    </row>
    <row r="445" spans="1:7" ht="18" customHeight="1">
      <c r="A445" s="145" t="s">
        <v>2510</v>
      </c>
      <c r="B445" s="36" t="s">
        <v>2510</v>
      </c>
      <c r="C445" s="36" t="s">
        <v>1626</v>
      </c>
      <c r="D445" s="45" t="s">
        <v>2517</v>
      </c>
      <c r="E445" s="153" t="s">
        <v>1626</v>
      </c>
      <c r="F445" s="23" t="s">
        <v>1626</v>
      </c>
      <c r="G445" s="42"/>
    </row>
    <row r="446" spans="1:7" ht="18" customHeight="1">
      <c r="A446" s="135" t="s">
        <v>2510</v>
      </c>
      <c r="B446" s="27" t="s">
        <v>2510</v>
      </c>
      <c r="C446" s="27" t="s">
        <v>1626</v>
      </c>
      <c r="D446" s="46" t="s">
        <v>2518</v>
      </c>
      <c r="E446" s="137" t="s">
        <v>1626</v>
      </c>
      <c r="F446" s="15" t="s">
        <v>1626</v>
      </c>
      <c r="G446" s="132"/>
    </row>
    <row r="447" spans="1:7" ht="18" customHeight="1">
      <c r="A447" s="135" t="s">
        <v>2510</v>
      </c>
      <c r="B447" s="27" t="s">
        <v>2510</v>
      </c>
      <c r="C447" s="27" t="s">
        <v>1626</v>
      </c>
      <c r="D447" s="46" t="s">
        <v>2519</v>
      </c>
      <c r="E447" s="137" t="s">
        <v>1626</v>
      </c>
      <c r="F447" s="15" t="s">
        <v>1626</v>
      </c>
      <c r="G447" s="132"/>
    </row>
    <row r="448" spans="1:7" ht="18" customHeight="1">
      <c r="A448" s="135" t="s">
        <v>2510</v>
      </c>
      <c r="B448" s="27" t="s">
        <v>2510</v>
      </c>
      <c r="C448" s="27" t="s">
        <v>1626</v>
      </c>
      <c r="D448" s="46" t="s">
        <v>2520</v>
      </c>
      <c r="E448" s="137" t="s">
        <v>1626</v>
      </c>
      <c r="F448" s="15" t="s">
        <v>1626</v>
      </c>
      <c r="G448" s="132"/>
    </row>
    <row r="449" spans="1:7" ht="18" customHeight="1" thickBot="1">
      <c r="A449" s="138" t="s">
        <v>2510</v>
      </c>
      <c r="B449" s="47" t="s">
        <v>2511</v>
      </c>
      <c r="C449" s="47" t="s">
        <v>1626</v>
      </c>
      <c r="D449" s="154" t="s">
        <v>2521</v>
      </c>
      <c r="E449" s="139" t="s">
        <v>1626</v>
      </c>
      <c r="F449" s="140" t="s">
        <v>1626</v>
      </c>
      <c r="G449" s="95"/>
    </row>
    <row r="450" spans="1:7" ht="15" thickBot="1">
      <c r="A450" s="74"/>
      <c r="B450" s="74"/>
      <c r="C450" s="74"/>
      <c r="D450" s="74"/>
      <c r="E450" s="74"/>
      <c r="F450" s="74"/>
      <c r="G450" s="74"/>
    </row>
    <row r="451" spans="1:7" ht="18" customHeight="1" thickBot="1">
      <c r="A451" s="323" t="s">
        <v>2227</v>
      </c>
      <c r="B451" s="323" t="s">
        <v>2228</v>
      </c>
      <c r="C451" s="323" t="s">
        <v>2229</v>
      </c>
      <c r="D451" s="323" t="s">
        <v>2230</v>
      </c>
      <c r="E451" s="298" t="s">
        <v>2231</v>
      </c>
      <c r="F451" s="299"/>
      <c r="G451" s="299"/>
    </row>
    <row r="452" spans="1:7" ht="54" customHeight="1" thickBot="1">
      <c r="A452" s="297"/>
      <c r="B452" s="297"/>
      <c r="C452" s="297"/>
      <c r="D452" s="297"/>
      <c r="E452" s="324" t="s">
        <v>2916</v>
      </c>
      <c r="F452" s="325"/>
      <c r="G452" s="326"/>
    </row>
    <row r="453" spans="1:7" ht="18" customHeight="1" thickBot="1">
      <c r="A453" s="292"/>
      <c r="B453" s="292"/>
      <c r="C453" s="292"/>
      <c r="D453" s="292"/>
      <c r="E453" s="133" t="s">
        <v>2232</v>
      </c>
      <c r="F453" s="309" t="s">
        <v>2233</v>
      </c>
      <c r="G453" s="327"/>
    </row>
    <row r="454" spans="1:7" ht="18" customHeight="1">
      <c r="A454" s="135" t="s">
        <v>2522</v>
      </c>
      <c r="B454" s="27" t="s">
        <v>2523</v>
      </c>
      <c r="C454" s="27" t="s">
        <v>131</v>
      </c>
      <c r="D454" s="28" t="s">
        <v>2409</v>
      </c>
      <c r="E454" s="136">
        <v>1.0153042768062328</v>
      </c>
      <c r="F454" s="13">
        <v>0.74238999999999999</v>
      </c>
      <c r="G454" s="132"/>
    </row>
    <row r="455" spans="1:7" ht="18" customHeight="1">
      <c r="A455" s="135" t="s">
        <v>2522</v>
      </c>
      <c r="B455" s="27" t="s">
        <v>2524</v>
      </c>
      <c r="C455" s="27" t="s">
        <v>131</v>
      </c>
      <c r="D455" s="28" t="s">
        <v>2410</v>
      </c>
      <c r="E455" s="136">
        <v>1.0153042768062328</v>
      </c>
      <c r="F455" s="13">
        <v>0.74238999999999999</v>
      </c>
      <c r="G455" s="132"/>
    </row>
    <row r="456" spans="1:7" ht="18" customHeight="1">
      <c r="A456" s="135" t="s">
        <v>2522</v>
      </c>
      <c r="B456" s="27" t="s">
        <v>2525</v>
      </c>
      <c r="C456" s="27" t="s">
        <v>154</v>
      </c>
      <c r="D456" s="28" t="s">
        <v>2549</v>
      </c>
      <c r="E456" s="136">
        <v>0.97582676278258906</v>
      </c>
      <c r="F456" s="13">
        <v>0.63990999999999998</v>
      </c>
      <c r="G456" s="132"/>
    </row>
    <row r="457" spans="1:7" ht="18" customHeight="1">
      <c r="A457" s="135" t="s">
        <v>2522</v>
      </c>
      <c r="B457" s="27" t="s">
        <v>2526</v>
      </c>
      <c r="C457" s="27" t="s">
        <v>172</v>
      </c>
      <c r="D457" s="28" t="s">
        <v>2550</v>
      </c>
      <c r="E457" s="136">
        <v>1.2173386102770787</v>
      </c>
      <c r="F457" s="13">
        <v>0.11205</v>
      </c>
      <c r="G457" s="132"/>
    </row>
    <row r="458" spans="1:7" ht="18" customHeight="1">
      <c r="A458" s="145" t="s">
        <v>2522</v>
      </c>
      <c r="B458" s="36" t="s">
        <v>2527</v>
      </c>
      <c r="C458" s="36" t="s">
        <v>234</v>
      </c>
      <c r="D458" s="37" t="s">
        <v>2551</v>
      </c>
      <c r="E458" s="146">
        <v>0.98689986580741196</v>
      </c>
      <c r="F458" s="21">
        <v>0.55061000000000004</v>
      </c>
      <c r="G458" s="42"/>
    </row>
    <row r="459" spans="1:7" ht="18" customHeight="1">
      <c r="A459" s="135" t="s">
        <v>2522</v>
      </c>
      <c r="B459" s="27" t="s">
        <v>2528</v>
      </c>
      <c r="C459" s="27" t="s">
        <v>277</v>
      </c>
      <c r="D459" s="28" t="s">
        <v>2330</v>
      </c>
      <c r="E459" s="136">
        <v>1.1649584790196901</v>
      </c>
      <c r="F459" s="13">
        <v>0.30845</v>
      </c>
      <c r="G459" s="132"/>
    </row>
    <row r="460" spans="1:7" ht="18" customHeight="1">
      <c r="A460" s="135" t="s">
        <v>2522</v>
      </c>
      <c r="B460" s="27" t="s">
        <v>2529</v>
      </c>
      <c r="C460" s="27" t="s">
        <v>426</v>
      </c>
      <c r="D460" s="28" t="s">
        <v>2552</v>
      </c>
      <c r="E460" s="136">
        <v>1.0282043802709464</v>
      </c>
      <c r="F460" s="13">
        <v>0.89692000000000005</v>
      </c>
      <c r="G460" s="132"/>
    </row>
    <row r="461" spans="1:7" ht="18" customHeight="1">
      <c r="A461" s="135" t="s">
        <v>2522</v>
      </c>
      <c r="B461" s="27" t="s">
        <v>2530</v>
      </c>
      <c r="C461" s="27" t="s">
        <v>457</v>
      </c>
      <c r="D461" s="28" t="s">
        <v>2553</v>
      </c>
      <c r="E461" s="141">
        <v>0.81762247882943651</v>
      </c>
      <c r="F461" s="97">
        <v>4.5428999999999997E-2</v>
      </c>
      <c r="G461" s="142" t="s">
        <v>38</v>
      </c>
    </row>
    <row r="462" spans="1:7" ht="18" customHeight="1">
      <c r="A462" s="135" t="s">
        <v>2522</v>
      </c>
      <c r="B462" s="27" t="s">
        <v>2527</v>
      </c>
      <c r="C462" s="27" t="s">
        <v>482</v>
      </c>
      <c r="D462" s="28" t="s">
        <v>2554</v>
      </c>
      <c r="E462" s="136">
        <v>1.0050760947871811</v>
      </c>
      <c r="F462" s="13">
        <v>0.83742000000000005</v>
      </c>
      <c r="G462" s="132"/>
    </row>
    <row r="463" spans="1:7" ht="18" customHeight="1">
      <c r="A463" s="145" t="s">
        <v>2522</v>
      </c>
      <c r="B463" s="36" t="s">
        <v>2524</v>
      </c>
      <c r="C463" s="36" t="s">
        <v>544</v>
      </c>
      <c r="D463" s="37" t="s">
        <v>2373</v>
      </c>
      <c r="E463" s="146">
        <v>1.0890714576124831</v>
      </c>
      <c r="F463" s="21">
        <v>0.17685999999999999</v>
      </c>
      <c r="G463" s="42"/>
    </row>
    <row r="464" spans="1:7" ht="18" customHeight="1">
      <c r="A464" s="135" t="s">
        <v>2522</v>
      </c>
      <c r="B464" s="27" t="s">
        <v>2531</v>
      </c>
      <c r="C464" s="27" t="s">
        <v>710</v>
      </c>
      <c r="D464" s="46" t="s">
        <v>2512</v>
      </c>
      <c r="E464" s="136">
        <v>0.8970513558973886</v>
      </c>
      <c r="F464" s="13">
        <v>0.13619000000000001</v>
      </c>
      <c r="G464" s="132"/>
    </row>
    <row r="465" spans="1:7" ht="18" customHeight="1">
      <c r="A465" s="135" t="s">
        <v>2522</v>
      </c>
      <c r="B465" s="27" t="s">
        <v>2532</v>
      </c>
      <c r="C465" s="27" t="s">
        <v>800</v>
      </c>
      <c r="D465" s="46" t="s">
        <v>2453</v>
      </c>
      <c r="E465" s="143">
        <v>1.0723118873580462</v>
      </c>
      <c r="F465" s="98">
        <v>3.4610000000000002E-2</v>
      </c>
      <c r="G465" s="144" t="s">
        <v>38</v>
      </c>
    </row>
    <row r="466" spans="1:7" ht="18" customHeight="1">
      <c r="A466" s="135" t="s">
        <v>2522</v>
      </c>
      <c r="B466" s="27" t="s">
        <v>2528</v>
      </c>
      <c r="C466" s="27" t="s">
        <v>879</v>
      </c>
      <c r="D466" s="28" t="s">
        <v>2291</v>
      </c>
      <c r="E466" s="136">
        <v>0.91142872796226215</v>
      </c>
      <c r="F466" s="13">
        <v>0.28599999999999998</v>
      </c>
      <c r="G466" s="132"/>
    </row>
    <row r="467" spans="1:7" ht="18" customHeight="1">
      <c r="A467" s="135" t="s">
        <v>2522</v>
      </c>
      <c r="B467" s="27" t="s">
        <v>2526</v>
      </c>
      <c r="C467" s="27" t="s">
        <v>883</v>
      </c>
      <c r="D467" s="28" t="s">
        <v>2555</v>
      </c>
      <c r="E467" s="136">
        <v>1.0394508727484661</v>
      </c>
      <c r="F467" s="13">
        <v>0.85685</v>
      </c>
      <c r="G467" s="132"/>
    </row>
    <row r="468" spans="1:7" ht="18" customHeight="1">
      <c r="A468" s="145" t="s">
        <v>2522</v>
      </c>
      <c r="B468" s="36" t="s">
        <v>2533</v>
      </c>
      <c r="C468" s="36" t="s">
        <v>887</v>
      </c>
      <c r="D468" s="37" t="s">
        <v>2275</v>
      </c>
      <c r="E468" s="146">
        <v>0.99964838444449799</v>
      </c>
      <c r="F468" s="21">
        <v>0.99850000000000005</v>
      </c>
      <c r="G468" s="42"/>
    </row>
    <row r="469" spans="1:7" ht="18" customHeight="1">
      <c r="A469" s="135" t="s">
        <v>2522</v>
      </c>
      <c r="B469" s="27" t="s">
        <v>2522</v>
      </c>
      <c r="C469" s="27" t="s">
        <v>950</v>
      </c>
      <c r="D469" s="28" t="s">
        <v>2556</v>
      </c>
      <c r="E469" s="141">
        <v>0.66866325405258853</v>
      </c>
      <c r="F469" s="97">
        <v>4.6011999999999997E-3</v>
      </c>
      <c r="G469" s="142" t="s">
        <v>33</v>
      </c>
    </row>
    <row r="470" spans="1:7" ht="18" customHeight="1">
      <c r="A470" s="135" t="s">
        <v>2522</v>
      </c>
      <c r="B470" s="27" t="s">
        <v>2526</v>
      </c>
      <c r="C470" s="27" t="s">
        <v>979</v>
      </c>
      <c r="D470" s="28" t="s">
        <v>2216</v>
      </c>
      <c r="E470" s="136">
        <v>1.0047050028166209</v>
      </c>
      <c r="F470" s="13">
        <v>0.84870999999999996</v>
      </c>
      <c r="G470" s="132"/>
    </row>
    <row r="471" spans="1:7" ht="18" customHeight="1">
      <c r="A471" s="135" t="s">
        <v>2522</v>
      </c>
      <c r="B471" s="27" t="s">
        <v>2534</v>
      </c>
      <c r="C471" s="27" t="s">
        <v>1076</v>
      </c>
      <c r="D471" s="28" t="s">
        <v>2349</v>
      </c>
      <c r="E471" s="136">
        <v>0.97713850366831856</v>
      </c>
      <c r="F471" s="13">
        <v>0.68542999999999998</v>
      </c>
      <c r="G471" s="132"/>
    </row>
    <row r="472" spans="1:7" ht="18" customHeight="1">
      <c r="A472" s="135" t="s">
        <v>2522</v>
      </c>
      <c r="B472" s="27" t="s">
        <v>2535</v>
      </c>
      <c r="C472" s="27" t="s">
        <v>1626</v>
      </c>
      <c r="D472" s="28" t="s">
        <v>2557</v>
      </c>
      <c r="E472" s="137" t="s">
        <v>1626</v>
      </c>
      <c r="F472" s="15" t="s">
        <v>1626</v>
      </c>
      <c r="G472" s="132"/>
    </row>
    <row r="473" spans="1:7" ht="18" customHeight="1">
      <c r="A473" s="145" t="s">
        <v>2522</v>
      </c>
      <c r="B473" s="36" t="s">
        <v>2536</v>
      </c>
      <c r="C473" s="36" t="s">
        <v>1626</v>
      </c>
      <c r="D473" s="37" t="s">
        <v>2558</v>
      </c>
      <c r="E473" s="153" t="s">
        <v>1626</v>
      </c>
      <c r="F473" s="23" t="s">
        <v>1626</v>
      </c>
      <c r="G473" s="42"/>
    </row>
    <row r="474" spans="1:7" ht="18" customHeight="1">
      <c r="A474" s="135" t="s">
        <v>2522</v>
      </c>
      <c r="B474" s="27" t="s">
        <v>2537</v>
      </c>
      <c r="C474" s="27" t="s">
        <v>1626</v>
      </c>
      <c r="D474" s="28" t="s">
        <v>2333</v>
      </c>
      <c r="E474" s="137" t="s">
        <v>1626</v>
      </c>
      <c r="F474" s="15" t="s">
        <v>1626</v>
      </c>
      <c r="G474" s="132"/>
    </row>
    <row r="475" spans="1:7" ht="18" customHeight="1">
      <c r="A475" s="135" t="s">
        <v>2522</v>
      </c>
      <c r="B475" s="27" t="s">
        <v>2538</v>
      </c>
      <c r="C475" s="27" t="s">
        <v>1626</v>
      </c>
      <c r="D475" s="28" t="s">
        <v>2559</v>
      </c>
      <c r="E475" s="137" t="s">
        <v>1626</v>
      </c>
      <c r="F475" s="15" t="s">
        <v>1626</v>
      </c>
      <c r="G475" s="132"/>
    </row>
    <row r="476" spans="1:7" ht="18" customHeight="1">
      <c r="A476" s="135" t="s">
        <v>2522</v>
      </c>
      <c r="B476" s="27" t="s">
        <v>2526</v>
      </c>
      <c r="C476" s="27" t="s">
        <v>1626</v>
      </c>
      <c r="D476" s="28" t="s">
        <v>2560</v>
      </c>
      <c r="E476" s="137" t="s">
        <v>1626</v>
      </c>
      <c r="F476" s="15" t="s">
        <v>1626</v>
      </c>
      <c r="G476" s="132"/>
    </row>
    <row r="477" spans="1:7" ht="18" customHeight="1">
      <c r="A477" s="135" t="s">
        <v>2522</v>
      </c>
      <c r="B477" s="27" t="s">
        <v>2525</v>
      </c>
      <c r="C477" s="27" t="s">
        <v>1626</v>
      </c>
      <c r="D477" s="28" t="s">
        <v>2387</v>
      </c>
      <c r="E477" s="137" t="s">
        <v>1626</v>
      </c>
      <c r="F477" s="15" t="s">
        <v>1626</v>
      </c>
      <c r="G477" s="132"/>
    </row>
    <row r="478" spans="1:7" ht="18" customHeight="1">
      <c r="A478" s="145" t="s">
        <v>2522</v>
      </c>
      <c r="B478" s="36" t="s">
        <v>2539</v>
      </c>
      <c r="C478" s="36" t="s">
        <v>1626</v>
      </c>
      <c r="D478" s="37" t="s">
        <v>2389</v>
      </c>
      <c r="E478" s="153" t="s">
        <v>1626</v>
      </c>
      <c r="F478" s="23" t="s">
        <v>1626</v>
      </c>
      <c r="G478" s="42"/>
    </row>
    <row r="479" spans="1:7" ht="18" customHeight="1">
      <c r="A479" s="135" t="s">
        <v>2522</v>
      </c>
      <c r="B479" s="27" t="s">
        <v>2526</v>
      </c>
      <c r="C479" s="27" t="s">
        <v>1626</v>
      </c>
      <c r="D479" s="28" t="s">
        <v>2561</v>
      </c>
      <c r="E479" s="137" t="s">
        <v>1626</v>
      </c>
      <c r="F479" s="15" t="s">
        <v>1626</v>
      </c>
      <c r="G479" s="132"/>
    </row>
    <row r="480" spans="1:7" ht="18" customHeight="1">
      <c r="A480" s="135" t="s">
        <v>2522</v>
      </c>
      <c r="B480" s="27" t="s">
        <v>2540</v>
      </c>
      <c r="C480" s="27" t="s">
        <v>1626</v>
      </c>
      <c r="D480" s="28" t="s">
        <v>2562</v>
      </c>
      <c r="E480" s="137" t="s">
        <v>1626</v>
      </c>
      <c r="F480" s="15" t="s">
        <v>1626</v>
      </c>
      <c r="G480" s="132"/>
    </row>
    <row r="481" spans="1:7" ht="18" customHeight="1">
      <c r="A481" s="135" t="s">
        <v>2522</v>
      </c>
      <c r="B481" s="27" t="s">
        <v>2541</v>
      </c>
      <c r="C481" s="27" t="s">
        <v>1626</v>
      </c>
      <c r="D481" s="28" t="s">
        <v>2563</v>
      </c>
      <c r="E481" s="137" t="s">
        <v>1626</v>
      </c>
      <c r="F481" s="15" t="s">
        <v>1626</v>
      </c>
      <c r="G481" s="132"/>
    </row>
    <row r="482" spans="1:7" ht="18" customHeight="1">
      <c r="A482" s="135" t="s">
        <v>2522</v>
      </c>
      <c r="B482" s="27" t="s">
        <v>2542</v>
      </c>
      <c r="C482" s="27" t="s">
        <v>1626</v>
      </c>
      <c r="D482" s="28" t="s">
        <v>2564</v>
      </c>
      <c r="E482" s="137" t="s">
        <v>1626</v>
      </c>
      <c r="F482" s="15" t="s">
        <v>1626</v>
      </c>
      <c r="G482" s="132"/>
    </row>
    <row r="483" spans="1:7" ht="18" customHeight="1">
      <c r="A483" s="145" t="s">
        <v>2522</v>
      </c>
      <c r="B483" s="36" t="s">
        <v>2526</v>
      </c>
      <c r="C483" s="36" t="s">
        <v>1626</v>
      </c>
      <c r="D483" s="37" t="s">
        <v>2381</v>
      </c>
      <c r="E483" s="153" t="s">
        <v>1626</v>
      </c>
      <c r="F483" s="23" t="s">
        <v>1626</v>
      </c>
      <c r="G483" s="42"/>
    </row>
    <row r="484" spans="1:7" ht="18" customHeight="1">
      <c r="A484" s="135" t="s">
        <v>2522</v>
      </c>
      <c r="B484" s="27" t="s">
        <v>2525</v>
      </c>
      <c r="C484" s="27" t="s">
        <v>1626</v>
      </c>
      <c r="D484" s="28" t="s">
        <v>2565</v>
      </c>
      <c r="E484" s="137" t="s">
        <v>1626</v>
      </c>
      <c r="F484" s="15" t="s">
        <v>1626</v>
      </c>
      <c r="G484" s="132"/>
    </row>
    <row r="485" spans="1:7" ht="18" customHeight="1">
      <c r="A485" s="135" t="s">
        <v>2522</v>
      </c>
      <c r="B485" s="27" t="s">
        <v>2543</v>
      </c>
      <c r="C485" s="27" t="s">
        <v>1626</v>
      </c>
      <c r="D485" s="28" t="s">
        <v>2335</v>
      </c>
      <c r="E485" s="137" t="s">
        <v>1626</v>
      </c>
      <c r="F485" s="15" t="s">
        <v>1626</v>
      </c>
      <c r="G485" s="132"/>
    </row>
    <row r="486" spans="1:7" ht="18" customHeight="1">
      <c r="A486" s="135" t="s">
        <v>2522</v>
      </c>
      <c r="B486" s="27" t="s">
        <v>2528</v>
      </c>
      <c r="C486" s="27" t="s">
        <v>1626</v>
      </c>
      <c r="D486" s="28" t="s">
        <v>2566</v>
      </c>
      <c r="E486" s="137" t="s">
        <v>1626</v>
      </c>
      <c r="F486" s="15" t="s">
        <v>1626</v>
      </c>
      <c r="G486" s="132"/>
    </row>
    <row r="487" spans="1:7" ht="18" customHeight="1">
      <c r="A487" s="135" t="s">
        <v>2522</v>
      </c>
      <c r="B487" s="27" t="s">
        <v>2526</v>
      </c>
      <c r="C487" s="27" t="s">
        <v>1626</v>
      </c>
      <c r="D487" s="28" t="s">
        <v>2336</v>
      </c>
      <c r="E487" s="137" t="s">
        <v>1626</v>
      </c>
      <c r="F487" s="15" t="s">
        <v>1626</v>
      </c>
      <c r="G487" s="132"/>
    </row>
    <row r="488" spans="1:7" ht="18" customHeight="1">
      <c r="A488" s="145" t="s">
        <v>2522</v>
      </c>
      <c r="B488" s="36" t="s">
        <v>2544</v>
      </c>
      <c r="C488" s="36" t="s">
        <v>1626</v>
      </c>
      <c r="D488" s="37" t="s">
        <v>2567</v>
      </c>
      <c r="E488" s="153" t="s">
        <v>1626</v>
      </c>
      <c r="F488" s="23" t="s">
        <v>1626</v>
      </c>
      <c r="G488" s="42"/>
    </row>
    <row r="489" spans="1:7" ht="18" customHeight="1">
      <c r="A489" s="135" t="s">
        <v>2522</v>
      </c>
      <c r="B489" s="27" t="s">
        <v>2525</v>
      </c>
      <c r="C489" s="27" t="s">
        <v>1626</v>
      </c>
      <c r="D489" s="28" t="s">
        <v>2568</v>
      </c>
      <c r="E489" s="137" t="s">
        <v>1626</v>
      </c>
      <c r="F489" s="15" t="s">
        <v>1626</v>
      </c>
      <c r="G489" s="132"/>
    </row>
    <row r="490" spans="1:7" ht="18" customHeight="1">
      <c r="A490" s="135" t="s">
        <v>2522</v>
      </c>
      <c r="B490" s="27" t="s">
        <v>2545</v>
      </c>
      <c r="C490" s="27" t="s">
        <v>1626</v>
      </c>
      <c r="D490" s="28" t="s">
        <v>2569</v>
      </c>
      <c r="E490" s="137" t="s">
        <v>1626</v>
      </c>
      <c r="F490" s="15" t="s">
        <v>1626</v>
      </c>
      <c r="G490" s="132"/>
    </row>
    <row r="491" spans="1:7" ht="18" customHeight="1">
      <c r="A491" s="135" t="s">
        <v>2522</v>
      </c>
      <c r="B491" s="27" t="s">
        <v>2546</v>
      </c>
      <c r="C491" s="27" t="s">
        <v>1626</v>
      </c>
      <c r="D491" s="28" t="s">
        <v>2570</v>
      </c>
      <c r="E491" s="137" t="s">
        <v>1626</v>
      </c>
      <c r="F491" s="15" t="s">
        <v>1626</v>
      </c>
      <c r="G491" s="132"/>
    </row>
    <row r="492" spans="1:7" ht="18" customHeight="1">
      <c r="A492" s="135" t="s">
        <v>2522</v>
      </c>
      <c r="B492" s="27" t="s">
        <v>2526</v>
      </c>
      <c r="C492" s="27" t="s">
        <v>1626</v>
      </c>
      <c r="D492" s="28" t="s">
        <v>2571</v>
      </c>
      <c r="E492" s="137" t="s">
        <v>1626</v>
      </c>
      <c r="F492" s="15" t="s">
        <v>1626</v>
      </c>
      <c r="G492" s="132"/>
    </row>
    <row r="493" spans="1:7" ht="18" customHeight="1">
      <c r="A493" s="145" t="s">
        <v>2522</v>
      </c>
      <c r="B493" s="36" t="s">
        <v>2547</v>
      </c>
      <c r="C493" s="36" t="s">
        <v>1626</v>
      </c>
      <c r="D493" s="37" t="s">
        <v>2325</v>
      </c>
      <c r="E493" s="153" t="s">
        <v>1626</v>
      </c>
      <c r="F493" s="23" t="s">
        <v>1626</v>
      </c>
      <c r="G493" s="42"/>
    </row>
    <row r="494" spans="1:7" ht="18" customHeight="1">
      <c r="A494" s="135" t="s">
        <v>2522</v>
      </c>
      <c r="B494" s="27" t="s">
        <v>2548</v>
      </c>
      <c r="C494" s="27" t="s">
        <v>1626</v>
      </c>
      <c r="D494" s="46" t="s">
        <v>2572</v>
      </c>
      <c r="E494" s="137" t="s">
        <v>1626</v>
      </c>
      <c r="F494" s="15" t="s">
        <v>1626</v>
      </c>
      <c r="G494" s="132"/>
    </row>
    <row r="495" spans="1:7" ht="18" customHeight="1">
      <c r="A495" s="135" t="s">
        <v>2522</v>
      </c>
      <c r="B495" s="27" t="s">
        <v>2525</v>
      </c>
      <c r="C495" s="27" t="s">
        <v>1626</v>
      </c>
      <c r="D495" s="28" t="s">
        <v>2573</v>
      </c>
      <c r="E495" s="137" t="s">
        <v>1626</v>
      </c>
      <c r="F495" s="15" t="s">
        <v>1626</v>
      </c>
      <c r="G495" s="132"/>
    </row>
    <row r="496" spans="1:7" ht="18" customHeight="1">
      <c r="A496" s="135" t="s">
        <v>2522</v>
      </c>
      <c r="B496" s="27" t="s">
        <v>2522</v>
      </c>
      <c r="C496" s="27" t="s">
        <v>1626</v>
      </c>
      <c r="D496" s="28" t="s">
        <v>2395</v>
      </c>
      <c r="E496" s="137" t="s">
        <v>1626</v>
      </c>
      <c r="F496" s="15" t="s">
        <v>1626</v>
      </c>
      <c r="G496" s="132"/>
    </row>
    <row r="497" spans="1:7" ht="18" customHeight="1">
      <c r="A497" s="135" t="s">
        <v>2522</v>
      </c>
      <c r="B497" s="27" t="s">
        <v>2526</v>
      </c>
      <c r="C497" s="27" t="s">
        <v>1626</v>
      </c>
      <c r="D497" s="28" t="s">
        <v>2287</v>
      </c>
      <c r="E497" s="137" t="s">
        <v>1626</v>
      </c>
      <c r="F497" s="15" t="s">
        <v>1626</v>
      </c>
      <c r="G497" s="132"/>
    </row>
    <row r="498" spans="1:7" ht="18" customHeight="1">
      <c r="A498" s="145" t="s">
        <v>2522</v>
      </c>
      <c r="B498" s="36" t="s">
        <v>2526</v>
      </c>
      <c r="C498" s="36" t="s">
        <v>1626</v>
      </c>
      <c r="D498" s="37" t="s">
        <v>2288</v>
      </c>
      <c r="E498" s="153" t="s">
        <v>1626</v>
      </c>
      <c r="F498" s="23" t="s">
        <v>1626</v>
      </c>
      <c r="G498" s="42"/>
    </row>
    <row r="499" spans="1:7" ht="18" customHeight="1" thickBot="1">
      <c r="A499" s="138" t="s">
        <v>2522</v>
      </c>
      <c r="B499" s="47" t="s">
        <v>2526</v>
      </c>
      <c r="C499" s="47" t="s">
        <v>1626</v>
      </c>
      <c r="D499" s="48" t="s">
        <v>2574</v>
      </c>
      <c r="E499" s="139" t="s">
        <v>1626</v>
      </c>
      <c r="F499" s="140" t="s">
        <v>1626</v>
      </c>
      <c r="G499" s="95"/>
    </row>
    <row r="500" spans="1:7" ht="15" thickBot="1">
      <c r="A500" s="74"/>
      <c r="B500" s="74"/>
      <c r="C500" s="74"/>
      <c r="D500" s="74"/>
      <c r="E500" s="74"/>
      <c r="F500" s="74"/>
      <c r="G500" s="74"/>
    </row>
    <row r="501" spans="1:7" ht="18" customHeight="1" thickBot="1">
      <c r="A501" s="323" t="s">
        <v>2227</v>
      </c>
      <c r="B501" s="323" t="s">
        <v>2228</v>
      </c>
      <c r="C501" s="323" t="s">
        <v>2229</v>
      </c>
      <c r="D501" s="323" t="s">
        <v>2230</v>
      </c>
      <c r="E501" s="298" t="s">
        <v>2231</v>
      </c>
      <c r="F501" s="299"/>
      <c r="G501" s="299"/>
    </row>
    <row r="502" spans="1:7" ht="54" customHeight="1" thickBot="1">
      <c r="A502" s="297"/>
      <c r="B502" s="297"/>
      <c r="C502" s="297"/>
      <c r="D502" s="297"/>
      <c r="E502" s="324" t="s">
        <v>2916</v>
      </c>
      <c r="F502" s="325"/>
      <c r="G502" s="326"/>
    </row>
    <row r="503" spans="1:7" ht="18" customHeight="1" thickBot="1">
      <c r="A503" s="292"/>
      <c r="B503" s="292"/>
      <c r="C503" s="292"/>
      <c r="D503" s="292"/>
      <c r="E503" s="133" t="s">
        <v>2232</v>
      </c>
      <c r="F503" s="309" t="s">
        <v>2233</v>
      </c>
      <c r="G503" s="327"/>
    </row>
    <row r="504" spans="1:7" ht="18" customHeight="1">
      <c r="A504" s="135" t="s">
        <v>2575</v>
      </c>
      <c r="B504" s="27" t="s">
        <v>2576</v>
      </c>
      <c r="C504" s="27" t="s">
        <v>93</v>
      </c>
      <c r="D504" s="28" t="s">
        <v>2290</v>
      </c>
      <c r="E504" s="136">
        <v>0.98060537983500129</v>
      </c>
      <c r="F504" s="13">
        <v>0.93610000000000004</v>
      </c>
      <c r="G504" s="132"/>
    </row>
    <row r="505" spans="1:7" ht="18" customHeight="1">
      <c r="A505" s="135" t="s">
        <v>2575</v>
      </c>
      <c r="B505" s="27" t="s">
        <v>2577</v>
      </c>
      <c r="C505" s="27" t="s">
        <v>113</v>
      </c>
      <c r="D505" s="28" t="s">
        <v>2234</v>
      </c>
      <c r="E505" s="136">
        <v>0.94542310193987811</v>
      </c>
      <c r="F505" s="13">
        <v>0.56428</v>
      </c>
      <c r="G505" s="132"/>
    </row>
    <row r="506" spans="1:7" ht="18" customHeight="1">
      <c r="A506" s="135" t="s">
        <v>2575</v>
      </c>
      <c r="B506" s="27" t="s">
        <v>2577</v>
      </c>
      <c r="C506" s="27" t="s">
        <v>234</v>
      </c>
      <c r="D506" s="28" t="s">
        <v>2551</v>
      </c>
      <c r="E506" s="136">
        <v>0.98689986580741196</v>
      </c>
      <c r="F506" s="13">
        <v>0.55061000000000004</v>
      </c>
      <c r="G506" s="132"/>
    </row>
    <row r="507" spans="1:7" ht="18" customHeight="1">
      <c r="A507" s="135" t="s">
        <v>2575</v>
      </c>
      <c r="B507" s="27" t="s">
        <v>2578</v>
      </c>
      <c r="C507" s="27" t="s">
        <v>397</v>
      </c>
      <c r="D507" s="28" t="s">
        <v>2331</v>
      </c>
      <c r="E507" s="155" t="s">
        <v>2305</v>
      </c>
      <c r="F507" s="15" t="s">
        <v>2250</v>
      </c>
      <c r="G507" s="132"/>
    </row>
    <row r="508" spans="1:7" ht="18" customHeight="1">
      <c r="A508" s="145" t="s">
        <v>2575</v>
      </c>
      <c r="B508" s="36" t="s">
        <v>2579</v>
      </c>
      <c r="C508" s="36" t="s">
        <v>426</v>
      </c>
      <c r="D508" s="37" t="s">
        <v>2552</v>
      </c>
      <c r="E508" s="146">
        <v>1.0282043802709464</v>
      </c>
      <c r="F508" s="21">
        <v>0.89692000000000005</v>
      </c>
      <c r="G508" s="42"/>
    </row>
    <row r="509" spans="1:7" ht="18" customHeight="1">
      <c r="A509" s="135" t="s">
        <v>2575</v>
      </c>
      <c r="B509" s="27" t="s">
        <v>2579</v>
      </c>
      <c r="C509" s="27" t="s">
        <v>482</v>
      </c>
      <c r="D509" s="28" t="s">
        <v>2554</v>
      </c>
      <c r="E509" s="136">
        <v>1.0050760947871811</v>
      </c>
      <c r="F509" s="13">
        <v>0.83742000000000005</v>
      </c>
      <c r="G509" s="132"/>
    </row>
    <row r="510" spans="1:7" ht="18" customHeight="1">
      <c r="A510" s="135" t="s">
        <v>2575</v>
      </c>
      <c r="B510" s="27" t="s">
        <v>2580</v>
      </c>
      <c r="C510" s="27" t="s">
        <v>672</v>
      </c>
      <c r="D510" s="28" t="s">
        <v>2345</v>
      </c>
      <c r="E510" s="136">
        <v>0.95848632781424148</v>
      </c>
      <c r="F510" s="13">
        <v>0.52278000000000002</v>
      </c>
      <c r="G510" s="132"/>
    </row>
    <row r="511" spans="1:7" ht="18" customHeight="1">
      <c r="A511" s="135" t="s">
        <v>2575</v>
      </c>
      <c r="B511" s="27" t="s">
        <v>2578</v>
      </c>
      <c r="C511" s="27" t="s">
        <v>762</v>
      </c>
      <c r="D511" s="46" t="s">
        <v>2590</v>
      </c>
      <c r="E511" s="136">
        <v>0.90138445877606188</v>
      </c>
      <c r="F511" s="13">
        <v>0.60819999999999996</v>
      </c>
      <c r="G511" s="132"/>
    </row>
    <row r="512" spans="1:7" ht="18" customHeight="1">
      <c r="A512" s="135" t="s">
        <v>2575</v>
      </c>
      <c r="B512" s="27" t="s">
        <v>2580</v>
      </c>
      <c r="C512" s="27" t="s">
        <v>918</v>
      </c>
      <c r="D512" s="46" t="s">
        <v>2591</v>
      </c>
      <c r="E512" s="136">
        <v>1.6345705187495279</v>
      </c>
      <c r="F512" s="13">
        <v>0.14141999999999999</v>
      </c>
      <c r="G512" s="132"/>
    </row>
    <row r="513" spans="1:7" ht="18" customHeight="1">
      <c r="A513" s="145" t="s">
        <v>2575</v>
      </c>
      <c r="B513" s="36" t="s">
        <v>2580</v>
      </c>
      <c r="C513" s="36" t="s">
        <v>922</v>
      </c>
      <c r="D513" s="45" t="s">
        <v>2483</v>
      </c>
      <c r="E513" s="146">
        <v>0.9593402351491086</v>
      </c>
      <c r="F513" s="21">
        <v>0.41136</v>
      </c>
      <c r="G513" s="42"/>
    </row>
    <row r="514" spans="1:7" ht="18" customHeight="1">
      <c r="A514" s="135" t="s">
        <v>2575</v>
      </c>
      <c r="B514" s="27" t="s">
        <v>2577</v>
      </c>
      <c r="C514" s="27" t="s">
        <v>979</v>
      </c>
      <c r="D514" s="28" t="s">
        <v>2216</v>
      </c>
      <c r="E514" s="136">
        <v>1.0047050028166209</v>
      </c>
      <c r="F514" s="13">
        <v>0.84870999999999996</v>
      </c>
      <c r="G514" s="132"/>
    </row>
    <row r="515" spans="1:7" ht="18" customHeight="1">
      <c r="A515" s="135" t="s">
        <v>2575</v>
      </c>
      <c r="B515" s="27" t="s">
        <v>2581</v>
      </c>
      <c r="C515" s="27" t="s">
        <v>692</v>
      </c>
      <c r="D515" s="46" t="s">
        <v>2592</v>
      </c>
      <c r="E515" s="136">
        <v>1.0737769897789404</v>
      </c>
      <c r="F515" s="13">
        <v>0.39258999999999999</v>
      </c>
      <c r="G515" s="132"/>
    </row>
    <row r="516" spans="1:7" ht="18" customHeight="1">
      <c r="A516" s="135" t="s">
        <v>2575</v>
      </c>
      <c r="B516" s="27" t="s">
        <v>2579</v>
      </c>
      <c r="C516" s="27" t="s">
        <v>1626</v>
      </c>
      <c r="D516" s="28" t="s">
        <v>2484</v>
      </c>
      <c r="E516" s="137" t="s">
        <v>1626</v>
      </c>
      <c r="F516" s="15" t="s">
        <v>1626</v>
      </c>
      <c r="G516" s="132"/>
    </row>
    <row r="517" spans="1:7" ht="18" customHeight="1">
      <c r="A517" s="135" t="s">
        <v>2575</v>
      </c>
      <c r="B517" s="27" t="s">
        <v>2577</v>
      </c>
      <c r="C517" s="27" t="s">
        <v>1626</v>
      </c>
      <c r="D517" s="28" t="s">
        <v>2593</v>
      </c>
      <c r="E517" s="137" t="s">
        <v>1626</v>
      </c>
      <c r="F517" s="15" t="s">
        <v>1626</v>
      </c>
      <c r="G517" s="132"/>
    </row>
    <row r="518" spans="1:7" ht="18" customHeight="1">
      <c r="A518" s="145" t="s">
        <v>2575</v>
      </c>
      <c r="B518" s="36" t="s">
        <v>2582</v>
      </c>
      <c r="C518" s="36" t="s">
        <v>1626</v>
      </c>
      <c r="D518" s="37" t="s">
        <v>2333</v>
      </c>
      <c r="E518" s="153" t="s">
        <v>1626</v>
      </c>
      <c r="F518" s="23" t="s">
        <v>1626</v>
      </c>
      <c r="G518" s="42"/>
    </row>
    <row r="519" spans="1:7" ht="18" customHeight="1">
      <c r="A519" s="135" t="s">
        <v>2575</v>
      </c>
      <c r="B519" s="27" t="s">
        <v>2580</v>
      </c>
      <c r="C519" s="27" t="s">
        <v>1626</v>
      </c>
      <c r="D519" s="28" t="s">
        <v>2560</v>
      </c>
      <c r="E519" s="137" t="s">
        <v>1626</v>
      </c>
      <c r="F519" s="15" t="s">
        <v>1626</v>
      </c>
      <c r="G519" s="132"/>
    </row>
    <row r="520" spans="1:7" ht="18" customHeight="1">
      <c r="A520" s="135" t="s">
        <v>2575</v>
      </c>
      <c r="B520" s="27" t="s">
        <v>2583</v>
      </c>
      <c r="C520" s="27" t="s">
        <v>1626</v>
      </c>
      <c r="D520" s="28" t="s">
        <v>2463</v>
      </c>
      <c r="E520" s="137" t="s">
        <v>1626</v>
      </c>
      <c r="F520" s="15" t="s">
        <v>1626</v>
      </c>
      <c r="G520" s="132"/>
    </row>
    <row r="521" spans="1:7" ht="18" customHeight="1">
      <c r="A521" s="135" t="s">
        <v>2575</v>
      </c>
      <c r="B521" s="27" t="s">
        <v>2584</v>
      </c>
      <c r="C521" s="27" t="s">
        <v>1626</v>
      </c>
      <c r="D521" s="28" t="s">
        <v>2563</v>
      </c>
      <c r="E521" s="137" t="s">
        <v>1626</v>
      </c>
      <c r="F521" s="15" t="s">
        <v>1626</v>
      </c>
      <c r="G521" s="132"/>
    </row>
    <row r="522" spans="1:7" ht="18" customHeight="1">
      <c r="A522" s="135" t="s">
        <v>2575</v>
      </c>
      <c r="B522" s="27" t="s">
        <v>2578</v>
      </c>
      <c r="C522" s="27" t="s">
        <v>1626</v>
      </c>
      <c r="D522" s="28" t="s">
        <v>2594</v>
      </c>
      <c r="E522" s="137" t="s">
        <v>1626</v>
      </c>
      <c r="F522" s="15" t="s">
        <v>1626</v>
      </c>
      <c r="G522" s="132"/>
    </row>
    <row r="523" spans="1:7" ht="18" customHeight="1">
      <c r="A523" s="145" t="s">
        <v>2575</v>
      </c>
      <c r="B523" s="36" t="s">
        <v>2579</v>
      </c>
      <c r="C523" s="36" t="s">
        <v>1626</v>
      </c>
      <c r="D523" s="37" t="s">
        <v>2595</v>
      </c>
      <c r="E523" s="153" t="s">
        <v>1626</v>
      </c>
      <c r="F523" s="23" t="s">
        <v>1626</v>
      </c>
      <c r="G523" s="42"/>
    </row>
    <row r="524" spans="1:7" ht="18" customHeight="1">
      <c r="A524" s="135" t="s">
        <v>2575</v>
      </c>
      <c r="B524" s="27" t="s">
        <v>2585</v>
      </c>
      <c r="C524" s="27" t="s">
        <v>1626</v>
      </c>
      <c r="D524" s="28" t="s">
        <v>2566</v>
      </c>
      <c r="E524" s="137" t="s">
        <v>1626</v>
      </c>
      <c r="F524" s="15" t="s">
        <v>1626</v>
      </c>
      <c r="G524" s="132"/>
    </row>
    <row r="525" spans="1:7" ht="18" customHeight="1">
      <c r="A525" s="135" t="s">
        <v>2575</v>
      </c>
      <c r="B525" s="27" t="s">
        <v>2586</v>
      </c>
      <c r="C525" s="27" t="s">
        <v>1626</v>
      </c>
      <c r="D525" s="46" t="s">
        <v>2394</v>
      </c>
      <c r="E525" s="137" t="s">
        <v>1626</v>
      </c>
      <c r="F525" s="15" t="s">
        <v>1626</v>
      </c>
      <c r="G525" s="132"/>
    </row>
    <row r="526" spans="1:7" ht="18" customHeight="1">
      <c r="A526" s="135" t="s">
        <v>2575</v>
      </c>
      <c r="B526" s="27" t="s">
        <v>2587</v>
      </c>
      <c r="C526" s="27" t="s">
        <v>1626</v>
      </c>
      <c r="D526" s="28" t="s">
        <v>2395</v>
      </c>
      <c r="E526" s="137" t="s">
        <v>1626</v>
      </c>
      <c r="F526" s="15" t="s">
        <v>1626</v>
      </c>
      <c r="G526" s="132"/>
    </row>
    <row r="527" spans="1:7" ht="18" customHeight="1">
      <c r="A527" s="135" t="s">
        <v>2575</v>
      </c>
      <c r="B527" s="27" t="s">
        <v>2588</v>
      </c>
      <c r="C527" s="27" t="s">
        <v>1626</v>
      </c>
      <c r="D527" s="28" t="s">
        <v>2596</v>
      </c>
      <c r="E527" s="137" t="s">
        <v>1626</v>
      </c>
      <c r="F527" s="15" t="s">
        <v>1626</v>
      </c>
      <c r="G527" s="132"/>
    </row>
    <row r="528" spans="1:7" ht="18" customHeight="1" thickBot="1">
      <c r="A528" s="138" t="s">
        <v>2575</v>
      </c>
      <c r="B528" s="47" t="s">
        <v>2589</v>
      </c>
      <c r="C528" s="47" t="s">
        <v>1626</v>
      </c>
      <c r="D528" s="48" t="s">
        <v>2469</v>
      </c>
      <c r="E528" s="139" t="s">
        <v>1626</v>
      </c>
      <c r="F528" s="140" t="s">
        <v>1626</v>
      </c>
      <c r="G528" s="95"/>
    </row>
    <row r="529" spans="1:7" ht="15" thickBot="1">
      <c r="A529" s="74"/>
      <c r="B529" s="74"/>
      <c r="C529" s="74"/>
      <c r="D529" s="74"/>
      <c r="E529" s="74"/>
      <c r="F529" s="74"/>
      <c r="G529" s="74"/>
    </row>
    <row r="530" spans="1:7" ht="18" customHeight="1" thickBot="1">
      <c r="A530" s="323" t="s">
        <v>2227</v>
      </c>
      <c r="B530" s="323" t="s">
        <v>2228</v>
      </c>
      <c r="C530" s="323" t="s">
        <v>2229</v>
      </c>
      <c r="D530" s="323" t="s">
        <v>2230</v>
      </c>
      <c r="E530" s="298" t="s">
        <v>2231</v>
      </c>
      <c r="F530" s="299"/>
      <c r="G530" s="299"/>
    </row>
    <row r="531" spans="1:7" ht="54" customHeight="1" thickBot="1">
      <c r="A531" s="297"/>
      <c r="B531" s="297"/>
      <c r="C531" s="297"/>
      <c r="D531" s="297"/>
      <c r="E531" s="324" t="s">
        <v>2916</v>
      </c>
      <c r="F531" s="325"/>
      <c r="G531" s="326"/>
    </row>
    <row r="532" spans="1:7" ht="18" customHeight="1" thickBot="1">
      <c r="A532" s="292"/>
      <c r="B532" s="292"/>
      <c r="C532" s="292"/>
      <c r="D532" s="292"/>
      <c r="E532" s="133" t="s">
        <v>2232</v>
      </c>
      <c r="F532" s="309" t="s">
        <v>2233</v>
      </c>
      <c r="G532" s="327"/>
    </row>
    <row r="533" spans="1:7" ht="18" customHeight="1">
      <c r="A533" s="135" t="s">
        <v>2597</v>
      </c>
      <c r="B533" s="27" t="s">
        <v>2597</v>
      </c>
      <c r="C533" s="27" t="s">
        <v>193</v>
      </c>
      <c r="D533" s="28" t="s">
        <v>2598</v>
      </c>
      <c r="E533" s="136">
        <v>0.97114392925022575</v>
      </c>
      <c r="F533" s="13">
        <v>0.82191000000000003</v>
      </c>
      <c r="G533" s="132"/>
    </row>
    <row r="534" spans="1:7" ht="18" customHeight="1">
      <c r="A534" s="135" t="s">
        <v>2597</v>
      </c>
      <c r="B534" s="27" t="s">
        <v>2597</v>
      </c>
      <c r="C534" s="27" t="s">
        <v>193</v>
      </c>
      <c r="D534" s="28" t="s">
        <v>2599</v>
      </c>
      <c r="E534" s="136">
        <v>0.97114392925022575</v>
      </c>
      <c r="F534" s="13">
        <v>0.82191000000000003</v>
      </c>
      <c r="G534" s="132"/>
    </row>
    <row r="535" spans="1:7" ht="18" customHeight="1">
      <c r="A535" s="135" t="s">
        <v>2597</v>
      </c>
      <c r="B535" s="27" t="s">
        <v>2597</v>
      </c>
      <c r="C535" s="27" t="s">
        <v>309</v>
      </c>
      <c r="D535" s="28" t="s">
        <v>2600</v>
      </c>
      <c r="E535" s="136">
        <v>1.0244304359072183</v>
      </c>
      <c r="F535" s="13">
        <v>0.63483000000000001</v>
      </c>
      <c r="G535" s="132"/>
    </row>
    <row r="536" spans="1:7" ht="18" customHeight="1">
      <c r="A536" s="135" t="s">
        <v>2597</v>
      </c>
      <c r="B536" s="27" t="s">
        <v>2597</v>
      </c>
      <c r="C536" s="27" t="s">
        <v>469</v>
      </c>
      <c r="D536" s="28" t="s">
        <v>2601</v>
      </c>
      <c r="E536" s="136">
        <v>0.96976058853575708</v>
      </c>
      <c r="F536" s="13">
        <v>0.86329</v>
      </c>
      <c r="G536" s="132"/>
    </row>
    <row r="537" spans="1:7" ht="18" customHeight="1">
      <c r="A537" s="145" t="s">
        <v>2597</v>
      </c>
      <c r="B537" s="36" t="s">
        <v>2597</v>
      </c>
      <c r="C537" s="36" t="s">
        <v>1038</v>
      </c>
      <c r="D537" s="37" t="s">
        <v>2602</v>
      </c>
      <c r="E537" s="146">
        <v>0.96509523144337994</v>
      </c>
      <c r="F537" s="21">
        <v>0.45107000000000003</v>
      </c>
      <c r="G537" s="42"/>
    </row>
    <row r="538" spans="1:7" ht="18" customHeight="1">
      <c r="A538" s="135" t="s">
        <v>2597</v>
      </c>
      <c r="B538" s="27" t="s">
        <v>2597</v>
      </c>
      <c r="C538" s="27" t="s">
        <v>1038</v>
      </c>
      <c r="D538" s="28" t="s">
        <v>2603</v>
      </c>
      <c r="E538" s="136">
        <v>0.96509523144337994</v>
      </c>
      <c r="F538" s="13">
        <v>0.45107000000000003</v>
      </c>
      <c r="G538" s="132"/>
    </row>
    <row r="539" spans="1:7" ht="18" customHeight="1" thickBot="1">
      <c r="A539" s="138" t="s">
        <v>2597</v>
      </c>
      <c r="B539" s="47" t="s">
        <v>2597</v>
      </c>
      <c r="C539" s="47" t="s">
        <v>405</v>
      </c>
      <c r="D539" s="48" t="s">
        <v>2604</v>
      </c>
      <c r="E539" s="160">
        <v>1.0380702177241337</v>
      </c>
      <c r="F539" s="161">
        <v>0.56632000000000005</v>
      </c>
      <c r="G539" s="95"/>
    </row>
    <row r="540" spans="1:7" ht="15" thickBot="1">
      <c r="A540" s="74"/>
      <c r="B540" s="74"/>
      <c r="C540" s="74"/>
      <c r="D540" s="74"/>
      <c r="E540" s="74"/>
      <c r="F540" s="74"/>
      <c r="G540" s="74"/>
    </row>
    <row r="541" spans="1:7" ht="18" customHeight="1" thickBot="1">
      <c r="A541" s="323" t="s">
        <v>2227</v>
      </c>
      <c r="B541" s="323" t="s">
        <v>2228</v>
      </c>
      <c r="C541" s="323" t="s">
        <v>2229</v>
      </c>
      <c r="D541" s="323" t="s">
        <v>2230</v>
      </c>
      <c r="E541" s="298" t="s">
        <v>2231</v>
      </c>
      <c r="F541" s="299"/>
      <c r="G541" s="299"/>
    </row>
    <row r="542" spans="1:7" ht="54" customHeight="1" thickBot="1">
      <c r="A542" s="297"/>
      <c r="B542" s="297"/>
      <c r="C542" s="297"/>
      <c r="D542" s="297"/>
      <c r="E542" s="324" t="s">
        <v>2916</v>
      </c>
      <c r="F542" s="325"/>
      <c r="G542" s="326"/>
    </row>
    <row r="543" spans="1:7" ht="18" customHeight="1" thickBot="1">
      <c r="A543" s="292"/>
      <c r="B543" s="292"/>
      <c r="C543" s="292"/>
      <c r="D543" s="292"/>
      <c r="E543" s="133" t="s">
        <v>2232</v>
      </c>
      <c r="F543" s="309" t="s">
        <v>2233</v>
      </c>
      <c r="G543" s="327"/>
    </row>
    <row r="544" spans="1:7" ht="18" customHeight="1">
      <c r="A544" s="135" t="s">
        <v>2605</v>
      </c>
      <c r="B544" s="27" t="s">
        <v>2605</v>
      </c>
      <c r="C544" s="27" t="s">
        <v>246</v>
      </c>
      <c r="D544" s="28" t="s">
        <v>2606</v>
      </c>
      <c r="E544" s="136">
        <v>1.0589080255121732</v>
      </c>
      <c r="F544" s="13">
        <v>0.37709999999999999</v>
      </c>
      <c r="G544" s="132"/>
    </row>
    <row r="545" spans="1:7" ht="18" customHeight="1">
      <c r="A545" s="135" t="s">
        <v>2605</v>
      </c>
      <c r="B545" s="27" t="s">
        <v>2605</v>
      </c>
      <c r="C545" s="27" t="s">
        <v>560</v>
      </c>
      <c r="D545" s="28" t="s">
        <v>2607</v>
      </c>
      <c r="E545" s="143">
        <v>1.1656671686186617</v>
      </c>
      <c r="F545" s="98">
        <v>2.9711000000000001E-2</v>
      </c>
      <c r="G545" s="144" t="s">
        <v>38</v>
      </c>
    </row>
    <row r="546" spans="1:7" ht="18" customHeight="1">
      <c r="A546" s="135" t="s">
        <v>2605</v>
      </c>
      <c r="B546" s="27" t="s">
        <v>2605</v>
      </c>
      <c r="C546" s="27" t="s">
        <v>979</v>
      </c>
      <c r="D546" s="28" t="s">
        <v>2216</v>
      </c>
      <c r="E546" s="136">
        <v>1.0047050028166209</v>
      </c>
      <c r="F546" s="13">
        <v>0.84870999999999996</v>
      </c>
      <c r="G546" s="132"/>
    </row>
    <row r="547" spans="1:7" ht="18" customHeight="1">
      <c r="A547" s="135" t="s">
        <v>2605</v>
      </c>
      <c r="B547" s="27" t="s">
        <v>2605</v>
      </c>
      <c r="C547" s="27" t="s">
        <v>1019</v>
      </c>
      <c r="D547" s="28" t="s">
        <v>2608</v>
      </c>
      <c r="E547" s="136">
        <v>0.97110098798203892</v>
      </c>
      <c r="F547" s="13">
        <v>0.60919999999999996</v>
      </c>
      <c r="G547" s="132"/>
    </row>
    <row r="548" spans="1:7" ht="18" customHeight="1">
      <c r="A548" s="145" t="s">
        <v>2605</v>
      </c>
      <c r="B548" s="36" t="s">
        <v>2605</v>
      </c>
      <c r="C548" s="36" t="s">
        <v>1626</v>
      </c>
      <c r="D548" s="37" t="s">
        <v>2609</v>
      </c>
      <c r="E548" s="153" t="s">
        <v>1626</v>
      </c>
      <c r="F548" s="23" t="s">
        <v>1626</v>
      </c>
      <c r="G548" s="42"/>
    </row>
    <row r="549" spans="1:7" ht="18" customHeight="1" thickBot="1">
      <c r="A549" s="138" t="s">
        <v>2605</v>
      </c>
      <c r="B549" s="47" t="s">
        <v>2605</v>
      </c>
      <c r="C549" s="47" t="s">
        <v>1626</v>
      </c>
      <c r="D549" s="48" t="s">
        <v>2610</v>
      </c>
      <c r="E549" s="139" t="s">
        <v>1626</v>
      </c>
      <c r="F549" s="140" t="s">
        <v>1626</v>
      </c>
      <c r="G549" s="95"/>
    </row>
    <row r="550" spans="1:7" ht="15" thickBot="1">
      <c r="A550" s="74"/>
      <c r="B550" s="74"/>
      <c r="C550" s="74"/>
      <c r="D550" s="74"/>
      <c r="E550" s="74"/>
      <c r="F550" s="74"/>
      <c r="G550" s="74"/>
    </row>
    <row r="551" spans="1:7" ht="18" customHeight="1" thickBot="1">
      <c r="A551" s="323" t="s">
        <v>2227</v>
      </c>
      <c r="B551" s="323" t="s">
        <v>2228</v>
      </c>
      <c r="C551" s="323" t="s">
        <v>2229</v>
      </c>
      <c r="D551" s="323" t="s">
        <v>2230</v>
      </c>
      <c r="E551" s="298" t="s">
        <v>2231</v>
      </c>
      <c r="F551" s="299"/>
      <c r="G551" s="299"/>
    </row>
    <row r="552" spans="1:7" ht="54" customHeight="1" thickBot="1">
      <c r="A552" s="297"/>
      <c r="B552" s="297"/>
      <c r="C552" s="297"/>
      <c r="D552" s="297"/>
      <c r="E552" s="324" t="s">
        <v>2916</v>
      </c>
      <c r="F552" s="325"/>
      <c r="G552" s="326"/>
    </row>
    <row r="553" spans="1:7" ht="18" customHeight="1" thickBot="1">
      <c r="A553" s="292"/>
      <c r="B553" s="292"/>
      <c r="C553" s="292"/>
      <c r="D553" s="292"/>
      <c r="E553" s="133" t="s">
        <v>2232</v>
      </c>
      <c r="F553" s="309" t="s">
        <v>2233</v>
      </c>
      <c r="G553" s="327"/>
    </row>
    <row r="554" spans="1:7" ht="18" customHeight="1">
      <c r="A554" s="135" t="s">
        <v>2611</v>
      </c>
      <c r="B554" s="27" t="s">
        <v>2612</v>
      </c>
      <c r="C554" s="27" t="s">
        <v>329</v>
      </c>
      <c r="D554" s="28" t="s">
        <v>2619</v>
      </c>
      <c r="E554" s="136">
        <v>0.96406041907254703</v>
      </c>
      <c r="F554" s="13">
        <v>0.93840999999999997</v>
      </c>
      <c r="G554" s="132"/>
    </row>
    <row r="555" spans="1:7" ht="18" customHeight="1">
      <c r="A555" s="135" t="s">
        <v>2611</v>
      </c>
      <c r="B555" s="27" t="s">
        <v>2611</v>
      </c>
      <c r="C555" s="27" t="s">
        <v>345</v>
      </c>
      <c r="D555" s="28" t="s">
        <v>2620</v>
      </c>
      <c r="E555" s="136">
        <v>1.1282382991495543</v>
      </c>
      <c r="F555" s="13">
        <v>0.78956000000000004</v>
      </c>
      <c r="G555" s="132"/>
    </row>
    <row r="556" spans="1:7" ht="18" customHeight="1">
      <c r="A556" s="135" t="s">
        <v>2611</v>
      </c>
      <c r="B556" s="27" t="s">
        <v>2611</v>
      </c>
      <c r="C556" s="27" t="s">
        <v>688</v>
      </c>
      <c r="D556" s="28" t="s">
        <v>2621</v>
      </c>
      <c r="E556" s="136">
        <v>1.0999027748542236</v>
      </c>
      <c r="F556" s="13">
        <v>0.72411999999999999</v>
      </c>
      <c r="G556" s="132"/>
    </row>
    <row r="557" spans="1:7" ht="18" customHeight="1">
      <c r="A557" s="135" t="s">
        <v>2611</v>
      </c>
      <c r="B557" s="27" t="s">
        <v>2613</v>
      </c>
      <c r="C557" s="27" t="s">
        <v>922</v>
      </c>
      <c r="D557" s="46" t="s">
        <v>2483</v>
      </c>
      <c r="E557" s="136">
        <v>0.9593402351491086</v>
      </c>
      <c r="F557" s="13">
        <v>0.41136</v>
      </c>
      <c r="G557" s="132"/>
    </row>
    <row r="558" spans="1:7" ht="18" customHeight="1">
      <c r="A558" s="145" t="s">
        <v>2611</v>
      </c>
      <c r="B558" s="36" t="s">
        <v>2614</v>
      </c>
      <c r="C558" s="36" t="s">
        <v>1626</v>
      </c>
      <c r="D558" s="37" t="s">
        <v>2558</v>
      </c>
      <c r="E558" s="153" t="s">
        <v>1626</v>
      </c>
      <c r="F558" s="23" t="s">
        <v>1626</v>
      </c>
      <c r="G558" s="42"/>
    </row>
    <row r="559" spans="1:7" ht="18" customHeight="1">
      <c r="A559" s="135" t="s">
        <v>2611</v>
      </c>
      <c r="B559" s="27" t="s">
        <v>2615</v>
      </c>
      <c r="C559" s="27" t="s">
        <v>1626</v>
      </c>
      <c r="D559" s="28" t="s">
        <v>2385</v>
      </c>
      <c r="E559" s="137" t="s">
        <v>1626</v>
      </c>
      <c r="F559" s="15" t="s">
        <v>1626</v>
      </c>
      <c r="G559" s="132"/>
    </row>
    <row r="560" spans="1:7" ht="18" customHeight="1">
      <c r="A560" s="135" t="s">
        <v>2611</v>
      </c>
      <c r="B560" s="27" t="s">
        <v>2616</v>
      </c>
      <c r="C560" s="27" t="s">
        <v>1626</v>
      </c>
      <c r="D560" s="28" t="s">
        <v>2622</v>
      </c>
      <c r="E560" s="137" t="s">
        <v>1626</v>
      </c>
      <c r="F560" s="15" t="s">
        <v>1626</v>
      </c>
      <c r="G560" s="132"/>
    </row>
    <row r="561" spans="1:7" ht="18" customHeight="1">
      <c r="A561" s="135" t="s">
        <v>2611</v>
      </c>
      <c r="B561" s="27" t="s">
        <v>2617</v>
      </c>
      <c r="C561" s="27" t="s">
        <v>1626</v>
      </c>
      <c r="D561" s="28" t="s">
        <v>2623</v>
      </c>
      <c r="E561" s="137" t="s">
        <v>1626</v>
      </c>
      <c r="F561" s="15" t="s">
        <v>1626</v>
      </c>
      <c r="G561" s="132"/>
    </row>
    <row r="562" spans="1:7" ht="18" customHeight="1">
      <c r="A562" s="135" t="s">
        <v>2611</v>
      </c>
      <c r="B562" s="27" t="s">
        <v>2611</v>
      </c>
      <c r="C562" s="27" t="s">
        <v>1626</v>
      </c>
      <c r="D562" s="46" t="s">
        <v>2624</v>
      </c>
      <c r="E562" s="137" t="s">
        <v>1626</v>
      </c>
      <c r="F562" s="15" t="s">
        <v>1626</v>
      </c>
      <c r="G562" s="132"/>
    </row>
    <row r="563" spans="1:7" ht="18" customHeight="1">
      <c r="A563" s="145" t="s">
        <v>2611</v>
      </c>
      <c r="B563" s="36" t="s">
        <v>2618</v>
      </c>
      <c r="C563" s="36" t="s">
        <v>1626</v>
      </c>
      <c r="D563" s="37" t="s">
        <v>2625</v>
      </c>
      <c r="E563" s="153" t="s">
        <v>1626</v>
      </c>
      <c r="F563" s="23" t="s">
        <v>1626</v>
      </c>
      <c r="G563" s="42"/>
    </row>
    <row r="564" spans="1:7" ht="18" customHeight="1" thickBot="1">
      <c r="A564" s="138" t="s">
        <v>2611</v>
      </c>
      <c r="B564" s="47" t="s">
        <v>2617</v>
      </c>
      <c r="C564" s="47" t="s">
        <v>1626</v>
      </c>
      <c r="D564" s="154" t="s">
        <v>2626</v>
      </c>
      <c r="E564" s="139" t="s">
        <v>1626</v>
      </c>
      <c r="F564" s="140" t="s">
        <v>1626</v>
      </c>
      <c r="G564" s="95"/>
    </row>
    <row r="565" spans="1:7" ht="15" thickBot="1">
      <c r="A565" s="74"/>
      <c r="B565" s="74"/>
      <c r="C565" s="74"/>
      <c r="D565" s="74"/>
      <c r="E565" s="74"/>
      <c r="F565" s="74"/>
      <c r="G565" s="74"/>
    </row>
    <row r="566" spans="1:7" ht="18" customHeight="1" thickBot="1">
      <c r="A566" s="323" t="s">
        <v>2628</v>
      </c>
      <c r="B566" s="323" t="s">
        <v>2629</v>
      </c>
      <c r="C566" s="323" t="s">
        <v>2630</v>
      </c>
      <c r="D566" s="323" t="s">
        <v>2631</v>
      </c>
      <c r="E566" s="298" t="s">
        <v>2632</v>
      </c>
      <c r="F566" s="299"/>
      <c r="G566" s="299"/>
    </row>
    <row r="567" spans="1:7" ht="54" customHeight="1" thickBot="1">
      <c r="A567" s="297"/>
      <c r="B567" s="297"/>
      <c r="C567" s="297"/>
      <c r="D567" s="297"/>
      <c r="E567" s="324" t="s">
        <v>2916</v>
      </c>
      <c r="F567" s="331"/>
      <c r="G567" s="332"/>
    </row>
    <row r="568" spans="1:7" ht="18" customHeight="1" thickBot="1">
      <c r="A568" s="292"/>
      <c r="B568" s="292"/>
      <c r="C568" s="292"/>
      <c r="D568" s="292"/>
      <c r="E568" s="133" t="s">
        <v>2633</v>
      </c>
      <c r="F568" s="329" t="s">
        <v>2634</v>
      </c>
      <c r="G568" s="330"/>
    </row>
    <row r="569" spans="1:7" ht="18" customHeight="1">
      <c r="A569" s="135" t="s">
        <v>2627</v>
      </c>
      <c r="B569" s="27" t="s">
        <v>2627</v>
      </c>
      <c r="C569" s="27" t="s">
        <v>746</v>
      </c>
      <c r="D569" s="46" t="s">
        <v>2635</v>
      </c>
      <c r="E569" s="136">
        <v>0.93663524666286002</v>
      </c>
      <c r="F569" s="13">
        <v>0.75890999999999997</v>
      </c>
      <c r="G569" s="183"/>
    </row>
    <row r="570" spans="1:7" ht="18" customHeight="1">
      <c r="A570" s="135" t="s">
        <v>2627</v>
      </c>
      <c r="B570" s="27" t="s">
        <v>2627</v>
      </c>
      <c r="C570" s="27" t="s">
        <v>776</v>
      </c>
      <c r="D570" s="46" t="s">
        <v>2636</v>
      </c>
      <c r="E570" s="143">
        <v>1.3530753164742866</v>
      </c>
      <c r="F570" s="98">
        <v>4.7663999999999998E-2</v>
      </c>
      <c r="G570" s="144" t="s">
        <v>38</v>
      </c>
    </row>
    <row r="571" spans="1:7" ht="18" customHeight="1">
      <c r="A571" s="135" t="s">
        <v>2627</v>
      </c>
      <c r="B571" s="27" t="s">
        <v>2627</v>
      </c>
      <c r="C571" s="27" t="s">
        <v>879</v>
      </c>
      <c r="D571" s="28" t="s">
        <v>2637</v>
      </c>
      <c r="E571" s="136">
        <v>0.91142872796226215</v>
      </c>
      <c r="F571" s="13">
        <v>0.28599999999999998</v>
      </c>
      <c r="G571" s="183"/>
    </row>
    <row r="572" spans="1:7" ht="18" customHeight="1">
      <c r="A572" s="135" t="s">
        <v>2627</v>
      </c>
      <c r="B572" s="27" t="s">
        <v>2627</v>
      </c>
      <c r="C572" s="27" t="s">
        <v>956</v>
      </c>
      <c r="D572" s="28" t="s">
        <v>2638</v>
      </c>
      <c r="E572" s="136">
        <v>1.0197484300372444</v>
      </c>
      <c r="F572" s="13">
        <v>0.88251999999999997</v>
      </c>
      <c r="G572" s="183"/>
    </row>
    <row r="573" spans="1:7" ht="18" customHeight="1">
      <c r="A573" s="145" t="s">
        <v>2627</v>
      </c>
      <c r="B573" s="36" t="s">
        <v>2627</v>
      </c>
      <c r="C573" s="36" t="s">
        <v>960</v>
      </c>
      <c r="D573" s="37" t="s">
        <v>2639</v>
      </c>
      <c r="E573" s="146">
        <v>1.0815558746547751</v>
      </c>
      <c r="F573" s="21">
        <v>0.67247999999999997</v>
      </c>
      <c r="G573" s="42"/>
    </row>
    <row r="574" spans="1:7" ht="18" customHeight="1">
      <c r="A574" s="135" t="s">
        <v>2627</v>
      </c>
      <c r="B574" s="27" t="s">
        <v>2627</v>
      </c>
      <c r="C574" s="27" t="s">
        <v>1626</v>
      </c>
      <c r="D574" s="28" t="s">
        <v>2640</v>
      </c>
      <c r="E574" s="137" t="s">
        <v>1626</v>
      </c>
      <c r="F574" s="15" t="s">
        <v>1626</v>
      </c>
      <c r="G574" s="183"/>
    </row>
    <row r="575" spans="1:7" ht="18" customHeight="1">
      <c r="A575" s="135" t="s">
        <v>2627</v>
      </c>
      <c r="B575" s="27" t="s">
        <v>2627</v>
      </c>
      <c r="C575" s="27" t="s">
        <v>1626</v>
      </c>
      <c r="D575" s="28" t="s">
        <v>2641</v>
      </c>
      <c r="E575" s="137" t="s">
        <v>1626</v>
      </c>
      <c r="F575" s="15" t="s">
        <v>1626</v>
      </c>
      <c r="G575" s="183"/>
    </row>
    <row r="576" spans="1:7" ht="18" customHeight="1">
      <c r="A576" s="135" t="s">
        <v>2627</v>
      </c>
      <c r="B576" s="27" t="s">
        <v>2627</v>
      </c>
      <c r="C576" s="27" t="s">
        <v>1626</v>
      </c>
      <c r="D576" s="28" t="s">
        <v>2642</v>
      </c>
      <c r="E576" s="137" t="s">
        <v>1626</v>
      </c>
      <c r="F576" s="15" t="s">
        <v>1626</v>
      </c>
      <c r="G576" s="183"/>
    </row>
    <row r="577" spans="1:7" ht="18" customHeight="1">
      <c r="A577" s="135" t="s">
        <v>2627</v>
      </c>
      <c r="B577" s="27" t="s">
        <v>2627</v>
      </c>
      <c r="C577" s="27" t="s">
        <v>1626</v>
      </c>
      <c r="D577" s="28" t="s">
        <v>2643</v>
      </c>
      <c r="E577" s="137" t="s">
        <v>1626</v>
      </c>
      <c r="F577" s="15" t="s">
        <v>1626</v>
      </c>
      <c r="G577" s="183"/>
    </row>
    <row r="578" spans="1:7" ht="18" customHeight="1">
      <c r="A578" s="145" t="s">
        <v>2627</v>
      </c>
      <c r="B578" s="36" t="s">
        <v>2627</v>
      </c>
      <c r="C578" s="36" t="s">
        <v>1626</v>
      </c>
      <c r="D578" s="37" t="s">
        <v>2644</v>
      </c>
      <c r="E578" s="153" t="s">
        <v>1626</v>
      </c>
      <c r="F578" s="23" t="s">
        <v>1626</v>
      </c>
      <c r="G578" s="42"/>
    </row>
    <row r="579" spans="1:7" ht="18" customHeight="1">
      <c r="A579" s="135" t="s">
        <v>2627</v>
      </c>
      <c r="B579" s="27" t="s">
        <v>2627</v>
      </c>
      <c r="C579" s="27" t="s">
        <v>1626</v>
      </c>
      <c r="D579" s="46" t="s">
        <v>2645</v>
      </c>
      <c r="E579" s="137" t="s">
        <v>1626</v>
      </c>
      <c r="F579" s="15" t="s">
        <v>1626</v>
      </c>
      <c r="G579" s="183"/>
    </row>
    <row r="580" spans="1:7" ht="18" customHeight="1">
      <c r="A580" s="135" t="s">
        <v>2627</v>
      </c>
      <c r="B580" s="27" t="s">
        <v>2627</v>
      </c>
      <c r="C580" s="27" t="s">
        <v>1626</v>
      </c>
      <c r="D580" s="46" t="s">
        <v>2646</v>
      </c>
      <c r="E580" s="137" t="s">
        <v>1626</v>
      </c>
      <c r="F580" s="15" t="s">
        <v>1626</v>
      </c>
      <c r="G580" s="183"/>
    </row>
    <row r="581" spans="1:7" ht="18" customHeight="1" thickBot="1">
      <c r="A581" s="138" t="s">
        <v>2627</v>
      </c>
      <c r="B581" s="47" t="s">
        <v>2627</v>
      </c>
      <c r="C581" s="47" t="s">
        <v>1626</v>
      </c>
      <c r="D581" s="48" t="s">
        <v>2647</v>
      </c>
      <c r="E581" s="139" t="s">
        <v>1626</v>
      </c>
      <c r="F581" s="140" t="s">
        <v>1626</v>
      </c>
      <c r="G581" s="95"/>
    </row>
    <row r="582" spans="1:7" ht="15" customHeight="1" thickBot="1">
      <c r="A582" s="74"/>
      <c r="B582" s="74"/>
      <c r="C582" s="74"/>
      <c r="D582" s="74"/>
      <c r="E582" s="74"/>
      <c r="F582" s="74"/>
      <c r="G582" s="74"/>
    </row>
    <row r="583" spans="1:7" ht="18" customHeight="1" thickBot="1">
      <c r="A583" s="323" t="s">
        <v>2628</v>
      </c>
      <c r="B583" s="323" t="s">
        <v>2629</v>
      </c>
      <c r="C583" s="323" t="s">
        <v>2630</v>
      </c>
      <c r="D583" s="323" t="s">
        <v>2631</v>
      </c>
      <c r="E583" s="328" t="s">
        <v>2632</v>
      </c>
      <c r="F583" s="328"/>
      <c r="G583" s="328"/>
    </row>
    <row r="584" spans="1:7" ht="54" customHeight="1" thickBot="1">
      <c r="A584" s="297"/>
      <c r="B584" s="297"/>
      <c r="C584" s="297"/>
      <c r="D584" s="297"/>
      <c r="E584" s="324" t="s">
        <v>2916</v>
      </c>
      <c r="F584" s="325"/>
      <c r="G584" s="326"/>
    </row>
    <row r="585" spans="1:7" ht="18" customHeight="1" thickBot="1">
      <c r="A585" s="292"/>
      <c r="B585" s="292"/>
      <c r="C585" s="292"/>
      <c r="D585" s="292"/>
      <c r="E585" s="133" t="s">
        <v>2633</v>
      </c>
      <c r="F585" s="309" t="s">
        <v>2634</v>
      </c>
      <c r="G585" s="327"/>
    </row>
    <row r="586" spans="1:7" ht="18" customHeight="1">
      <c r="A586" s="135" t="s">
        <v>2648</v>
      </c>
      <c r="B586" s="27" t="s">
        <v>2649</v>
      </c>
      <c r="C586" s="27" t="s">
        <v>28</v>
      </c>
      <c r="D586" s="28" t="s">
        <v>2654</v>
      </c>
      <c r="E586" s="136">
        <v>0.9778146653791705</v>
      </c>
      <c r="F586" s="13">
        <v>0.37076999999999999</v>
      </c>
      <c r="G586" s="132"/>
    </row>
    <row r="587" spans="1:7" ht="18" customHeight="1">
      <c r="A587" s="135" t="s">
        <v>2648</v>
      </c>
      <c r="B587" s="27" t="s">
        <v>2648</v>
      </c>
      <c r="C587" s="27" t="s">
        <v>185</v>
      </c>
      <c r="D587" s="28" t="s">
        <v>2495</v>
      </c>
      <c r="E587" s="136">
        <v>0.83072402046010629</v>
      </c>
      <c r="F587" s="13">
        <v>7.2579000000000005E-2</v>
      </c>
      <c r="G587" s="132"/>
    </row>
    <row r="588" spans="1:7" ht="18" customHeight="1">
      <c r="A588" s="135" t="s">
        <v>2648</v>
      </c>
      <c r="B588" s="27" t="s">
        <v>2650</v>
      </c>
      <c r="C588" s="27" t="s">
        <v>265</v>
      </c>
      <c r="D588" s="28" t="s">
        <v>2272</v>
      </c>
      <c r="E588" s="136">
        <v>1.0031136347567391</v>
      </c>
      <c r="F588" s="13">
        <v>0.98395999999999995</v>
      </c>
      <c r="G588" s="132"/>
    </row>
    <row r="589" spans="1:7" ht="18" customHeight="1">
      <c r="A589" s="135" t="s">
        <v>2648</v>
      </c>
      <c r="B589" s="27" t="s">
        <v>2648</v>
      </c>
      <c r="C589" s="27" t="s">
        <v>321</v>
      </c>
      <c r="D589" s="28" t="s">
        <v>2655</v>
      </c>
      <c r="E589" s="136">
        <v>0.98141601108843846</v>
      </c>
      <c r="F589" s="13">
        <v>0.35980000000000001</v>
      </c>
      <c r="G589" s="132"/>
    </row>
    <row r="590" spans="1:7" ht="18" customHeight="1">
      <c r="A590" s="145" t="s">
        <v>2648</v>
      </c>
      <c r="B590" s="36" t="s">
        <v>2651</v>
      </c>
      <c r="C590" s="36" t="s">
        <v>668</v>
      </c>
      <c r="D590" s="37" t="s">
        <v>2344</v>
      </c>
      <c r="E590" s="146">
        <v>0.93119777116641456</v>
      </c>
      <c r="F590" s="21">
        <v>0.13597999999999999</v>
      </c>
      <c r="G590" s="42"/>
    </row>
    <row r="591" spans="1:7" ht="18" customHeight="1">
      <c r="A591" s="135" t="s">
        <v>2648</v>
      </c>
      <c r="B591" s="27" t="s">
        <v>2648</v>
      </c>
      <c r="C591" s="27" t="s">
        <v>834</v>
      </c>
      <c r="D591" s="28" t="s">
        <v>2455</v>
      </c>
      <c r="E591" s="136">
        <v>1.0710487580980181</v>
      </c>
      <c r="F591" s="13">
        <v>0.16253000000000001</v>
      </c>
      <c r="G591" s="132"/>
    </row>
    <row r="592" spans="1:7" ht="18" customHeight="1">
      <c r="A592" s="135" t="s">
        <v>2648</v>
      </c>
      <c r="B592" s="27" t="s">
        <v>2652</v>
      </c>
      <c r="C592" s="27" t="s">
        <v>846</v>
      </c>
      <c r="D592" s="28" t="s">
        <v>2656</v>
      </c>
      <c r="E592" s="136">
        <v>1.1147216048572464</v>
      </c>
      <c r="F592" s="13">
        <v>0.23854</v>
      </c>
      <c r="G592" s="132"/>
    </row>
    <row r="593" spans="1:7" ht="18" customHeight="1">
      <c r="A593" s="135" t="s">
        <v>2648</v>
      </c>
      <c r="B593" s="27" t="s">
        <v>2648</v>
      </c>
      <c r="C593" s="27" t="s">
        <v>891</v>
      </c>
      <c r="D593" s="28" t="s">
        <v>2411</v>
      </c>
      <c r="E593" s="136">
        <v>0.96842911513775398</v>
      </c>
      <c r="F593" s="13">
        <v>0.84867999999999999</v>
      </c>
      <c r="G593" s="132"/>
    </row>
    <row r="594" spans="1:7" ht="18" customHeight="1">
      <c r="A594" s="135" t="s">
        <v>2648</v>
      </c>
      <c r="B594" s="27" t="s">
        <v>2648</v>
      </c>
      <c r="C594" s="27" t="s">
        <v>941</v>
      </c>
      <c r="D594" s="28" t="s">
        <v>2496</v>
      </c>
      <c r="E594" s="136">
        <v>0.70561453623120629</v>
      </c>
      <c r="F594" s="13">
        <v>9.3612000000000001E-2</v>
      </c>
      <c r="G594" s="132"/>
    </row>
    <row r="595" spans="1:7" ht="18" customHeight="1">
      <c r="A595" s="145" t="s">
        <v>2648</v>
      </c>
      <c r="B595" s="36" t="s">
        <v>2648</v>
      </c>
      <c r="C595" s="36" t="s">
        <v>1060</v>
      </c>
      <c r="D595" s="37" t="s">
        <v>2657</v>
      </c>
      <c r="E595" s="146">
        <v>1.1005692683178889</v>
      </c>
      <c r="F595" s="21">
        <v>0.43493999999999999</v>
      </c>
      <c r="G595" s="42"/>
    </row>
    <row r="596" spans="1:7" ht="18" customHeight="1">
      <c r="A596" s="135" t="s">
        <v>2648</v>
      </c>
      <c r="B596" s="27" t="s">
        <v>2648</v>
      </c>
      <c r="C596" s="27" t="s">
        <v>1626</v>
      </c>
      <c r="D596" s="28" t="s">
        <v>2658</v>
      </c>
      <c r="E596" s="137" t="s">
        <v>1626</v>
      </c>
      <c r="F596" s="15" t="s">
        <v>1626</v>
      </c>
      <c r="G596" s="132"/>
    </row>
    <row r="597" spans="1:7" ht="18" customHeight="1">
      <c r="A597" s="135" t="s">
        <v>2648</v>
      </c>
      <c r="B597" s="27" t="s">
        <v>2653</v>
      </c>
      <c r="C597" s="27" t="s">
        <v>1626</v>
      </c>
      <c r="D597" s="28" t="s">
        <v>2354</v>
      </c>
      <c r="E597" s="137" t="s">
        <v>1626</v>
      </c>
      <c r="F597" s="15" t="s">
        <v>1626</v>
      </c>
      <c r="G597" s="132"/>
    </row>
    <row r="598" spans="1:7" ht="18" customHeight="1">
      <c r="A598" s="135" t="s">
        <v>2648</v>
      </c>
      <c r="B598" s="27" t="s">
        <v>2648</v>
      </c>
      <c r="C598" s="27" t="s">
        <v>1626</v>
      </c>
      <c r="D598" s="28" t="s">
        <v>2659</v>
      </c>
      <c r="E598" s="137" t="s">
        <v>1626</v>
      </c>
      <c r="F598" s="15" t="s">
        <v>1626</v>
      </c>
      <c r="G598" s="132"/>
    </row>
    <row r="599" spans="1:7" ht="18" customHeight="1">
      <c r="A599" s="135" t="s">
        <v>2648</v>
      </c>
      <c r="B599" s="27" t="s">
        <v>2648</v>
      </c>
      <c r="C599" s="27" t="s">
        <v>1626</v>
      </c>
      <c r="D599" s="28" t="s">
        <v>2660</v>
      </c>
      <c r="E599" s="137" t="s">
        <v>1626</v>
      </c>
      <c r="F599" s="15" t="s">
        <v>1626</v>
      </c>
      <c r="G599" s="132"/>
    </row>
    <row r="600" spans="1:7" ht="18" customHeight="1">
      <c r="A600" s="145" t="s">
        <v>2648</v>
      </c>
      <c r="B600" s="36" t="s">
        <v>2648</v>
      </c>
      <c r="C600" s="36" t="s">
        <v>1626</v>
      </c>
      <c r="D600" s="37" t="s">
        <v>2323</v>
      </c>
      <c r="E600" s="153" t="s">
        <v>1626</v>
      </c>
      <c r="F600" s="23" t="s">
        <v>1626</v>
      </c>
      <c r="G600" s="42"/>
    </row>
    <row r="601" spans="1:7" ht="18" customHeight="1">
      <c r="A601" s="135" t="s">
        <v>2648</v>
      </c>
      <c r="B601" s="27" t="s">
        <v>2651</v>
      </c>
      <c r="C601" s="27" t="s">
        <v>1626</v>
      </c>
      <c r="D601" s="46" t="s">
        <v>2661</v>
      </c>
      <c r="E601" s="137" t="s">
        <v>1626</v>
      </c>
      <c r="F601" s="15" t="s">
        <v>1626</v>
      </c>
      <c r="G601" s="132"/>
    </row>
    <row r="602" spans="1:7" ht="18" customHeight="1">
      <c r="A602" s="135" t="s">
        <v>2648</v>
      </c>
      <c r="B602" s="27" t="s">
        <v>2648</v>
      </c>
      <c r="C602" s="27" t="s">
        <v>1626</v>
      </c>
      <c r="D602" s="28" t="s">
        <v>2662</v>
      </c>
      <c r="E602" s="137" t="s">
        <v>1626</v>
      </c>
      <c r="F602" s="15" t="s">
        <v>1626</v>
      </c>
      <c r="G602" s="132"/>
    </row>
    <row r="603" spans="1:7" ht="18" customHeight="1">
      <c r="A603" s="135" t="s">
        <v>2648</v>
      </c>
      <c r="B603" s="27" t="s">
        <v>2648</v>
      </c>
      <c r="C603" s="27" t="s">
        <v>1626</v>
      </c>
      <c r="D603" s="28" t="s">
        <v>2663</v>
      </c>
      <c r="E603" s="137" t="s">
        <v>1626</v>
      </c>
      <c r="F603" s="15" t="s">
        <v>1626</v>
      </c>
      <c r="G603" s="132"/>
    </row>
    <row r="604" spans="1:7" ht="18" customHeight="1">
      <c r="A604" s="135" t="s">
        <v>2648</v>
      </c>
      <c r="B604" s="27" t="s">
        <v>2648</v>
      </c>
      <c r="C604" s="27" t="s">
        <v>1626</v>
      </c>
      <c r="D604" s="28" t="s">
        <v>2664</v>
      </c>
      <c r="E604" s="137" t="s">
        <v>1626</v>
      </c>
      <c r="F604" s="15" t="s">
        <v>1626</v>
      </c>
      <c r="G604" s="132"/>
    </row>
    <row r="605" spans="1:7" ht="18" customHeight="1">
      <c r="A605" s="145" t="s">
        <v>2648</v>
      </c>
      <c r="B605" s="36" t="s">
        <v>2648</v>
      </c>
      <c r="C605" s="36" t="s">
        <v>1626</v>
      </c>
      <c r="D605" s="37" t="s">
        <v>2665</v>
      </c>
      <c r="E605" s="153" t="s">
        <v>1626</v>
      </c>
      <c r="F605" s="23" t="s">
        <v>1626</v>
      </c>
      <c r="G605" s="42"/>
    </row>
    <row r="606" spans="1:7" ht="18" customHeight="1">
      <c r="A606" s="135" t="s">
        <v>2648</v>
      </c>
      <c r="B606" s="27" t="s">
        <v>2648</v>
      </c>
      <c r="C606" s="27" t="s">
        <v>1626</v>
      </c>
      <c r="D606" s="28" t="s">
        <v>2378</v>
      </c>
      <c r="E606" s="137" t="s">
        <v>1626</v>
      </c>
      <c r="F606" s="15" t="s">
        <v>1626</v>
      </c>
      <c r="G606" s="132"/>
    </row>
    <row r="607" spans="1:7" ht="18" customHeight="1" thickBot="1">
      <c r="A607" s="138" t="s">
        <v>2648</v>
      </c>
      <c r="B607" s="47" t="s">
        <v>2648</v>
      </c>
      <c r="C607" s="47" t="s">
        <v>1626</v>
      </c>
      <c r="D607" s="48" t="s">
        <v>2666</v>
      </c>
      <c r="E607" s="139" t="s">
        <v>1626</v>
      </c>
      <c r="F607" s="140" t="s">
        <v>1626</v>
      </c>
      <c r="G607" s="95"/>
    </row>
    <row r="608" spans="1:7" ht="15" thickBot="1">
      <c r="A608" s="74"/>
      <c r="B608" s="74"/>
      <c r="C608" s="74"/>
      <c r="D608" s="74"/>
      <c r="E608" s="74"/>
      <c r="F608" s="74"/>
      <c r="G608" s="74"/>
    </row>
    <row r="609" spans="1:7" ht="18" customHeight="1" thickBot="1">
      <c r="A609" s="323" t="s">
        <v>2227</v>
      </c>
      <c r="B609" s="323" t="s">
        <v>2228</v>
      </c>
      <c r="C609" s="323" t="s">
        <v>2229</v>
      </c>
      <c r="D609" s="323" t="s">
        <v>2230</v>
      </c>
      <c r="E609" s="298" t="s">
        <v>2231</v>
      </c>
      <c r="F609" s="299"/>
      <c r="G609" s="299"/>
    </row>
    <row r="610" spans="1:7" ht="54" customHeight="1" thickBot="1">
      <c r="A610" s="297"/>
      <c r="B610" s="297"/>
      <c r="C610" s="297"/>
      <c r="D610" s="297"/>
      <c r="E610" s="324" t="s">
        <v>2916</v>
      </c>
      <c r="F610" s="325"/>
      <c r="G610" s="326"/>
    </row>
    <row r="611" spans="1:7" ht="18" customHeight="1" thickBot="1">
      <c r="A611" s="292"/>
      <c r="B611" s="292"/>
      <c r="C611" s="292"/>
      <c r="D611" s="292"/>
      <c r="E611" s="133" t="s">
        <v>2232</v>
      </c>
      <c r="F611" s="309" t="s">
        <v>2233</v>
      </c>
      <c r="G611" s="327"/>
    </row>
    <row r="612" spans="1:7" ht="18" customHeight="1">
      <c r="A612" s="135" t="s">
        <v>2667</v>
      </c>
      <c r="B612" s="27" t="s">
        <v>2667</v>
      </c>
      <c r="C612" s="27" t="s">
        <v>24</v>
      </c>
      <c r="D612" s="28" t="s">
        <v>2492</v>
      </c>
      <c r="E612" s="136">
        <v>0.93284333786300677</v>
      </c>
      <c r="F612" s="13">
        <v>0.68201000000000001</v>
      </c>
      <c r="G612" s="132"/>
    </row>
    <row r="613" spans="1:7" ht="18" customHeight="1">
      <c r="A613" s="135" t="s">
        <v>2667</v>
      </c>
      <c r="B613" s="27" t="s">
        <v>2667</v>
      </c>
      <c r="C613" s="27" t="s">
        <v>93</v>
      </c>
      <c r="D613" s="28" t="s">
        <v>2290</v>
      </c>
      <c r="E613" s="136">
        <v>0.98060537983500129</v>
      </c>
      <c r="F613" s="13">
        <v>0.93610000000000004</v>
      </c>
      <c r="G613" s="132"/>
    </row>
    <row r="614" spans="1:7" ht="18" customHeight="1">
      <c r="A614" s="135" t="s">
        <v>2667</v>
      </c>
      <c r="B614" s="27" t="s">
        <v>2667</v>
      </c>
      <c r="C614" s="27" t="s">
        <v>136</v>
      </c>
      <c r="D614" s="28" t="s">
        <v>2668</v>
      </c>
      <c r="E614" s="136">
        <v>0.97635580019619983</v>
      </c>
      <c r="F614" s="13">
        <v>0.90861999999999998</v>
      </c>
      <c r="G614" s="132"/>
    </row>
    <row r="615" spans="1:7" ht="18" customHeight="1">
      <c r="A615" s="135" t="s">
        <v>2667</v>
      </c>
      <c r="B615" s="27" t="s">
        <v>2667</v>
      </c>
      <c r="C615" s="27" t="s">
        <v>189</v>
      </c>
      <c r="D615" s="28" t="s">
        <v>2669</v>
      </c>
      <c r="E615" s="136">
        <v>0.98104924535457105</v>
      </c>
      <c r="F615" s="13">
        <v>0.71835000000000004</v>
      </c>
      <c r="G615" s="132"/>
    </row>
    <row r="616" spans="1:7" ht="18" customHeight="1">
      <c r="A616" s="145" t="s">
        <v>2667</v>
      </c>
      <c r="B616" s="36" t="s">
        <v>2667</v>
      </c>
      <c r="C616" s="36" t="s">
        <v>211</v>
      </c>
      <c r="D616" s="37" t="s">
        <v>2670</v>
      </c>
      <c r="E616" s="146">
        <v>0.99832214311757317</v>
      </c>
      <c r="F616" s="21">
        <v>0.98995</v>
      </c>
      <c r="G616" s="42"/>
    </row>
    <row r="617" spans="1:7" ht="18" customHeight="1">
      <c r="A617" s="135" t="s">
        <v>2667</v>
      </c>
      <c r="B617" s="27" t="s">
        <v>2667</v>
      </c>
      <c r="C617" s="27" t="s">
        <v>238</v>
      </c>
      <c r="D617" s="28" t="s">
        <v>2671</v>
      </c>
      <c r="E617" s="136">
        <v>1.0003422879951764</v>
      </c>
      <c r="F617" s="13">
        <v>0.99521999999999999</v>
      </c>
      <c r="G617" s="132"/>
    </row>
    <row r="618" spans="1:7" ht="18" customHeight="1">
      <c r="A618" s="135" t="s">
        <v>2667</v>
      </c>
      <c r="B618" s="27" t="s">
        <v>2667</v>
      </c>
      <c r="C618" s="27" t="s">
        <v>168</v>
      </c>
      <c r="D618" s="28" t="s">
        <v>2672</v>
      </c>
      <c r="E618" s="136">
        <v>1.047441110144659</v>
      </c>
      <c r="F618" s="13">
        <v>0.59450999999999998</v>
      </c>
      <c r="G618" s="132"/>
    </row>
    <row r="619" spans="1:7" ht="18" customHeight="1">
      <c r="A619" s="135" t="s">
        <v>2667</v>
      </c>
      <c r="B619" s="27" t="s">
        <v>2667</v>
      </c>
      <c r="C619" s="27" t="s">
        <v>172</v>
      </c>
      <c r="D619" s="28" t="s">
        <v>2550</v>
      </c>
      <c r="E619" s="136">
        <v>1.2173386102770787</v>
      </c>
      <c r="F619" s="13">
        <v>0.11205</v>
      </c>
      <c r="G619" s="132"/>
    </row>
    <row r="620" spans="1:7" ht="18" customHeight="1">
      <c r="A620" s="135" t="s">
        <v>2667</v>
      </c>
      <c r="B620" s="27" t="s">
        <v>2667</v>
      </c>
      <c r="C620" s="27" t="s">
        <v>465</v>
      </c>
      <c r="D620" s="28" t="s">
        <v>2673</v>
      </c>
      <c r="E620" s="136">
        <v>0.94893556086276631</v>
      </c>
      <c r="F620" s="13">
        <v>0.52637</v>
      </c>
      <c r="G620" s="132"/>
    </row>
    <row r="621" spans="1:7" ht="18" customHeight="1">
      <c r="A621" s="145" t="s">
        <v>2667</v>
      </c>
      <c r="B621" s="36" t="s">
        <v>2667</v>
      </c>
      <c r="C621" s="36" t="s">
        <v>565</v>
      </c>
      <c r="D621" s="37" t="s">
        <v>2674</v>
      </c>
      <c r="E621" s="146">
        <v>0.98941303203764142</v>
      </c>
      <c r="F621" s="21">
        <v>0.93862000000000001</v>
      </c>
      <c r="G621" s="42"/>
    </row>
    <row r="622" spans="1:7" ht="18" customHeight="1">
      <c r="A622" s="135" t="s">
        <v>2667</v>
      </c>
      <c r="B622" s="27" t="s">
        <v>2667</v>
      </c>
      <c r="C622" s="27" t="s">
        <v>569</v>
      </c>
      <c r="D622" s="28" t="s">
        <v>2675</v>
      </c>
      <c r="E622" s="136">
        <v>0.97823389303143882</v>
      </c>
      <c r="F622" s="13">
        <v>0.63609000000000004</v>
      </c>
      <c r="G622" s="132"/>
    </row>
    <row r="623" spans="1:7" ht="18" customHeight="1">
      <c r="A623" s="135" t="s">
        <v>2667</v>
      </c>
      <c r="B623" s="27" t="s">
        <v>2667</v>
      </c>
      <c r="C623" s="27" t="s">
        <v>573</v>
      </c>
      <c r="D623" s="28" t="s">
        <v>2676</v>
      </c>
      <c r="E623" s="136">
        <v>1.2419134955823559</v>
      </c>
      <c r="F623" s="13">
        <v>0.38584000000000002</v>
      </c>
      <c r="G623" s="132"/>
    </row>
    <row r="624" spans="1:7" ht="18" customHeight="1">
      <c r="A624" s="135" t="s">
        <v>2667</v>
      </c>
      <c r="B624" s="27" t="s">
        <v>2667</v>
      </c>
      <c r="C624" s="27" t="s">
        <v>624</v>
      </c>
      <c r="D624" s="28" t="s">
        <v>2677</v>
      </c>
      <c r="E624" s="136">
        <v>1.0599477384472338</v>
      </c>
      <c r="F624" s="13">
        <v>0.37418000000000001</v>
      </c>
      <c r="G624" s="132"/>
    </row>
    <row r="625" spans="1:7" ht="18" customHeight="1">
      <c r="A625" s="135" t="s">
        <v>2667</v>
      </c>
      <c r="B625" s="27" t="s">
        <v>2667</v>
      </c>
      <c r="C625" s="27" t="s">
        <v>628</v>
      </c>
      <c r="D625" s="28" t="s">
        <v>2678</v>
      </c>
      <c r="E625" s="136">
        <v>1.0587348761960425</v>
      </c>
      <c r="F625" s="13">
        <v>0.85131999999999997</v>
      </c>
      <c r="G625" s="132"/>
    </row>
    <row r="626" spans="1:7" ht="18" customHeight="1">
      <c r="A626" s="145" t="s">
        <v>2667</v>
      </c>
      <c r="B626" s="36" t="s">
        <v>2667</v>
      </c>
      <c r="C626" s="36" t="s">
        <v>831</v>
      </c>
      <c r="D626" s="45" t="s">
        <v>2374</v>
      </c>
      <c r="E626" s="146">
        <v>1.1637647122216601</v>
      </c>
      <c r="F626" s="21">
        <v>0.12485</v>
      </c>
      <c r="G626" s="42"/>
    </row>
    <row r="627" spans="1:7" ht="18" customHeight="1">
      <c r="A627" s="135" t="s">
        <v>2667</v>
      </c>
      <c r="B627" s="27" t="s">
        <v>2667</v>
      </c>
      <c r="C627" s="27" t="s">
        <v>1064</v>
      </c>
      <c r="D627" s="28" t="s">
        <v>2679</v>
      </c>
      <c r="E627" s="136">
        <v>0.98719282446209899</v>
      </c>
      <c r="F627" s="13">
        <v>0.95606000000000002</v>
      </c>
      <c r="G627" s="132"/>
    </row>
    <row r="628" spans="1:7" ht="18" customHeight="1">
      <c r="A628" s="135" t="s">
        <v>2667</v>
      </c>
      <c r="B628" s="27" t="s">
        <v>2667</v>
      </c>
      <c r="C628" s="27" t="s">
        <v>254</v>
      </c>
      <c r="D628" s="28" t="s">
        <v>2680</v>
      </c>
      <c r="E628" s="136">
        <v>0.9003494311421355</v>
      </c>
      <c r="F628" s="13">
        <v>0.51290999999999998</v>
      </c>
      <c r="G628" s="132"/>
    </row>
    <row r="629" spans="1:7" ht="18" customHeight="1">
      <c r="A629" s="135" t="s">
        <v>2667</v>
      </c>
      <c r="B629" s="27" t="s">
        <v>2667</v>
      </c>
      <c r="C629" s="27" t="s">
        <v>353</v>
      </c>
      <c r="D629" s="28" t="s">
        <v>2681</v>
      </c>
      <c r="E629" s="136">
        <v>0.87607223447519955</v>
      </c>
      <c r="F629" s="13">
        <v>0.32652999999999999</v>
      </c>
      <c r="G629" s="132"/>
    </row>
    <row r="630" spans="1:7" ht="18" customHeight="1">
      <c r="A630" s="135" t="s">
        <v>2667</v>
      </c>
      <c r="B630" s="27" t="s">
        <v>2667</v>
      </c>
      <c r="C630" s="27" t="s">
        <v>357</v>
      </c>
      <c r="D630" s="28" t="s">
        <v>2682</v>
      </c>
      <c r="E630" s="136">
        <v>0.96458455408064359</v>
      </c>
      <c r="F630" s="13">
        <v>0.75944999999999996</v>
      </c>
      <c r="G630" s="132"/>
    </row>
    <row r="631" spans="1:7" ht="18" customHeight="1">
      <c r="A631" s="145" t="s">
        <v>2667</v>
      </c>
      <c r="B631" s="36" t="s">
        <v>2667</v>
      </c>
      <c r="C631" s="36" t="s">
        <v>361</v>
      </c>
      <c r="D631" s="37" t="s">
        <v>2683</v>
      </c>
      <c r="E631" s="146">
        <v>0.97638007461001353</v>
      </c>
      <c r="F631" s="21">
        <v>0.64502999999999999</v>
      </c>
      <c r="G631" s="42"/>
    </row>
    <row r="632" spans="1:7" ht="18" customHeight="1">
      <c r="A632" s="135" t="s">
        <v>2667</v>
      </c>
      <c r="B632" s="27" t="s">
        <v>2667</v>
      </c>
      <c r="C632" s="27" t="s">
        <v>1626</v>
      </c>
      <c r="D632" s="28" t="s">
        <v>2684</v>
      </c>
      <c r="E632" s="137" t="s">
        <v>1626</v>
      </c>
      <c r="F632" s="15" t="s">
        <v>1626</v>
      </c>
      <c r="G632" s="132"/>
    </row>
    <row r="633" spans="1:7" ht="18" customHeight="1">
      <c r="A633" s="135" t="s">
        <v>2667</v>
      </c>
      <c r="B633" s="27" t="s">
        <v>2667</v>
      </c>
      <c r="C633" s="27" t="s">
        <v>1626</v>
      </c>
      <c r="D633" s="28" t="s">
        <v>2685</v>
      </c>
      <c r="E633" s="137" t="s">
        <v>1626</v>
      </c>
      <c r="F633" s="15" t="s">
        <v>1626</v>
      </c>
      <c r="G633" s="132"/>
    </row>
    <row r="634" spans="1:7" ht="18" customHeight="1">
      <c r="A634" s="135" t="s">
        <v>2667</v>
      </c>
      <c r="B634" s="27" t="s">
        <v>2667</v>
      </c>
      <c r="C634" s="27" t="s">
        <v>1626</v>
      </c>
      <c r="D634" s="28" t="s">
        <v>2686</v>
      </c>
      <c r="E634" s="137" t="s">
        <v>1626</v>
      </c>
      <c r="F634" s="15" t="s">
        <v>1626</v>
      </c>
      <c r="G634" s="132"/>
    </row>
    <row r="635" spans="1:7" ht="18" customHeight="1">
      <c r="A635" s="135" t="s">
        <v>2667</v>
      </c>
      <c r="B635" s="27" t="s">
        <v>2667</v>
      </c>
      <c r="C635" s="27" t="s">
        <v>1626</v>
      </c>
      <c r="D635" s="28" t="s">
        <v>2687</v>
      </c>
      <c r="E635" s="137" t="s">
        <v>1626</v>
      </c>
      <c r="F635" s="15" t="s">
        <v>1626</v>
      </c>
      <c r="G635" s="132"/>
    </row>
    <row r="636" spans="1:7" ht="18" customHeight="1">
      <c r="A636" s="145" t="s">
        <v>2667</v>
      </c>
      <c r="B636" s="36" t="s">
        <v>2667</v>
      </c>
      <c r="C636" s="36" t="s">
        <v>1626</v>
      </c>
      <c r="D636" s="37" t="s">
        <v>2688</v>
      </c>
      <c r="E636" s="153" t="s">
        <v>1626</v>
      </c>
      <c r="F636" s="23" t="s">
        <v>1626</v>
      </c>
      <c r="G636" s="42"/>
    </row>
    <row r="637" spans="1:7" ht="18" customHeight="1">
      <c r="A637" s="135" t="s">
        <v>2667</v>
      </c>
      <c r="B637" s="27" t="s">
        <v>2667</v>
      </c>
      <c r="C637" s="27" t="s">
        <v>1626</v>
      </c>
      <c r="D637" s="28" t="s">
        <v>2499</v>
      </c>
      <c r="E637" s="137" t="s">
        <v>1626</v>
      </c>
      <c r="F637" s="15" t="s">
        <v>1626</v>
      </c>
      <c r="G637" s="132"/>
    </row>
    <row r="638" spans="1:7" ht="18" customHeight="1">
      <c r="A638" s="135" t="s">
        <v>2667</v>
      </c>
      <c r="B638" s="27" t="s">
        <v>2667</v>
      </c>
      <c r="C638" s="27" t="s">
        <v>1626</v>
      </c>
      <c r="D638" s="28" t="s">
        <v>2278</v>
      </c>
      <c r="E638" s="137" t="s">
        <v>1626</v>
      </c>
      <c r="F638" s="15" t="s">
        <v>1626</v>
      </c>
      <c r="G638" s="132"/>
    </row>
    <row r="639" spans="1:7" ht="18" customHeight="1">
      <c r="A639" s="135" t="s">
        <v>2667</v>
      </c>
      <c r="B639" s="27" t="s">
        <v>2667</v>
      </c>
      <c r="C639" s="27" t="s">
        <v>1626</v>
      </c>
      <c r="D639" s="28" t="s">
        <v>2559</v>
      </c>
      <c r="E639" s="137" t="s">
        <v>1626</v>
      </c>
      <c r="F639" s="15" t="s">
        <v>1626</v>
      </c>
      <c r="G639" s="132"/>
    </row>
    <row r="640" spans="1:7" ht="18" customHeight="1">
      <c r="A640" s="135" t="s">
        <v>2667</v>
      </c>
      <c r="B640" s="27" t="s">
        <v>2667</v>
      </c>
      <c r="C640" s="27" t="s">
        <v>1626</v>
      </c>
      <c r="D640" s="28" t="s">
        <v>2298</v>
      </c>
      <c r="E640" s="137" t="s">
        <v>1626</v>
      </c>
      <c r="F640" s="15" t="s">
        <v>1626</v>
      </c>
      <c r="G640" s="132"/>
    </row>
    <row r="641" spans="1:7" ht="18" customHeight="1">
      <c r="A641" s="145" t="s">
        <v>2667</v>
      </c>
      <c r="B641" s="36" t="s">
        <v>2667</v>
      </c>
      <c r="C641" s="36" t="s">
        <v>1626</v>
      </c>
      <c r="D641" s="37" t="s">
        <v>2299</v>
      </c>
      <c r="E641" s="153" t="s">
        <v>1626</v>
      </c>
      <c r="F641" s="23" t="s">
        <v>1626</v>
      </c>
      <c r="G641" s="42"/>
    </row>
    <row r="642" spans="1:7" ht="18" customHeight="1">
      <c r="A642" s="135" t="s">
        <v>2667</v>
      </c>
      <c r="B642" s="27" t="s">
        <v>2667</v>
      </c>
      <c r="C642" s="27" t="s">
        <v>1626</v>
      </c>
      <c r="D642" s="28" t="s">
        <v>2689</v>
      </c>
      <c r="E642" s="137" t="s">
        <v>1626</v>
      </c>
      <c r="F642" s="15" t="s">
        <v>1626</v>
      </c>
      <c r="G642" s="132"/>
    </row>
    <row r="643" spans="1:7" ht="18" customHeight="1">
      <c r="A643" s="135" t="s">
        <v>2667</v>
      </c>
      <c r="B643" s="27" t="s">
        <v>2667</v>
      </c>
      <c r="C643" s="27" t="s">
        <v>1626</v>
      </c>
      <c r="D643" s="28" t="s">
        <v>2690</v>
      </c>
      <c r="E643" s="137" t="s">
        <v>1626</v>
      </c>
      <c r="F643" s="15" t="s">
        <v>1626</v>
      </c>
      <c r="G643" s="132"/>
    </row>
    <row r="644" spans="1:7" ht="18" customHeight="1">
      <c r="A644" s="135" t="s">
        <v>2667</v>
      </c>
      <c r="B644" s="27" t="s">
        <v>2667</v>
      </c>
      <c r="C644" s="27" t="s">
        <v>1626</v>
      </c>
      <c r="D644" s="28" t="s">
        <v>2691</v>
      </c>
      <c r="E644" s="137" t="s">
        <v>1626</v>
      </c>
      <c r="F644" s="15" t="s">
        <v>1626</v>
      </c>
      <c r="G644" s="132"/>
    </row>
    <row r="645" spans="1:7" ht="18" customHeight="1">
      <c r="A645" s="135" t="s">
        <v>2667</v>
      </c>
      <c r="B645" s="27" t="s">
        <v>2667</v>
      </c>
      <c r="C645" s="27" t="s">
        <v>1626</v>
      </c>
      <c r="D645" s="28" t="s">
        <v>2692</v>
      </c>
      <c r="E645" s="137" t="s">
        <v>1626</v>
      </c>
      <c r="F645" s="15" t="s">
        <v>1626</v>
      </c>
      <c r="G645" s="132"/>
    </row>
    <row r="646" spans="1:7" ht="18" customHeight="1">
      <c r="A646" s="145" t="s">
        <v>2667</v>
      </c>
      <c r="B646" s="36" t="s">
        <v>2667</v>
      </c>
      <c r="C646" s="36" t="s">
        <v>1626</v>
      </c>
      <c r="D646" s="37" t="s">
        <v>2693</v>
      </c>
      <c r="E646" s="153" t="s">
        <v>1626</v>
      </c>
      <c r="F646" s="23" t="s">
        <v>1626</v>
      </c>
      <c r="G646" s="42"/>
    </row>
    <row r="647" spans="1:7" ht="18" customHeight="1">
      <c r="A647" s="135" t="s">
        <v>2667</v>
      </c>
      <c r="B647" s="27" t="s">
        <v>2667</v>
      </c>
      <c r="C647" s="27" t="s">
        <v>1626</v>
      </c>
      <c r="D647" s="28" t="s">
        <v>2694</v>
      </c>
      <c r="E647" s="137" t="s">
        <v>1626</v>
      </c>
      <c r="F647" s="15" t="s">
        <v>1626</v>
      </c>
      <c r="G647" s="132"/>
    </row>
    <row r="648" spans="1:7" ht="18" customHeight="1">
      <c r="A648" s="135" t="s">
        <v>2667</v>
      </c>
      <c r="B648" s="27" t="s">
        <v>2667</v>
      </c>
      <c r="C648" s="27" t="s">
        <v>1626</v>
      </c>
      <c r="D648" s="46" t="s">
        <v>2504</v>
      </c>
      <c r="E648" s="137" t="s">
        <v>1626</v>
      </c>
      <c r="F648" s="15" t="s">
        <v>1626</v>
      </c>
      <c r="G648" s="132"/>
    </row>
    <row r="649" spans="1:7" ht="18" customHeight="1">
      <c r="A649" s="135" t="s">
        <v>2667</v>
      </c>
      <c r="B649" s="27" t="s">
        <v>2667</v>
      </c>
      <c r="C649" s="27" t="s">
        <v>1626</v>
      </c>
      <c r="D649" s="28" t="s">
        <v>2695</v>
      </c>
      <c r="E649" s="137" t="s">
        <v>1626</v>
      </c>
      <c r="F649" s="15" t="s">
        <v>1626</v>
      </c>
      <c r="G649" s="132"/>
    </row>
    <row r="650" spans="1:7" ht="18" customHeight="1">
      <c r="A650" s="135" t="s">
        <v>2667</v>
      </c>
      <c r="B650" s="27" t="s">
        <v>2667</v>
      </c>
      <c r="C650" s="27" t="s">
        <v>1626</v>
      </c>
      <c r="D650" s="28" t="s">
        <v>2696</v>
      </c>
      <c r="E650" s="137" t="s">
        <v>1626</v>
      </c>
      <c r="F650" s="15" t="s">
        <v>1626</v>
      </c>
      <c r="G650" s="132"/>
    </row>
    <row r="651" spans="1:7" ht="18" customHeight="1">
      <c r="A651" s="145" t="s">
        <v>2667</v>
      </c>
      <c r="B651" s="36" t="s">
        <v>2667</v>
      </c>
      <c r="C651" s="36" t="s">
        <v>1626</v>
      </c>
      <c r="D651" s="37" t="s">
        <v>2697</v>
      </c>
      <c r="E651" s="153" t="s">
        <v>1626</v>
      </c>
      <c r="F651" s="23" t="s">
        <v>1626</v>
      </c>
      <c r="G651" s="42"/>
    </row>
    <row r="652" spans="1:7" ht="18" customHeight="1">
      <c r="A652" s="135" t="s">
        <v>2667</v>
      </c>
      <c r="B652" s="27" t="s">
        <v>2667</v>
      </c>
      <c r="C652" s="27" t="s">
        <v>1626</v>
      </c>
      <c r="D652" s="28" t="s">
        <v>2698</v>
      </c>
      <c r="E652" s="137" t="s">
        <v>1626</v>
      </c>
      <c r="F652" s="15" t="s">
        <v>1626</v>
      </c>
      <c r="G652" s="132"/>
    </row>
    <row r="653" spans="1:7" ht="18" customHeight="1">
      <c r="A653" s="135" t="s">
        <v>2667</v>
      </c>
      <c r="B653" s="27" t="s">
        <v>2667</v>
      </c>
      <c r="C653" s="27" t="s">
        <v>1626</v>
      </c>
      <c r="D653" s="28" t="s">
        <v>2699</v>
      </c>
      <c r="E653" s="137" t="s">
        <v>1626</v>
      </c>
      <c r="F653" s="15" t="s">
        <v>1626</v>
      </c>
      <c r="G653" s="132"/>
    </row>
    <row r="654" spans="1:7" ht="18" customHeight="1">
      <c r="A654" s="135" t="s">
        <v>2667</v>
      </c>
      <c r="B654" s="27" t="s">
        <v>2667</v>
      </c>
      <c r="C654" s="27" t="s">
        <v>1626</v>
      </c>
      <c r="D654" s="28" t="s">
        <v>2700</v>
      </c>
      <c r="E654" s="137" t="s">
        <v>1626</v>
      </c>
      <c r="F654" s="15" t="s">
        <v>1626</v>
      </c>
      <c r="G654" s="132"/>
    </row>
    <row r="655" spans="1:7" ht="18" customHeight="1">
      <c r="A655" s="135" t="s">
        <v>2667</v>
      </c>
      <c r="B655" s="27" t="s">
        <v>2667</v>
      </c>
      <c r="C655" s="27" t="s">
        <v>1626</v>
      </c>
      <c r="D655" s="28" t="s">
        <v>2701</v>
      </c>
      <c r="E655" s="137" t="s">
        <v>1626</v>
      </c>
      <c r="F655" s="15" t="s">
        <v>1626</v>
      </c>
      <c r="G655" s="132"/>
    </row>
    <row r="656" spans="1:7" ht="18" customHeight="1">
      <c r="A656" s="145" t="s">
        <v>2667</v>
      </c>
      <c r="B656" s="36" t="s">
        <v>2667</v>
      </c>
      <c r="C656" s="36" t="s">
        <v>1626</v>
      </c>
      <c r="D656" s="37" t="s">
        <v>2702</v>
      </c>
      <c r="E656" s="153" t="s">
        <v>1626</v>
      </c>
      <c r="F656" s="23" t="s">
        <v>1626</v>
      </c>
      <c r="G656" s="42"/>
    </row>
    <row r="657" spans="1:7" ht="18" customHeight="1">
      <c r="A657" s="135" t="s">
        <v>2667</v>
      </c>
      <c r="B657" s="27" t="s">
        <v>2667</v>
      </c>
      <c r="C657" s="27" t="s">
        <v>1626</v>
      </c>
      <c r="D657" s="28" t="s">
        <v>2703</v>
      </c>
      <c r="E657" s="137" t="s">
        <v>1626</v>
      </c>
      <c r="F657" s="15" t="s">
        <v>1626</v>
      </c>
      <c r="G657" s="132"/>
    </row>
    <row r="658" spans="1:7" ht="18" customHeight="1" thickBot="1">
      <c r="A658" s="138" t="s">
        <v>2667</v>
      </c>
      <c r="B658" s="47" t="s">
        <v>2667</v>
      </c>
      <c r="C658" s="47" t="s">
        <v>1626</v>
      </c>
      <c r="D658" s="48" t="s">
        <v>2704</v>
      </c>
      <c r="E658" s="139" t="s">
        <v>1626</v>
      </c>
      <c r="F658" s="140" t="s">
        <v>1626</v>
      </c>
      <c r="G658" s="95"/>
    </row>
    <row r="659" spans="1:7" ht="15" thickBot="1">
      <c r="A659" s="74"/>
      <c r="B659" s="74"/>
      <c r="C659" s="74"/>
      <c r="D659" s="74"/>
      <c r="E659" s="74"/>
      <c r="F659" s="74"/>
      <c r="G659" s="74"/>
    </row>
    <row r="660" spans="1:7" ht="18" customHeight="1" thickBot="1">
      <c r="A660" s="323" t="s">
        <v>2227</v>
      </c>
      <c r="B660" s="323" t="s">
        <v>2228</v>
      </c>
      <c r="C660" s="323" t="s">
        <v>2229</v>
      </c>
      <c r="D660" s="323" t="s">
        <v>2230</v>
      </c>
      <c r="E660" s="298" t="s">
        <v>2231</v>
      </c>
      <c r="F660" s="299"/>
      <c r="G660" s="299"/>
    </row>
    <row r="661" spans="1:7" ht="54" customHeight="1" thickBot="1">
      <c r="A661" s="297"/>
      <c r="B661" s="297"/>
      <c r="C661" s="297"/>
      <c r="D661" s="297"/>
      <c r="E661" s="324" t="s">
        <v>2916</v>
      </c>
      <c r="F661" s="325"/>
      <c r="G661" s="326"/>
    </row>
    <row r="662" spans="1:7" ht="18" customHeight="1" thickBot="1">
      <c r="A662" s="292"/>
      <c r="B662" s="292"/>
      <c r="C662" s="292"/>
      <c r="D662" s="292"/>
      <c r="E662" s="133" t="s">
        <v>2232</v>
      </c>
      <c r="F662" s="309" t="s">
        <v>2233</v>
      </c>
      <c r="G662" s="327"/>
    </row>
    <row r="663" spans="1:7" ht="18" customHeight="1">
      <c r="A663" s="135" t="s">
        <v>2705</v>
      </c>
      <c r="B663" s="27" t="s">
        <v>2705</v>
      </c>
      <c r="C663" s="27" t="s">
        <v>269</v>
      </c>
      <c r="D663" s="28" t="s">
        <v>2706</v>
      </c>
      <c r="E663" s="136">
        <v>1.3189459310704019</v>
      </c>
      <c r="F663" s="13">
        <v>0.17513000000000001</v>
      </c>
      <c r="G663" s="132"/>
    </row>
    <row r="664" spans="1:7" ht="18" customHeight="1">
      <c r="A664" s="135" t="s">
        <v>2705</v>
      </c>
      <c r="B664" s="27" t="s">
        <v>2705</v>
      </c>
      <c r="C664" s="27" t="s">
        <v>97</v>
      </c>
      <c r="D664" s="28" t="s">
        <v>2707</v>
      </c>
      <c r="E664" s="136">
        <v>1.3821313221111795</v>
      </c>
      <c r="F664" s="13">
        <v>9.5936999999999995E-2</v>
      </c>
      <c r="G664" s="132"/>
    </row>
    <row r="665" spans="1:7" ht="18" customHeight="1">
      <c r="A665" s="135" t="s">
        <v>2705</v>
      </c>
      <c r="B665" s="27" t="s">
        <v>2705</v>
      </c>
      <c r="C665" s="27" t="s">
        <v>53</v>
      </c>
      <c r="D665" s="28" t="s">
        <v>2708</v>
      </c>
      <c r="E665" s="141">
        <v>0.7568996822526749</v>
      </c>
      <c r="F665" s="97">
        <v>2.9166000000000001E-2</v>
      </c>
      <c r="G665" s="142" t="s">
        <v>38</v>
      </c>
    </row>
    <row r="666" spans="1:7" ht="18" customHeight="1">
      <c r="A666" s="135" t="s">
        <v>2705</v>
      </c>
      <c r="B666" s="27" t="s">
        <v>2705</v>
      </c>
      <c r="C666" s="27" t="s">
        <v>273</v>
      </c>
      <c r="D666" s="28" t="s">
        <v>2709</v>
      </c>
      <c r="E666" s="136">
        <v>0.95702222242874857</v>
      </c>
      <c r="F666" s="13">
        <v>0.68962999999999997</v>
      </c>
      <c r="G666" s="132"/>
    </row>
    <row r="667" spans="1:7" ht="18" customHeight="1">
      <c r="A667" s="145" t="s">
        <v>2705</v>
      </c>
      <c r="B667" s="36" t="s">
        <v>2705</v>
      </c>
      <c r="C667" s="36" t="s">
        <v>305</v>
      </c>
      <c r="D667" s="37" t="s">
        <v>2710</v>
      </c>
      <c r="E667" s="146">
        <v>1.0302687531050501</v>
      </c>
      <c r="F667" s="21">
        <v>0.72726000000000002</v>
      </c>
      <c r="G667" s="42"/>
    </row>
    <row r="668" spans="1:7" ht="18" customHeight="1">
      <c r="A668" s="135" t="s">
        <v>2705</v>
      </c>
      <c r="B668" s="27" t="s">
        <v>2705</v>
      </c>
      <c r="C668" s="27" t="s">
        <v>325</v>
      </c>
      <c r="D668" s="28" t="s">
        <v>2711</v>
      </c>
      <c r="E668" s="136">
        <v>0.99449643283707234</v>
      </c>
      <c r="F668" s="13">
        <v>0.89998999999999996</v>
      </c>
      <c r="G668" s="132"/>
    </row>
    <row r="669" spans="1:7" ht="18" customHeight="1">
      <c r="A669" s="135" t="s">
        <v>2705</v>
      </c>
      <c r="B669" s="27" t="s">
        <v>2705</v>
      </c>
      <c r="C669" s="27" t="s">
        <v>388</v>
      </c>
      <c r="D669" s="28" t="s">
        <v>2712</v>
      </c>
      <c r="E669" s="136">
        <v>1.0671752544142012</v>
      </c>
      <c r="F669" s="13">
        <v>0.67181000000000002</v>
      </c>
      <c r="G669" s="132"/>
    </row>
    <row r="670" spans="1:7" ht="18" customHeight="1">
      <c r="A670" s="135" t="s">
        <v>2705</v>
      </c>
      <c r="B670" s="27" t="s">
        <v>2705</v>
      </c>
      <c r="C670" s="27" t="s">
        <v>1034</v>
      </c>
      <c r="D670" s="28" t="s">
        <v>2713</v>
      </c>
      <c r="E670" s="136">
        <v>0.9945506780197253</v>
      </c>
      <c r="F670" s="13">
        <v>0.95947000000000005</v>
      </c>
      <c r="G670" s="132"/>
    </row>
    <row r="671" spans="1:7" ht="18" customHeight="1">
      <c r="A671" s="135" t="s">
        <v>2705</v>
      </c>
      <c r="B671" s="27" t="s">
        <v>2705</v>
      </c>
      <c r="C671" s="27" t="s">
        <v>1052</v>
      </c>
      <c r="D671" s="28" t="s">
        <v>2714</v>
      </c>
      <c r="E671" s="136">
        <v>1.1309510755647534</v>
      </c>
      <c r="F671" s="13">
        <v>0.21027999999999999</v>
      </c>
      <c r="G671" s="132"/>
    </row>
    <row r="672" spans="1:7" ht="18" customHeight="1">
      <c r="A672" s="145" t="s">
        <v>2705</v>
      </c>
      <c r="B672" s="36" t="s">
        <v>2705</v>
      </c>
      <c r="C672" s="36" t="s">
        <v>1072</v>
      </c>
      <c r="D672" s="37" t="s">
        <v>2715</v>
      </c>
      <c r="E672" s="146">
        <v>1.027469241674825</v>
      </c>
      <c r="F672" s="21">
        <v>0.48358000000000001</v>
      </c>
      <c r="G672" s="42"/>
    </row>
    <row r="673" spans="1:7" ht="18" customHeight="1">
      <c r="A673" s="135" t="s">
        <v>2705</v>
      </c>
      <c r="B673" s="27" t="s">
        <v>2705</v>
      </c>
      <c r="C673" s="27" t="s">
        <v>365</v>
      </c>
      <c r="D673" s="28" t="s">
        <v>2716</v>
      </c>
      <c r="E673" s="136">
        <v>1.1046021282852772</v>
      </c>
      <c r="F673" s="13">
        <v>0.48668</v>
      </c>
      <c r="G673" s="132"/>
    </row>
    <row r="674" spans="1:7" ht="18" customHeight="1">
      <c r="A674" s="135" t="s">
        <v>2705</v>
      </c>
      <c r="B674" s="27" t="s">
        <v>2705</v>
      </c>
      <c r="C674" s="27" t="s">
        <v>369</v>
      </c>
      <c r="D674" s="28" t="s">
        <v>2717</v>
      </c>
      <c r="E674" s="136">
        <v>0.93170597330613047</v>
      </c>
      <c r="F674" s="13">
        <v>0.13843</v>
      </c>
      <c r="G674" s="132"/>
    </row>
    <row r="675" spans="1:7" ht="18" customHeight="1">
      <c r="A675" s="135" t="s">
        <v>2705</v>
      </c>
      <c r="B675" s="27" t="s">
        <v>2705</v>
      </c>
      <c r="C675" s="27" t="s">
        <v>401</v>
      </c>
      <c r="D675" s="28" t="s">
        <v>2718</v>
      </c>
      <c r="E675" s="136">
        <v>0.99338681501635473</v>
      </c>
      <c r="F675" s="13">
        <v>0.96694000000000002</v>
      </c>
      <c r="G675" s="132"/>
    </row>
    <row r="676" spans="1:7" ht="18" customHeight="1">
      <c r="A676" s="135" t="s">
        <v>2705</v>
      </c>
      <c r="B676" s="27" t="s">
        <v>2705</v>
      </c>
      <c r="C676" s="27" t="s">
        <v>410</v>
      </c>
      <c r="D676" s="28" t="s">
        <v>2719</v>
      </c>
      <c r="E676" s="136">
        <v>1.177716225030945</v>
      </c>
      <c r="F676" s="13">
        <v>0.15495999999999999</v>
      </c>
      <c r="G676" s="132"/>
    </row>
    <row r="677" spans="1:7" ht="18" customHeight="1">
      <c r="A677" s="145" t="s">
        <v>2705</v>
      </c>
      <c r="B677" s="36" t="s">
        <v>2705</v>
      </c>
      <c r="C677" s="36" t="s">
        <v>414</v>
      </c>
      <c r="D677" s="37" t="s">
        <v>2720</v>
      </c>
      <c r="E677" s="146">
        <v>0.95489795943542211</v>
      </c>
      <c r="F677" s="21">
        <v>0.37352999999999997</v>
      </c>
      <c r="G677" s="42"/>
    </row>
    <row r="678" spans="1:7" ht="18" customHeight="1">
      <c r="A678" s="135" t="s">
        <v>2705</v>
      </c>
      <c r="B678" s="27" t="s">
        <v>2705</v>
      </c>
      <c r="C678" s="27" t="s">
        <v>418</v>
      </c>
      <c r="D678" s="28" t="s">
        <v>2721</v>
      </c>
      <c r="E678" s="136">
        <v>1.0547951506611177</v>
      </c>
      <c r="F678" s="13">
        <v>0.55786999999999998</v>
      </c>
      <c r="G678" s="132"/>
    </row>
    <row r="679" spans="1:7" ht="18" customHeight="1">
      <c r="A679" s="135" t="s">
        <v>2705</v>
      </c>
      <c r="B679" s="27" t="s">
        <v>2705</v>
      </c>
      <c r="C679" s="27" t="s">
        <v>1626</v>
      </c>
      <c r="D679" s="28" t="s">
        <v>2376</v>
      </c>
      <c r="E679" s="137" t="s">
        <v>1626</v>
      </c>
      <c r="F679" s="15" t="s">
        <v>1626</v>
      </c>
      <c r="G679" s="132"/>
    </row>
    <row r="680" spans="1:7" ht="18" customHeight="1">
      <c r="A680" s="135" t="s">
        <v>2705</v>
      </c>
      <c r="B680" s="27" t="s">
        <v>2705</v>
      </c>
      <c r="C680" s="27" t="s">
        <v>1626</v>
      </c>
      <c r="D680" s="28" t="s">
        <v>2722</v>
      </c>
      <c r="E680" s="137" t="s">
        <v>1626</v>
      </c>
      <c r="F680" s="15" t="s">
        <v>1626</v>
      </c>
      <c r="G680" s="132"/>
    </row>
    <row r="681" spans="1:7" ht="18" customHeight="1">
      <c r="A681" s="135" t="s">
        <v>2705</v>
      </c>
      <c r="B681" s="27" t="s">
        <v>2705</v>
      </c>
      <c r="C681" s="27" t="s">
        <v>1626</v>
      </c>
      <c r="D681" s="28" t="s">
        <v>2421</v>
      </c>
      <c r="E681" s="137" t="s">
        <v>1626</v>
      </c>
      <c r="F681" s="15" t="s">
        <v>1626</v>
      </c>
      <c r="G681" s="132"/>
    </row>
    <row r="682" spans="1:7" ht="18" customHeight="1">
      <c r="A682" s="145" t="s">
        <v>2705</v>
      </c>
      <c r="B682" s="36" t="s">
        <v>2705</v>
      </c>
      <c r="C682" s="36" t="s">
        <v>1626</v>
      </c>
      <c r="D682" s="37" t="s">
        <v>2723</v>
      </c>
      <c r="E682" s="153" t="s">
        <v>1626</v>
      </c>
      <c r="F682" s="23" t="s">
        <v>1626</v>
      </c>
      <c r="G682" s="42"/>
    </row>
    <row r="683" spans="1:7" ht="18" customHeight="1">
      <c r="A683" s="135" t="s">
        <v>2705</v>
      </c>
      <c r="B683" s="27" t="s">
        <v>2705</v>
      </c>
      <c r="C683" s="27" t="s">
        <v>1626</v>
      </c>
      <c r="D683" s="28" t="s">
        <v>2724</v>
      </c>
      <c r="E683" s="137" t="s">
        <v>1626</v>
      </c>
      <c r="F683" s="15" t="s">
        <v>1626</v>
      </c>
      <c r="G683" s="132"/>
    </row>
    <row r="684" spans="1:7" ht="18" customHeight="1">
      <c r="A684" s="135" t="s">
        <v>2705</v>
      </c>
      <c r="B684" s="27" t="s">
        <v>2705</v>
      </c>
      <c r="C684" s="27" t="s">
        <v>1626</v>
      </c>
      <c r="D684" s="28" t="s">
        <v>2725</v>
      </c>
      <c r="E684" s="137" t="s">
        <v>1626</v>
      </c>
      <c r="F684" s="15" t="s">
        <v>1626</v>
      </c>
      <c r="G684" s="132"/>
    </row>
    <row r="685" spans="1:7" ht="18" customHeight="1">
      <c r="A685" s="135" t="s">
        <v>2705</v>
      </c>
      <c r="B685" s="27" t="s">
        <v>2705</v>
      </c>
      <c r="C685" s="27" t="s">
        <v>1626</v>
      </c>
      <c r="D685" s="28" t="s">
        <v>2726</v>
      </c>
      <c r="E685" s="137" t="s">
        <v>1626</v>
      </c>
      <c r="F685" s="15" t="s">
        <v>1626</v>
      </c>
      <c r="G685" s="132"/>
    </row>
    <row r="686" spans="1:7" ht="18" customHeight="1">
      <c r="A686" s="135" t="s">
        <v>2705</v>
      </c>
      <c r="B686" s="27" t="s">
        <v>2705</v>
      </c>
      <c r="C686" s="27" t="s">
        <v>1626</v>
      </c>
      <c r="D686" s="28" t="s">
        <v>2727</v>
      </c>
      <c r="E686" s="137" t="s">
        <v>1626</v>
      </c>
      <c r="F686" s="15" t="s">
        <v>1626</v>
      </c>
      <c r="G686" s="132"/>
    </row>
    <row r="687" spans="1:7" ht="18" customHeight="1">
      <c r="A687" s="145" t="s">
        <v>2705</v>
      </c>
      <c r="B687" s="36" t="s">
        <v>2705</v>
      </c>
      <c r="C687" s="36" t="s">
        <v>1626</v>
      </c>
      <c r="D687" s="37" t="s">
        <v>2728</v>
      </c>
      <c r="E687" s="153" t="s">
        <v>1626</v>
      </c>
      <c r="F687" s="23" t="s">
        <v>1626</v>
      </c>
      <c r="G687" s="42"/>
    </row>
    <row r="688" spans="1:7" ht="18" customHeight="1">
      <c r="A688" s="135" t="s">
        <v>2705</v>
      </c>
      <c r="B688" s="27" t="s">
        <v>2705</v>
      </c>
      <c r="C688" s="27" t="s">
        <v>1626</v>
      </c>
      <c r="D688" s="28" t="s">
        <v>2729</v>
      </c>
      <c r="E688" s="137" t="s">
        <v>1626</v>
      </c>
      <c r="F688" s="15" t="s">
        <v>1626</v>
      </c>
      <c r="G688" s="132"/>
    </row>
    <row r="689" spans="1:7" ht="18" customHeight="1">
      <c r="A689" s="135" t="s">
        <v>2705</v>
      </c>
      <c r="B689" s="27" t="s">
        <v>2705</v>
      </c>
      <c r="C689" s="27" t="s">
        <v>1626</v>
      </c>
      <c r="D689" s="28" t="s">
        <v>2730</v>
      </c>
      <c r="E689" s="137" t="s">
        <v>1626</v>
      </c>
      <c r="F689" s="15" t="s">
        <v>1626</v>
      </c>
      <c r="G689" s="132"/>
    </row>
    <row r="690" spans="1:7" ht="18" customHeight="1">
      <c r="A690" s="135" t="s">
        <v>2705</v>
      </c>
      <c r="B690" s="27" t="s">
        <v>2705</v>
      </c>
      <c r="C690" s="27" t="s">
        <v>1626</v>
      </c>
      <c r="D690" s="28" t="s">
        <v>2731</v>
      </c>
      <c r="E690" s="137" t="s">
        <v>1626</v>
      </c>
      <c r="F690" s="15" t="s">
        <v>1626</v>
      </c>
      <c r="G690" s="132"/>
    </row>
    <row r="691" spans="1:7" ht="18" customHeight="1">
      <c r="A691" s="135" t="s">
        <v>2705</v>
      </c>
      <c r="B691" s="27" t="s">
        <v>2705</v>
      </c>
      <c r="C691" s="27" t="s">
        <v>1626</v>
      </c>
      <c r="D691" s="28" t="s">
        <v>2732</v>
      </c>
      <c r="E691" s="137" t="s">
        <v>1626</v>
      </c>
      <c r="F691" s="15" t="s">
        <v>1626</v>
      </c>
      <c r="G691" s="132"/>
    </row>
    <row r="692" spans="1:7" ht="18" customHeight="1">
      <c r="A692" s="145" t="s">
        <v>2705</v>
      </c>
      <c r="B692" s="36" t="s">
        <v>2705</v>
      </c>
      <c r="C692" s="36" t="s">
        <v>1626</v>
      </c>
      <c r="D692" s="37" t="s">
        <v>2733</v>
      </c>
      <c r="E692" s="153" t="s">
        <v>1626</v>
      </c>
      <c r="F692" s="23" t="s">
        <v>1626</v>
      </c>
      <c r="G692" s="42"/>
    </row>
    <row r="693" spans="1:7" ht="18" customHeight="1">
      <c r="A693" s="135" t="s">
        <v>2705</v>
      </c>
      <c r="B693" s="27" t="s">
        <v>2705</v>
      </c>
      <c r="C693" s="27" t="s">
        <v>1626</v>
      </c>
      <c r="D693" s="28" t="s">
        <v>2734</v>
      </c>
      <c r="E693" s="137" t="s">
        <v>1626</v>
      </c>
      <c r="F693" s="15" t="s">
        <v>1626</v>
      </c>
      <c r="G693" s="132"/>
    </row>
    <row r="694" spans="1:7" ht="18" customHeight="1" thickBot="1">
      <c r="A694" s="138" t="s">
        <v>2705</v>
      </c>
      <c r="B694" s="47" t="s">
        <v>2705</v>
      </c>
      <c r="C694" s="47" t="s">
        <v>1626</v>
      </c>
      <c r="D694" s="48" t="s">
        <v>2735</v>
      </c>
      <c r="E694" s="139" t="s">
        <v>1626</v>
      </c>
      <c r="F694" s="140" t="s">
        <v>1626</v>
      </c>
      <c r="G694" s="95"/>
    </row>
    <row r="695" spans="1:7" ht="15" thickBot="1">
      <c r="A695" s="74"/>
      <c r="B695" s="74"/>
      <c r="C695" s="74"/>
      <c r="D695" s="74"/>
      <c r="E695" s="74"/>
      <c r="F695" s="74"/>
      <c r="G695" s="74"/>
    </row>
    <row r="696" spans="1:7" ht="18" customHeight="1" thickBot="1">
      <c r="A696" s="323" t="s">
        <v>2227</v>
      </c>
      <c r="B696" s="323" t="s">
        <v>2228</v>
      </c>
      <c r="C696" s="323" t="s">
        <v>2229</v>
      </c>
      <c r="D696" s="323" t="s">
        <v>2230</v>
      </c>
      <c r="E696" s="298" t="s">
        <v>2231</v>
      </c>
      <c r="F696" s="299"/>
      <c r="G696" s="299"/>
    </row>
    <row r="697" spans="1:7" ht="54" customHeight="1" thickBot="1">
      <c r="A697" s="297"/>
      <c r="B697" s="297"/>
      <c r="C697" s="297"/>
      <c r="D697" s="297"/>
      <c r="E697" s="324" t="s">
        <v>2916</v>
      </c>
      <c r="F697" s="325"/>
      <c r="G697" s="326"/>
    </row>
    <row r="698" spans="1:7" ht="18" customHeight="1" thickBot="1">
      <c r="A698" s="292"/>
      <c r="B698" s="292"/>
      <c r="C698" s="292"/>
      <c r="D698" s="292"/>
      <c r="E698" s="133" t="s">
        <v>2232</v>
      </c>
      <c r="F698" s="309" t="s">
        <v>2233</v>
      </c>
      <c r="G698" s="327"/>
    </row>
    <row r="699" spans="1:7" ht="18" customHeight="1">
      <c r="A699" s="135" t="s">
        <v>2736</v>
      </c>
      <c r="B699" s="27" t="s">
        <v>2737</v>
      </c>
      <c r="C699" s="27" t="s">
        <v>185</v>
      </c>
      <c r="D699" s="28" t="s">
        <v>2495</v>
      </c>
      <c r="E699" s="136">
        <v>0.83072402046010629</v>
      </c>
      <c r="F699" s="13">
        <v>7.2579000000000005E-2</v>
      </c>
      <c r="G699" s="132"/>
    </row>
    <row r="700" spans="1:7" ht="18" customHeight="1">
      <c r="A700" s="135" t="s">
        <v>2736</v>
      </c>
      <c r="B700" s="27" t="s">
        <v>2738</v>
      </c>
      <c r="C700" s="27" t="s">
        <v>203</v>
      </c>
      <c r="D700" s="28" t="s">
        <v>2271</v>
      </c>
      <c r="E700" s="136">
        <v>1.0269139360262178</v>
      </c>
      <c r="F700" s="13">
        <v>0.44296999999999997</v>
      </c>
      <c r="G700" s="132"/>
    </row>
    <row r="701" spans="1:7" ht="18" customHeight="1">
      <c r="A701" s="135" t="s">
        <v>2736</v>
      </c>
      <c r="B701" s="27" t="s">
        <v>2739</v>
      </c>
      <c r="C701" s="27" t="s">
        <v>222</v>
      </c>
      <c r="D701" s="28" t="s">
        <v>2757</v>
      </c>
      <c r="E701" s="136">
        <v>0.96902972403313214</v>
      </c>
      <c r="F701" s="13">
        <v>0.48520999999999997</v>
      </c>
      <c r="G701" s="132"/>
    </row>
    <row r="702" spans="1:7" ht="18" customHeight="1">
      <c r="A702" s="135" t="s">
        <v>2736</v>
      </c>
      <c r="B702" s="27" t="s">
        <v>2740</v>
      </c>
      <c r="C702" s="27" t="s">
        <v>246</v>
      </c>
      <c r="D702" s="28" t="s">
        <v>2606</v>
      </c>
      <c r="E702" s="136">
        <v>1.0589080255121732</v>
      </c>
      <c r="F702" s="13">
        <v>0.37709999999999999</v>
      </c>
      <c r="G702" s="132"/>
    </row>
    <row r="703" spans="1:7" ht="18" customHeight="1">
      <c r="A703" s="145" t="s">
        <v>2736</v>
      </c>
      <c r="B703" s="36" t="s">
        <v>2741</v>
      </c>
      <c r="C703" s="36" t="s">
        <v>297</v>
      </c>
      <c r="D703" s="37" t="s">
        <v>2758</v>
      </c>
      <c r="E703" s="146">
        <v>1.1029197065353058</v>
      </c>
      <c r="F703" s="21">
        <v>5.7232999999999999E-2</v>
      </c>
      <c r="G703" s="42"/>
    </row>
    <row r="704" spans="1:7" ht="18" customHeight="1">
      <c r="A704" s="135" t="s">
        <v>2736</v>
      </c>
      <c r="B704" s="27" t="s">
        <v>2742</v>
      </c>
      <c r="C704" s="27" t="s">
        <v>321</v>
      </c>
      <c r="D704" s="28" t="s">
        <v>2655</v>
      </c>
      <c r="E704" s="136">
        <v>0.98141601108843846</v>
      </c>
      <c r="F704" s="13">
        <v>0.35980000000000001</v>
      </c>
      <c r="G704" s="132"/>
    </row>
    <row r="705" spans="1:7" ht="18" customHeight="1">
      <c r="A705" s="135" t="s">
        <v>2736</v>
      </c>
      <c r="B705" s="27" t="s">
        <v>2743</v>
      </c>
      <c r="C705" s="27" t="s">
        <v>544</v>
      </c>
      <c r="D705" s="28" t="s">
        <v>2373</v>
      </c>
      <c r="E705" s="136">
        <v>1.0890714576124831</v>
      </c>
      <c r="F705" s="13">
        <v>0.17685999999999999</v>
      </c>
      <c r="G705" s="132"/>
    </row>
    <row r="706" spans="1:7" ht="18" customHeight="1">
      <c r="A706" s="135" t="s">
        <v>2736</v>
      </c>
      <c r="B706" s="27" t="s">
        <v>2739</v>
      </c>
      <c r="C706" s="27" t="s">
        <v>560</v>
      </c>
      <c r="D706" s="28" t="s">
        <v>2607</v>
      </c>
      <c r="E706" s="143">
        <v>1.1656671686186617</v>
      </c>
      <c r="F706" s="98">
        <v>2.9711000000000001E-2</v>
      </c>
      <c r="G706" s="144" t="s">
        <v>38</v>
      </c>
    </row>
    <row r="707" spans="1:7" ht="18" customHeight="1">
      <c r="A707" s="135" t="s">
        <v>2736</v>
      </c>
      <c r="B707" s="27" t="s">
        <v>2744</v>
      </c>
      <c r="C707" s="27" t="s">
        <v>589</v>
      </c>
      <c r="D707" s="28" t="s">
        <v>2274</v>
      </c>
      <c r="E707" s="136">
        <v>0.96808998548987857</v>
      </c>
      <c r="F707" s="13">
        <v>0.39705000000000001</v>
      </c>
      <c r="G707" s="132"/>
    </row>
    <row r="708" spans="1:7" ht="18" customHeight="1">
      <c r="A708" s="145" t="s">
        <v>2736</v>
      </c>
      <c r="B708" s="36" t="s">
        <v>2745</v>
      </c>
      <c r="C708" s="36" t="s">
        <v>672</v>
      </c>
      <c r="D708" s="37" t="s">
        <v>2345</v>
      </c>
      <c r="E708" s="146">
        <v>0.95848632781424148</v>
      </c>
      <c r="F708" s="21">
        <v>0.52278000000000002</v>
      </c>
      <c r="G708" s="42"/>
    </row>
    <row r="709" spans="1:7" ht="18" customHeight="1">
      <c r="A709" s="135" t="s">
        <v>2736</v>
      </c>
      <c r="B709" s="27" t="s">
        <v>2737</v>
      </c>
      <c r="C709" s="27" t="s">
        <v>742</v>
      </c>
      <c r="D709" s="46" t="s">
        <v>2515</v>
      </c>
      <c r="E709" s="136">
        <v>1.0294886901245011</v>
      </c>
      <c r="F709" s="13">
        <v>0.87736000000000003</v>
      </c>
      <c r="G709" s="132"/>
    </row>
    <row r="710" spans="1:7" ht="18" customHeight="1">
      <c r="A710" s="135" t="s">
        <v>2736</v>
      </c>
      <c r="B710" s="27" t="s">
        <v>2746</v>
      </c>
      <c r="C710" s="27" t="s">
        <v>941</v>
      </c>
      <c r="D710" s="28" t="s">
        <v>2496</v>
      </c>
      <c r="E710" s="136">
        <v>0.70561453623120629</v>
      </c>
      <c r="F710" s="13">
        <v>9.3612000000000001E-2</v>
      </c>
      <c r="G710" s="132"/>
    </row>
    <row r="711" spans="1:7" ht="18" customHeight="1">
      <c r="A711" s="135" t="s">
        <v>2736</v>
      </c>
      <c r="B711" s="27" t="s">
        <v>2738</v>
      </c>
      <c r="C711" s="27" t="s">
        <v>975</v>
      </c>
      <c r="D711" s="28" t="s">
        <v>2312</v>
      </c>
      <c r="E711" s="155" t="s">
        <v>2305</v>
      </c>
      <c r="F711" s="15" t="s">
        <v>2250</v>
      </c>
      <c r="G711" s="132"/>
    </row>
    <row r="712" spans="1:7" ht="18" customHeight="1">
      <c r="A712" s="135" t="s">
        <v>2736</v>
      </c>
      <c r="B712" s="27" t="s">
        <v>2747</v>
      </c>
      <c r="C712" s="27" t="s">
        <v>979</v>
      </c>
      <c r="D712" s="28" t="s">
        <v>2216</v>
      </c>
      <c r="E712" s="136">
        <v>1.0047050028166209</v>
      </c>
      <c r="F712" s="13">
        <v>0.84870999999999996</v>
      </c>
      <c r="G712" s="132"/>
    </row>
    <row r="713" spans="1:7" ht="18" customHeight="1">
      <c r="A713" s="145" t="s">
        <v>2736</v>
      </c>
      <c r="B713" s="36" t="s">
        <v>2747</v>
      </c>
      <c r="C713" s="36" t="s">
        <v>1019</v>
      </c>
      <c r="D713" s="37" t="s">
        <v>2608</v>
      </c>
      <c r="E713" s="146">
        <v>0.97110098798203892</v>
      </c>
      <c r="F713" s="21">
        <v>0.60919999999999996</v>
      </c>
      <c r="G713" s="42"/>
    </row>
    <row r="714" spans="1:7" ht="18" customHeight="1">
      <c r="A714" s="135" t="s">
        <v>2736</v>
      </c>
      <c r="B714" s="27" t="s">
        <v>2748</v>
      </c>
      <c r="C714" s="27" t="s">
        <v>353</v>
      </c>
      <c r="D714" s="28" t="s">
        <v>2681</v>
      </c>
      <c r="E714" s="136">
        <v>0.87607223447519955</v>
      </c>
      <c r="F714" s="13">
        <v>0.32652999999999999</v>
      </c>
      <c r="G714" s="132"/>
    </row>
    <row r="715" spans="1:7" ht="18" customHeight="1">
      <c r="A715" s="135" t="s">
        <v>2736</v>
      </c>
      <c r="B715" s="27" t="s">
        <v>2749</v>
      </c>
      <c r="C715" s="27" t="s">
        <v>1626</v>
      </c>
      <c r="D715" s="28" t="s">
        <v>2385</v>
      </c>
      <c r="E715" s="137" t="s">
        <v>1626</v>
      </c>
      <c r="F715" s="15" t="s">
        <v>1626</v>
      </c>
      <c r="G715" s="132"/>
    </row>
    <row r="716" spans="1:7" ht="18" customHeight="1">
      <c r="A716" s="135" t="s">
        <v>2736</v>
      </c>
      <c r="B716" s="27" t="s">
        <v>2737</v>
      </c>
      <c r="C716" s="27" t="s">
        <v>1626</v>
      </c>
      <c r="D716" s="28" t="s">
        <v>2462</v>
      </c>
      <c r="E716" s="137" t="s">
        <v>1626</v>
      </c>
      <c r="F716" s="15" t="s">
        <v>1626</v>
      </c>
      <c r="G716" s="132"/>
    </row>
    <row r="717" spans="1:7" ht="18" customHeight="1">
      <c r="A717" s="135" t="s">
        <v>2736</v>
      </c>
      <c r="B717" s="27" t="s">
        <v>2750</v>
      </c>
      <c r="C717" s="27" t="s">
        <v>1626</v>
      </c>
      <c r="D717" s="28" t="s">
        <v>2486</v>
      </c>
      <c r="E717" s="137" t="s">
        <v>1626</v>
      </c>
      <c r="F717" s="15" t="s">
        <v>1626</v>
      </c>
      <c r="G717" s="132"/>
    </row>
    <row r="718" spans="1:7" ht="18" customHeight="1">
      <c r="A718" s="145" t="s">
        <v>2736</v>
      </c>
      <c r="B718" s="36" t="s">
        <v>2751</v>
      </c>
      <c r="C718" s="36" t="s">
        <v>1626</v>
      </c>
      <c r="D718" s="37" t="s">
        <v>2353</v>
      </c>
      <c r="E718" s="153" t="s">
        <v>1626</v>
      </c>
      <c r="F718" s="23" t="s">
        <v>1626</v>
      </c>
      <c r="G718" s="42"/>
    </row>
    <row r="719" spans="1:7" ht="18" customHeight="1">
      <c r="A719" s="135" t="s">
        <v>2736</v>
      </c>
      <c r="B719" s="27" t="s">
        <v>2746</v>
      </c>
      <c r="C719" s="27" t="s">
        <v>1626</v>
      </c>
      <c r="D719" s="28" t="s">
        <v>2595</v>
      </c>
      <c r="E719" s="137" t="s">
        <v>1626</v>
      </c>
      <c r="F719" s="15" t="s">
        <v>1626</v>
      </c>
      <c r="G719" s="132"/>
    </row>
    <row r="720" spans="1:7" ht="18" customHeight="1">
      <c r="A720" s="135" t="s">
        <v>2736</v>
      </c>
      <c r="B720" s="27" t="s">
        <v>2752</v>
      </c>
      <c r="C720" s="27" t="s">
        <v>1626</v>
      </c>
      <c r="D720" s="28" t="s">
        <v>2285</v>
      </c>
      <c r="E720" s="137" t="s">
        <v>1626</v>
      </c>
      <c r="F720" s="15" t="s">
        <v>1626</v>
      </c>
      <c r="G720" s="132"/>
    </row>
    <row r="721" spans="1:7" ht="18" customHeight="1">
      <c r="A721" s="135" t="s">
        <v>2736</v>
      </c>
      <c r="B721" s="27" t="s">
        <v>2737</v>
      </c>
      <c r="C721" s="27" t="s">
        <v>1626</v>
      </c>
      <c r="D721" s="46" t="s">
        <v>2759</v>
      </c>
      <c r="E721" s="137" t="s">
        <v>1626</v>
      </c>
      <c r="F721" s="15" t="s">
        <v>1626</v>
      </c>
      <c r="G721" s="132"/>
    </row>
    <row r="722" spans="1:7" ht="18" customHeight="1">
      <c r="A722" s="135" t="s">
        <v>2736</v>
      </c>
      <c r="B722" s="27" t="s">
        <v>2753</v>
      </c>
      <c r="C722" s="27" t="s">
        <v>1626</v>
      </c>
      <c r="D722" s="46" t="s">
        <v>2520</v>
      </c>
      <c r="E722" s="137" t="s">
        <v>1626</v>
      </c>
      <c r="F722" s="15" t="s">
        <v>1626</v>
      </c>
      <c r="G722" s="132"/>
    </row>
    <row r="723" spans="1:7" ht="18" customHeight="1">
      <c r="A723" s="145" t="s">
        <v>2736</v>
      </c>
      <c r="B723" s="36" t="s">
        <v>2754</v>
      </c>
      <c r="C723" s="36" t="s">
        <v>1626</v>
      </c>
      <c r="D723" s="37" t="s">
        <v>2610</v>
      </c>
      <c r="E723" s="153" t="s">
        <v>1626</v>
      </c>
      <c r="F723" s="23" t="s">
        <v>1626</v>
      </c>
      <c r="G723" s="42"/>
    </row>
    <row r="724" spans="1:7" ht="18" customHeight="1">
      <c r="A724" s="135" t="s">
        <v>2736</v>
      </c>
      <c r="B724" s="27" t="s">
        <v>2755</v>
      </c>
      <c r="C724" s="27" t="s">
        <v>1626</v>
      </c>
      <c r="D724" s="28" t="s">
        <v>2357</v>
      </c>
      <c r="E724" s="137" t="s">
        <v>1626</v>
      </c>
      <c r="F724" s="15" t="s">
        <v>1626</v>
      </c>
      <c r="G724" s="132"/>
    </row>
    <row r="725" spans="1:7" ht="18" customHeight="1" thickBot="1">
      <c r="A725" s="138" t="s">
        <v>2736</v>
      </c>
      <c r="B725" s="47" t="s">
        <v>2756</v>
      </c>
      <c r="C725" s="47" t="s">
        <v>1626</v>
      </c>
      <c r="D725" s="154" t="s">
        <v>2760</v>
      </c>
      <c r="E725" s="139" t="s">
        <v>1626</v>
      </c>
      <c r="F725" s="140" t="s">
        <v>1626</v>
      </c>
      <c r="G725" s="95"/>
    </row>
    <row r="726" spans="1:7" ht="15" thickBot="1">
      <c r="A726" s="74"/>
      <c r="B726" s="74"/>
      <c r="C726" s="74"/>
      <c r="D726" s="74"/>
      <c r="E726" s="74"/>
      <c r="F726" s="74"/>
      <c r="G726" s="74"/>
    </row>
    <row r="727" spans="1:7" ht="18" customHeight="1" thickBot="1">
      <c r="A727" s="323" t="s">
        <v>2227</v>
      </c>
      <c r="B727" s="323" t="s">
        <v>2228</v>
      </c>
      <c r="C727" s="323" t="s">
        <v>2229</v>
      </c>
      <c r="D727" s="323" t="s">
        <v>2230</v>
      </c>
      <c r="E727" s="298" t="s">
        <v>2231</v>
      </c>
      <c r="F727" s="299"/>
      <c r="G727" s="299"/>
    </row>
    <row r="728" spans="1:7" ht="54" customHeight="1" thickBot="1">
      <c r="A728" s="297"/>
      <c r="B728" s="297"/>
      <c r="C728" s="297"/>
      <c r="D728" s="297"/>
      <c r="E728" s="324" t="s">
        <v>2916</v>
      </c>
      <c r="F728" s="325"/>
      <c r="G728" s="326"/>
    </row>
    <row r="729" spans="1:7" ht="18" customHeight="1" thickBot="1">
      <c r="A729" s="292"/>
      <c r="B729" s="292"/>
      <c r="C729" s="292"/>
      <c r="D729" s="292"/>
      <c r="E729" s="133" t="s">
        <v>2232</v>
      </c>
      <c r="F729" s="309" t="s">
        <v>2233</v>
      </c>
      <c r="G729" s="327"/>
    </row>
    <row r="730" spans="1:7" ht="18" customHeight="1">
      <c r="A730" s="135" t="s">
        <v>2761</v>
      </c>
      <c r="B730" s="27" t="s">
        <v>2761</v>
      </c>
      <c r="C730" s="27" t="s">
        <v>211</v>
      </c>
      <c r="D730" s="28" t="s">
        <v>2670</v>
      </c>
      <c r="E730" s="136">
        <v>0.99832214311757317</v>
      </c>
      <c r="F730" s="13">
        <v>0.98995</v>
      </c>
      <c r="G730" s="132"/>
    </row>
    <row r="731" spans="1:7" ht="18" customHeight="1">
      <c r="A731" s="135" t="s">
        <v>2761</v>
      </c>
      <c r="B731" s="27" t="s">
        <v>2761</v>
      </c>
      <c r="C731" s="27" t="s">
        <v>168</v>
      </c>
      <c r="D731" s="28" t="s">
        <v>2672</v>
      </c>
      <c r="E731" s="136">
        <v>1.047441110144659</v>
      </c>
      <c r="F731" s="13">
        <v>0.59450999999999998</v>
      </c>
      <c r="G731" s="132"/>
    </row>
    <row r="732" spans="1:7" ht="18" customHeight="1">
      <c r="A732" s="135" t="s">
        <v>2761</v>
      </c>
      <c r="B732" s="27" t="s">
        <v>2761</v>
      </c>
      <c r="C732" s="27" t="s">
        <v>565</v>
      </c>
      <c r="D732" s="28" t="s">
        <v>2674</v>
      </c>
      <c r="E732" s="136">
        <v>0.98941303203764142</v>
      </c>
      <c r="F732" s="13">
        <v>0.93862000000000001</v>
      </c>
      <c r="G732" s="132"/>
    </row>
    <row r="733" spans="1:7" ht="18" customHeight="1">
      <c r="A733" s="135" t="s">
        <v>2761</v>
      </c>
      <c r="B733" s="27" t="s">
        <v>2761</v>
      </c>
      <c r="C733" s="27" t="s">
        <v>624</v>
      </c>
      <c r="D733" s="28" t="s">
        <v>2677</v>
      </c>
      <c r="E733" s="136">
        <v>1.0599477384472338</v>
      </c>
      <c r="F733" s="13">
        <v>0.37418000000000001</v>
      </c>
      <c r="G733" s="132"/>
    </row>
    <row r="734" spans="1:7" ht="18" customHeight="1">
      <c r="A734" s="145" t="s">
        <v>2761</v>
      </c>
      <c r="B734" s="36" t="s">
        <v>2761</v>
      </c>
      <c r="C734" s="36" t="s">
        <v>1626</v>
      </c>
      <c r="D734" s="37" t="s">
        <v>2691</v>
      </c>
      <c r="E734" s="153" t="s">
        <v>1626</v>
      </c>
      <c r="F734" s="23" t="s">
        <v>1626</v>
      </c>
      <c r="G734" s="42"/>
    </row>
    <row r="735" spans="1:7" ht="18" customHeight="1" thickBot="1">
      <c r="A735" s="138" t="s">
        <v>2761</v>
      </c>
      <c r="B735" s="47" t="s">
        <v>2761</v>
      </c>
      <c r="C735" s="47" t="s">
        <v>1626</v>
      </c>
      <c r="D735" s="48" t="s">
        <v>2692</v>
      </c>
      <c r="E735" s="139" t="s">
        <v>1626</v>
      </c>
      <c r="F735" s="140" t="s">
        <v>1626</v>
      </c>
      <c r="G735" s="95"/>
    </row>
    <row r="736" spans="1:7" ht="15" thickBot="1">
      <c r="A736" s="74"/>
      <c r="B736" s="74"/>
      <c r="C736" s="74"/>
      <c r="D736" s="74"/>
      <c r="E736" s="74"/>
      <c r="F736" s="74"/>
      <c r="G736" s="74"/>
    </row>
    <row r="737" spans="1:7" ht="18" customHeight="1" thickBot="1">
      <c r="A737" s="323" t="s">
        <v>2227</v>
      </c>
      <c r="B737" s="323" t="s">
        <v>2228</v>
      </c>
      <c r="C737" s="323" t="s">
        <v>2229</v>
      </c>
      <c r="D737" s="323" t="s">
        <v>2230</v>
      </c>
      <c r="E737" s="298" t="s">
        <v>2231</v>
      </c>
      <c r="F737" s="299"/>
      <c r="G737" s="299"/>
    </row>
    <row r="738" spans="1:7" ht="54" customHeight="1" thickBot="1">
      <c r="A738" s="297"/>
      <c r="B738" s="297"/>
      <c r="C738" s="297"/>
      <c r="D738" s="297"/>
      <c r="E738" s="324" t="s">
        <v>2916</v>
      </c>
      <c r="F738" s="325"/>
      <c r="G738" s="326"/>
    </row>
    <row r="739" spans="1:7" ht="18" customHeight="1" thickBot="1">
      <c r="A739" s="292"/>
      <c r="B739" s="292"/>
      <c r="C739" s="292"/>
      <c r="D739" s="292"/>
      <c r="E739" s="133" t="s">
        <v>2232</v>
      </c>
      <c r="F739" s="309" t="s">
        <v>2233</v>
      </c>
      <c r="G739" s="327"/>
    </row>
    <row r="740" spans="1:7" ht="18" customHeight="1">
      <c r="A740" s="135" t="s">
        <v>2762</v>
      </c>
      <c r="B740" s="27" t="s">
        <v>2763</v>
      </c>
      <c r="C740" s="27" t="s">
        <v>88</v>
      </c>
      <c r="D740" s="28" t="s">
        <v>2784</v>
      </c>
      <c r="E740" s="136">
        <v>0.92199558115172853</v>
      </c>
      <c r="F740" s="13">
        <v>0.65736000000000006</v>
      </c>
      <c r="G740" s="132"/>
    </row>
    <row r="741" spans="1:7" ht="18" customHeight="1">
      <c r="A741" s="135" t="s">
        <v>2762</v>
      </c>
      <c r="B741" s="27" t="s">
        <v>2764</v>
      </c>
      <c r="C741" s="27" t="s">
        <v>122</v>
      </c>
      <c r="D741" s="28" t="s">
        <v>2785</v>
      </c>
      <c r="E741" s="136">
        <v>0.97019495048168602</v>
      </c>
      <c r="F741" s="13">
        <v>0.88663000000000003</v>
      </c>
      <c r="G741" s="132"/>
    </row>
    <row r="742" spans="1:7" ht="18" customHeight="1">
      <c r="A742" s="135" t="s">
        <v>2762</v>
      </c>
      <c r="B742" s="27" t="s">
        <v>2765</v>
      </c>
      <c r="C742" s="27" t="s">
        <v>238</v>
      </c>
      <c r="D742" s="28" t="s">
        <v>2671</v>
      </c>
      <c r="E742" s="136">
        <v>1.0003422879951764</v>
      </c>
      <c r="F742" s="13">
        <v>0.99521999999999999</v>
      </c>
      <c r="G742" s="132"/>
    </row>
    <row r="743" spans="1:7" ht="18" customHeight="1">
      <c r="A743" s="135" t="s">
        <v>2762</v>
      </c>
      <c r="B743" s="27" t="s">
        <v>2766</v>
      </c>
      <c r="C743" s="27" t="s">
        <v>203</v>
      </c>
      <c r="D743" s="28" t="s">
        <v>2271</v>
      </c>
      <c r="E743" s="136">
        <v>1.0269139360262178</v>
      </c>
      <c r="F743" s="13">
        <v>0.44296999999999997</v>
      </c>
      <c r="G743" s="132"/>
    </row>
    <row r="744" spans="1:7" ht="18" customHeight="1">
      <c r="A744" s="145" t="s">
        <v>2762</v>
      </c>
      <c r="B744" s="36" t="s">
        <v>2766</v>
      </c>
      <c r="C744" s="36" t="s">
        <v>234</v>
      </c>
      <c r="D744" s="37" t="s">
        <v>2551</v>
      </c>
      <c r="E744" s="146">
        <v>0.98689986580741196</v>
      </c>
      <c r="F744" s="21">
        <v>0.55061000000000004</v>
      </c>
      <c r="G744" s="42"/>
    </row>
    <row r="745" spans="1:7" ht="18" customHeight="1">
      <c r="A745" s="135" t="s">
        <v>2762</v>
      </c>
      <c r="B745" s="27" t="s">
        <v>2767</v>
      </c>
      <c r="C745" s="27" t="s">
        <v>265</v>
      </c>
      <c r="D745" s="28" t="s">
        <v>2272</v>
      </c>
      <c r="E745" s="136">
        <v>1.0031136347567391</v>
      </c>
      <c r="F745" s="13">
        <v>0.98395999999999995</v>
      </c>
      <c r="G745" s="132"/>
    </row>
    <row r="746" spans="1:7" ht="18" customHeight="1">
      <c r="A746" s="135" t="s">
        <v>2762</v>
      </c>
      <c r="B746" s="27" t="s">
        <v>2764</v>
      </c>
      <c r="C746" s="27" t="s">
        <v>392</v>
      </c>
      <c r="D746" s="28" t="s">
        <v>2446</v>
      </c>
      <c r="E746" s="136">
        <v>0.76332705362002384</v>
      </c>
      <c r="F746" s="13">
        <v>0.38895000000000002</v>
      </c>
      <c r="G746" s="132"/>
    </row>
    <row r="747" spans="1:7" ht="18" customHeight="1">
      <c r="A747" s="135" t="s">
        <v>2762</v>
      </c>
      <c r="B747" s="27" t="s">
        <v>2764</v>
      </c>
      <c r="C747" s="27" t="s">
        <v>443</v>
      </c>
      <c r="D747" s="28" t="s">
        <v>2786</v>
      </c>
      <c r="E747" s="136">
        <v>0.9073222398930435</v>
      </c>
      <c r="F747" s="13">
        <v>0.44750000000000001</v>
      </c>
      <c r="G747" s="132"/>
    </row>
    <row r="748" spans="1:7" ht="18" customHeight="1">
      <c r="A748" s="135" t="s">
        <v>2762</v>
      </c>
      <c r="B748" s="27" t="s">
        <v>2768</v>
      </c>
      <c r="C748" s="27" t="s">
        <v>448</v>
      </c>
      <c r="D748" s="28" t="s">
        <v>2787</v>
      </c>
      <c r="E748" s="136">
        <v>0.9982797861951862</v>
      </c>
      <c r="F748" s="13">
        <v>0.99543000000000004</v>
      </c>
      <c r="G748" s="132"/>
    </row>
    <row r="749" spans="1:7" ht="18" customHeight="1">
      <c r="A749" s="145" t="s">
        <v>2762</v>
      </c>
      <c r="B749" s="36" t="s">
        <v>2769</v>
      </c>
      <c r="C749" s="36" t="s">
        <v>457</v>
      </c>
      <c r="D749" s="37" t="s">
        <v>2553</v>
      </c>
      <c r="E749" s="156">
        <v>0.81762247882943651</v>
      </c>
      <c r="F749" s="100">
        <v>4.5428999999999997E-2</v>
      </c>
      <c r="G749" s="157" t="s">
        <v>38</v>
      </c>
    </row>
    <row r="750" spans="1:7" ht="18" customHeight="1">
      <c r="A750" s="135" t="s">
        <v>2762</v>
      </c>
      <c r="B750" s="27" t="s">
        <v>2766</v>
      </c>
      <c r="C750" s="27" t="s">
        <v>482</v>
      </c>
      <c r="D750" s="28" t="s">
        <v>2554</v>
      </c>
      <c r="E750" s="136">
        <v>1.0050760947871811</v>
      </c>
      <c r="F750" s="13">
        <v>0.83742000000000005</v>
      </c>
      <c r="G750" s="132"/>
    </row>
    <row r="751" spans="1:7" ht="18" customHeight="1">
      <c r="A751" s="135" t="s">
        <v>2762</v>
      </c>
      <c r="B751" s="27" t="s">
        <v>2770</v>
      </c>
      <c r="C751" s="27" t="s">
        <v>499</v>
      </c>
      <c r="D751" s="28" t="s">
        <v>2788</v>
      </c>
      <c r="E751" s="136">
        <v>0.97902220397436146</v>
      </c>
      <c r="F751" s="13">
        <v>0.89188999999999996</v>
      </c>
      <c r="G751" s="132"/>
    </row>
    <row r="752" spans="1:7" ht="18" customHeight="1">
      <c r="A752" s="135" t="s">
        <v>2762</v>
      </c>
      <c r="B752" s="27" t="s">
        <v>2771</v>
      </c>
      <c r="C752" s="27" t="s">
        <v>504</v>
      </c>
      <c r="D752" s="28" t="s">
        <v>2789</v>
      </c>
      <c r="E752" s="136">
        <v>0.98188997466164918</v>
      </c>
      <c r="F752" s="13">
        <v>0.94882999999999995</v>
      </c>
      <c r="G752" s="132"/>
    </row>
    <row r="753" spans="1:7" ht="18" customHeight="1">
      <c r="A753" s="135" t="s">
        <v>2762</v>
      </c>
      <c r="B753" s="27" t="s">
        <v>2763</v>
      </c>
      <c r="C753" s="27" t="s">
        <v>539</v>
      </c>
      <c r="D753" s="28" t="s">
        <v>2790</v>
      </c>
      <c r="E753" s="136">
        <v>0.71331022169516489</v>
      </c>
      <c r="F753" s="13">
        <v>0.19444</v>
      </c>
      <c r="G753" s="132"/>
    </row>
    <row r="754" spans="1:7" ht="18" customHeight="1">
      <c r="A754" s="145" t="s">
        <v>2762</v>
      </c>
      <c r="B754" s="36" t="s">
        <v>2764</v>
      </c>
      <c r="C754" s="36" t="s">
        <v>555</v>
      </c>
      <c r="D754" s="37" t="s">
        <v>2791</v>
      </c>
      <c r="E754" s="146">
        <v>1.0832723132360293</v>
      </c>
      <c r="F754" s="21">
        <v>0.66654999999999998</v>
      </c>
      <c r="G754" s="42"/>
    </row>
    <row r="755" spans="1:7" ht="18" customHeight="1">
      <c r="A755" s="135" t="s">
        <v>2762</v>
      </c>
      <c r="B755" s="27" t="s">
        <v>2772</v>
      </c>
      <c r="C755" s="27" t="s">
        <v>616</v>
      </c>
      <c r="D755" s="28" t="s">
        <v>2343</v>
      </c>
      <c r="E755" s="136">
        <v>0.95939124412801224</v>
      </c>
      <c r="F755" s="13">
        <v>0.45757999999999999</v>
      </c>
      <c r="G755" s="132"/>
    </row>
    <row r="756" spans="1:7" ht="18" customHeight="1">
      <c r="A756" s="135" t="s">
        <v>2762</v>
      </c>
      <c r="B756" s="27" t="s">
        <v>2766</v>
      </c>
      <c r="C756" s="27" t="s">
        <v>684</v>
      </c>
      <c r="D756" s="28" t="s">
        <v>2346</v>
      </c>
      <c r="E756" s="136">
        <v>0.97456258111568095</v>
      </c>
      <c r="F756" s="13">
        <v>0.76051000000000002</v>
      </c>
      <c r="G756" s="132"/>
    </row>
    <row r="757" spans="1:7" ht="18" customHeight="1">
      <c r="A757" s="135" t="s">
        <v>2762</v>
      </c>
      <c r="B757" s="27" t="s">
        <v>2773</v>
      </c>
      <c r="C757" s="27" t="s">
        <v>714</v>
      </c>
      <c r="D757" s="46" t="s">
        <v>2792</v>
      </c>
      <c r="E757" s="143">
        <v>1.1380230899758144</v>
      </c>
      <c r="F757" s="98">
        <v>4.2250000000000003E-2</v>
      </c>
      <c r="G757" s="144" t="s">
        <v>38</v>
      </c>
    </row>
    <row r="758" spans="1:7" ht="18" customHeight="1">
      <c r="A758" s="135" t="s">
        <v>2762</v>
      </c>
      <c r="B758" s="27" t="s">
        <v>2774</v>
      </c>
      <c r="C758" s="27" t="s">
        <v>718</v>
      </c>
      <c r="D758" s="46" t="s">
        <v>2793</v>
      </c>
      <c r="E758" s="136">
        <v>1.0280784455703482</v>
      </c>
      <c r="F758" s="13">
        <v>0.81830000000000003</v>
      </c>
      <c r="G758" s="132"/>
    </row>
    <row r="759" spans="1:7" ht="18" customHeight="1">
      <c r="A759" s="145" t="s">
        <v>2762</v>
      </c>
      <c r="B759" s="36" t="s">
        <v>2774</v>
      </c>
      <c r="C759" s="36" t="s">
        <v>722</v>
      </c>
      <c r="D759" s="45" t="s">
        <v>2794</v>
      </c>
      <c r="E759" s="146">
        <v>1.1088554195926443</v>
      </c>
      <c r="F759" s="21">
        <v>0.16386999999999999</v>
      </c>
      <c r="G759" s="42"/>
    </row>
    <row r="760" spans="1:7" ht="18" customHeight="1">
      <c r="A760" s="135" t="s">
        <v>2762</v>
      </c>
      <c r="B760" s="27" t="s">
        <v>2773</v>
      </c>
      <c r="C760" s="27" t="s">
        <v>742</v>
      </c>
      <c r="D760" s="46" t="s">
        <v>2515</v>
      </c>
      <c r="E760" s="136">
        <v>1.0294886901245011</v>
      </c>
      <c r="F760" s="13">
        <v>0.87736000000000003</v>
      </c>
      <c r="G760" s="132"/>
    </row>
    <row r="761" spans="1:7" ht="18" customHeight="1">
      <c r="A761" s="135" t="s">
        <v>2762</v>
      </c>
      <c r="B761" s="27" t="s">
        <v>2775</v>
      </c>
      <c r="C761" s="27" t="s">
        <v>808</v>
      </c>
      <c r="D761" s="46" t="s">
        <v>2401</v>
      </c>
      <c r="E761" s="136">
        <v>0.53660825037525184</v>
      </c>
      <c r="F761" s="13">
        <v>0.23777999999999999</v>
      </c>
      <c r="G761" s="132"/>
    </row>
    <row r="762" spans="1:7" ht="18" customHeight="1">
      <c r="A762" s="135" t="s">
        <v>2762</v>
      </c>
      <c r="B762" s="27" t="s">
        <v>2772</v>
      </c>
      <c r="C762" s="27" t="s">
        <v>834</v>
      </c>
      <c r="D762" s="28" t="s">
        <v>2455</v>
      </c>
      <c r="E762" s="136">
        <v>1.0710487580980181</v>
      </c>
      <c r="F762" s="13">
        <v>0.16253000000000001</v>
      </c>
      <c r="G762" s="132"/>
    </row>
    <row r="763" spans="1:7" ht="18" customHeight="1">
      <c r="A763" s="135" t="s">
        <v>2762</v>
      </c>
      <c r="B763" s="27" t="s">
        <v>2776</v>
      </c>
      <c r="C763" s="27" t="s">
        <v>846</v>
      </c>
      <c r="D763" s="28" t="s">
        <v>2656</v>
      </c>
      <c r="E763" s="136">
        <v>1.1147216048572464</v>
      </c>
      <c r="F763" s="13">
        <v>0.23854</v>
      </c>
      <c r="G763" s="132"/>
    </row>
    <row r="764" spans="1:7" ht="18" customHeight="1">
      <c r="A764" s="145" t="s">
        <v>2762</v>
      </c>
      <c r="B764" s="36" t="s">
        <v>2777</v>
      </c>
      <c r="C764" s="36" t="s">
        <v>850</v>
      </c>
      <c r="D764" s="37" t="s">
        <v>2795</v>
      </c>
      <c r="E764" s="146">
        <v>1.0181092723193752</v>
      </c>
      <c r="F764" s="21">
        <v>0.93654999999999999</v>
      </c>
      <c r="G764" s="42"/>
    </row>
    <row r="765" spans="1:7" ht="18" customHeight="1">
      <c r="A765" s="135" t="s">
        <v>2762</v>
      </c>
      <c r="B765" s="27" t="s">
        <v>2772</v>
      </c>
      <c r="C765" s="27" t="s">
        <v>891</v>
      </c>
      <c r="D765" s="28" t="s">
        <v>2411</v>
      </c>
      <c r="E765" s="136">
        <v>0.96842911513775398</v>
      </c>
      <c r="F765" s="13">
        <v>0.84867999999999999</v>
      </c>
      <c r="G765" s="132"/>
    </row>
    <row r="766" spans="1:7" ht="18" customHeight="1">
      <c r="A766" s="135" t="s">
        <v>2762</v>
      </c>
      <c r="B766" s="27" t="s">
        <v>2772</v>
      </c>
      <c r="C766" s="27" t="s">
        <v>987</v>
      </c>
      <c r="D766" s="28" t="s">
        <v>2217</v>
      </c>
      <c r="E766" s="136">
        <v>1.079075907318676</v>
      </c>
      <c r="F766" s="13">
        <v>8.3101999999999995E-2</v>
      </c>
      <c r="G766" s="132"/>
    </row>
    <row r="767" spans="1:7" ht="18" customHeight="1">
      <c r="A767" s="135" t="s">
        <v>2762</v>
      </c>
      <c r="B767" s="27" t="s">
        <v>2766</v>
      </c>
      <c r="C767" s="27" t="s">
        <v>1004</v>
      </c>
      <c r="D767" s="28" t="s">
        <v>2276</v>
      </c>
      <c r="E767" s="136">
        <v>0.96156043655377499</v>
      </c>
      <c r="F767" s="13">
        <v>0.16211</v>
      </c>
      <c r="G767" s="132"/>
    </row>
    <row r="768" spans="1:7" ht="18" customHeight="1">
      <c r="A768" s="135" t="s">
        <v>2762</v>
      </c>
      <c r="B768" s="27" t="s">
        <v>2778</v>
      </c>
      <c r="C768" s="27" t="s">
        <v>1038</v>
      </c>
      <c r="D768" s="28" t="s">
        <v>2602</v>
      </c>
      <c r="E768" s="136">
        <v>0.96509523144337994</v>
      </c>
      <c r="F768" s="13">
        <v>0.45107000000000003</v>
      </c>
      <c r="G768" s="132"/>
    </row>
    <row r="769" spans="1:7" ht="18" customHeight="1">
      <c r="A769" s="145" t="s">
        <v>2762</v>
      </c>
      <c r="B769" s="36" t="s">
        <v>2772</v>
      </c>
      <c r="C769" s="36" t="s">
        <v>1038</v>
      </c>
      <c r="D769" s="37" t="s">
        <v>2603</v>
      </c>
      <c r="E769" s="146">
        <v>0.96509523144337994</v>
      </c>
      <c r="F769" s="21">
        <v>0.45107000000000003</v>
      </c>
      <c r="G769" s="42"/>
    </row>
    <row r="770" spans="1:7" ht="18" customHeight="1">
      <c r="A770" s="135" t="s">
        <v>2762</v>
      </c>
      <c r="B770" s="27" t="s">
        <v>2765</v>
      </c>
      <c r="C770" s="27" t="s">
        <v>1072</v>
      </c>
      <c r="D770" s="28" t="s">
        <v>2715</v>
      </c>
      <c r="E770" s="136">
        <v>1.027469241674825</v>
      </c>
      <c r="F770" s="13">
        <v>0.48358000000000001</v>
      </c>
      <c r="G770" s="132"/>
    </row>
    <row r="771" spans="1:7" ht="18" customHeight="1">
      <c r="A771" s="135" t="s">
        <v>2762</v>
      </c>
      <c r="B771" s="27" t="s">
        <v>2779</v>
      </c>
      <c r="C771" s="27" t="s">
        <v>1076</v>
      </c>
      <c r="D771" s="28" t="s">
        <v>2349</v>
      </c>
      <c r="E771" s="136">
        <v>0.97713850366831856</v>
      </c>
      <c r="F771" s="13">
        <v>0.68542999999999998</v>
      </c>
      <c r="G771" s="132"/>
    </row>
    <row r="772" spans="1:7" ht="18" customHeight="1">
      <c r="A772" s="135" t="s">
        <v>2762</v>
      </c>
      <c r="B772" s="27" t="s">
        <v>2780</v>
      </c>
      <c r="C772" s="27" t="s">
        <v>1112</v>
      </c>
      <c r="D772" s="28" t="s">
        <v>2461</v>
      </c>
      <c r="E772" s="136">
        <v>1.064525755910033</v>
      </c>
      <c r="F772" s="13">
        <v>0.69189999999999996</v>
      </c>
      <c r="G772" s="132"/>
    </row>
    <row r="773" spans="1:7" ht="18" customHeight="1">
      <c r="A773" s="135" t="s">
        <v>2762</v>
      </c>
      <c r="B773" s="27" t="s">
        <v>2772</v>
      </c>
      <c r="C773" s="27" t="s">
        <v>1626</v>
      </c>
      <c r="D773" s="28" t="s">
        <v>2319</v>
      </c>
      <c r="E773" s="137" t="s">
        <v>1626</v>
      </c>
      <c r="F773" s="15" t="s">
        <v>1626</v>
      </c>
      <c r="G773" s="132"/>
    </row>
    <row r="774" spans="1:7" ht="18" customHeight="1">
      <c r="A774" s="145" t="s">
        <v>2762</v>
      </c>
      <c r="B774" s="36" t="s">
        <v>2781</v>
      </c>
      <c r="C774" s="36" t="s">
        <v>1626</v>
      </c>
      <c r="D774" s="37" t="s">
        <v>2796</v>
      </c>
      <c r="E774" s="153" t="s">
        <v>1626</v>
      </c>
      <c r="F774" s="23" t="s">
        <v>1626</v>
      </c>
      <c r="G774" s="42"/>
    </row>
    <row r="775" spans="1:7" ht="18" customHeight="1">
      <c r="A775" s="135" t="s">
        <v>2762</v>
      </c>
      <c r="B775" s="27" t="s">
        <v>2782</v>
      </c>
      <c r="C775" s="27" t="s">
        <v>1626</v>
      </c>
      <c r="D775" s="28" t="s">
        <v>2797</v>
      </c>
      <c r="E775" s="137" t="s">
        <v>1626</v>
      </c>
      <c r="F775" s="15" t="s">
        <v>1626</v>
      </c>
      <c r="G775" s="132"/>
    </row>
    <row r="776" spans="1:7" ht="18" customHeight="1">
      <c r="A776" s="135" t="s">
        <v>2762</v>
      </c>
      <c r="B776" s="27" t="s">
        <v>2763</v>
      </c>
      <c r="C776" s="27" t="s">
        <v>1626</v>
      </c>
      <c r="D776" s="28" t="s">
        <v>2798</v>
      </c>
      <c r="E776" s="137" t="s">
        <v>1626</v>
      </c>
      <c r="F776" s="15" t="s">
        <v>1626</v>
      </c>
      <c r="G776" s="132"/>
    </row>
    <row r="777" spans="1:7" ht="18" customHeight="1">
      <c r="A777" s="135" t="s">
        <v>2762</v>
      </c>
      <c r="B777" s="27" t="s">
        <v>2783</v>
      </c>
      <c r="C777" s="27" t="s">
        <v>1626</v>
      </c>
      <c r="D777" s="28" t="s">
        <v>2356</v>
      </c>
      <c r="E777" s="137" t="s">
        <v>1626</v>
      </c>
      <c r="F777" s="15" t="s">
        <v>1626</v>
      </c>
      <c r="G777" s="132"/>
    </row>
    <row r="778" spans="1:7" ht="18" customHeight="1">
      <c r="A778" s="135" t="s">
        <v>2762</v>
      </c>
      <c r="B778" s="27" t="s">
        <v>2772</v>
      </c>
      <c r="C778" s="27" t="s">
        <v>1626</v>
      </c>
      <c r="D778" s="28" t="s">
        <v>2378</v>
      </c>
      <c r="E778" s="137" t="s">
        <v>1626</v>
      </c>
      <c r="F778" s="15" t="s">
        <v>1626</v>
      </c>
      <c r="G778" s="132"/>
    </row>
    <row r="779" spans="1:7" ht="18" customHeight="1" thickBot="1">
      <c r="A779" s="138" t="s">
        <v>2762</v>
      </c>
      <c r="B779" s="47" t="s">
        <v>2767</v>
      </c>
      <c r="C779" s="47" t="s">
        <v>1626</v>
      </c>
      <c r="D779" s="154" t="s">
        <v>2799</v>
      </c>
      <c r="E779" s="139" t="s">
        <v>1626</v>
      </c>
      <c r="F779" s="140" t="s">
        <v>1626</v>
      </c>
      <c r="G779" s="95"/>
    </row>
    <row r="780" spans="1:7" ht="15" thickBot="1">
      <c r="A780" s="74"/>
      <c r="B780" s="74"/>
      <c r="C780" s="74"/>
      <c r="D780" s="74"/>
      <c r="E780" s="74"/>
      <c r="F780" s="74"/>
      <c r="G780" s="74"/>
    </row>
    <row r="781" spans="1:7" ht="18" customHeight="1" thickBot="1">
      <c r="A781" s="323" t="s">
        <v>2227</v>
      </c>
      <c r="B781" s="323" t="s">
        <v>2228</v>
      </c>
      <c r="C781" s="323" t="s">
        <v>2229</v>
      </c>
      <c r="D781" s="323" t="s">
        <v>2230</v>
      </c>
      <c r="E781" s="298" t="s">
        <v>2231</v>
      </c>
      <c r="F781" s="299"/>
      <c r="G781" s="299"/>
    </row>
    <row r="782" spans="1:7" ht="54" customHeight="1" thickBot="1">
      <c r="A782" s="297"/>
      <c r="B782" s="297"/>
      <c r="C782" s="297"/>
      <c r="D782" s="297"/>
      <c r="E782" s="324" t="s">
        <v>2916</v>
      </c>
      <c r="F782" s="325"/>
      <c r="G782" s="326"/>
    </row>
    <row r="783" spans="1:7" ht="18" customHeight="1" thickBot="1">
      <c r="A783" s="292"/>
      <c r="B783" s="292"/>
      <c r="C783" s="292"/>
      <c r="D783" s="292"/>
      <c r="E783" s="133" t="s">
        <v>2232</v>
      </c>
      <c r="F783" s="309" t="s">
        <v>2233</v>
      </c>
      <c r="G783" s="327"/>
    </row>
    <row r="784" spans="1:7" ht="18" customHeight="1">
      <c r="A784" s="135" t="s">
        <v>2800</v>
      </c>
      <c r="B784" s="27" t="s">
        <v>2491</v>
      </c>
      <c r="C784" s="27" t="s">
        <v>18</v>
      </c>
      <c r="D784" s="28" t="s">
        <v>2380</v>
      </c>
      <c r="E784" s="136">
        <v>1.0450037370544341</v>
      </c>
      <c r="F784" s="13">
        <v>0.65066000000000002</v>
      </c>
      <c r="G784" s="132"/>
    </row>
    <row r="785" spans="1:7" ht="18" customHeight="1">
      <c r="A785" s="135" t="s">
        <v>2800</v>
      </c>
      <c r="B785" s="27" t="s">
        <v>2491</v>
      </c>
      <c r="C785" s="27" t="s">
        <v>24</v>
      </c>
      <c r="D785" s="28" t="s">
        <v>2492</v>
      </c>
      <c r="E785" s="136">
        <v>0.93284333786300677</v>
      </c>
      <c r="F785" s="13">
        <v>0.68201000000000001</v>
      </c>
      <c r="G785" s="132"/>
    </row>
    <row r="786" spans="1:7" ht="18" customHeight="1">
      <c r="A786" s="135" t="s">
        <v>2800</v>
      </c>
      <c r="B786" s="27" t="s">
        <v>2491</v>
      </c>
      <c r="C786" s="27" t="s">
        <v>28</v>
      </c>
      <c r="D786" s="28" t="s">
        <v>2493</v>
      </c>
      <c r="E786" s="136">
        <v>0.9778146653791705</v>
      </c>
      <c r="F786" s="13">
        <v>0.37076999999999999</v>
      </c>
      <c r="G786" s="132"/>
    </row>
    <row r="787" spans="1:7" ht="18" customHeight="1">
      <c r="A787" s="135" t="s">
        <v>2800</v>
      </c>
      <c r="B787" s="27" t="s">
        <v>2491</v>
      </c>
      <c r="C787" s="27" t="s">
        <v>28</v>
      </c>
      <c r="D787" s="28" t="s">
        <v>2494</v>
      </c>
      <c r="E787" s="136">
        <v>0.9778146653791705</v>
      </c>
      <c r="F787" s="13">
        <v>0.37076999999999999</v>
      </c>
      <c r="G787" s="132"/>
    </row>
    <row r="788" spans="1:7" ht="18" customHeight="1">
      <c r="A788" s="145" t="s">
        <v>2800</v>
      </c>
      <c r="B788" s="36" t="s">
        <v>2801</v>
      </c>
      <c r="C788" s="36" t="s">
        <v>185</v>
      </c>
      <c r="D788" s="37" t="s">
        <v>2495</v>
      </c>
      <c r="E788" s="146">
        <v>0.83072402046010629</v>
      </c>
      <c r="F788" s="21">
        <v>7.2579000000000005E-2</v>
      </c>
      <c r="G788" s="42"/>
    </row>
    <row r="789" spans="1:7" ht="18" customHeight="1">
      <c r="A789" s="135" t="s">
        <v>2800</v>
      </c>
      <c r="B789" s="27" t="s">
        <v>2802</v>
      </c>
      <c r="C789" s="27" t="s">
        <v>246</v>
      </c>
      <c r="D789" s="28" t="s">
        <v>2606</v>
      </c>
      <c r="E789" s="136">
        <v>1.0589080255121732</v>
      </c>
      <c r="F789" s="13">
        <v>0.37709999999999999</v>
      </c>
      <c r="G789" s="132"/>
    </row>
    <row r="790" spans="1:7" ht="18" customHeight="1">
      <c r="A790" s="135" t="s">
        <v>2800</v>
      </c>
      <c r="B790" s="27" t="s">
        <v>2802</v>
      </c>
      <c r="C790" s="27" t="s">
        <v>281</v>
      </c>
      <c r="D790" s="28" t="s">
        <v>2444</v>
      </c>
      <c r="E790" s="136">
        <v>0.98496977959519871</v>
      </c>
      <c r="F790" s="13">
        <v>0.60216999999999998</v>
      </c>
      <c r="G790" s="132"/>
    </row>
    <row r="791" spans="1:7" ht="18" customHeight="1">
      <c r="A791" s="135" t="s">
        <v>2800</v>
      </c>
      <c r="B791" s="27" t="s">
        <v>2803</v>
      </c>
      <c r="C791" s="27" t="s">
        <v>684</v>
      </c>
      <c r="D791" s="28" t="s">
        <v>2346</v>
      </c>
      <c r="E791" s="136">
        <v>0.97456258111568095</v>
      </c>
      <c r="F791" s="13">
        <v>0.76051000000000002</v>
      </c>
      <c r="G791" s="132"/>
    </row>
    <row r="792" spans="1:7" ht="18" customHeight="1">
      <c r="A792" s="135" t="s">
        <v>2800</v>
      </c>
      <c r="B792" s="27" t="s">
        <v>2802</v>
      </c>
      <c r="C792" s="27" t="s">
        <v>918</v>
      </c>
      <c r="D792" s="46" t="s">
        <v>2591</v>
      </c>
      <c r="E792" s="136">
        <v>1.6345705187495279</v>
      </c>
      <c r="F792" s="13">
        <v>0.14141999999999999</v>
      </c>
      <c r="G792" s="132"/>
    </row>
    <row r="793" spans="1:7" ht="18" customHeight="1">
      <c r="A793" s="145" t="s">
        <v>2800</v>
      </c>
      <c r="B793" s="36" t="s">
        <v>2802</v>
      </c>
      <c r="C793" s="36" t="s">
        <v>922</v>
      </c>
      <c r="D793" s="45" t="s">
        <v>2483</v>
      </c>
      <c r="E793" s="146">
        <v>0.9593402351491086</v>
      </c>
      <c r="F793" s="21">
        <v>0.41136</v>
      </c>
      <c r="G793" s="42"/>
    </row>
    <row r="794" spans="1:7" ht="18" customHeight="1">
      <c r="A794" s="135" t="s">
        <v>2800</v>
      </c>
      <c r="B794" s="27" t="s">
        <v>2491</v>
      </c>
      <c r="C794" s="27" t="s">
        <v>941</v>
      </c>
      <c r="D794" s="28" t="s">
        <v>2496</v>
      </c>
      <c r="E794" s="136">
        <v>0.70561453623120629</v>
      </c>
      <c r="F794" s="13">
        <v>9.3612000000000001E-2</v>
      </c>
      <c r="G794" s="132"/>
    </row>
    <row r="795" spans="1:7" ht="18" customHeight="1">
      <c r="A795" s="135" t="s">
        <v>2800</v>
      </c>
      <c r="B795" s="27" t="s">
        <v>2491</v>
      </c>
      <c r="C795" s="27" t="s">
        <v>1626</v>
      </c>
      <c r="D795" s="28" t="s">
        <v>2497</v>
      </c>
      <c r="E795" s="137" t="s">
        <v>1626</v>
      </c>
      <c r="F795" s="15" t="s">
        <v>1626</v>
      </c>
      <c r="G795" s="132"/>
    </row>
    <row r="796" spans="1:7" ht="18" customHeight="1">
      <c r="A796" s="135" t="s">
        <v>2800</v>
      </c>
      <c r="B796" s="27" t="s">
        <v>2491</v>
      </c>
      <c r="C796" s="27" t="s">
        <v>1626</v>
      </c>
      <c r="D796" s="28" t="s">
        <v>2498</v>
      </c>
      <c r="E796" s="137" t="s">
        <v>1626</v>
      </c>
      <c r="F796" s="15" t="s">
        <v>1626</v>
      </c>
      <c r="G796" s="132"/>
    </row>
    <row r="797" spans="1:7" ht="18" customHeight="1">
      <c r="A797" s="135" t="s">
        <v>2800</v>
      </c>
      <c r="B797" s="27" t="s">
        <v>2804</v>
      </c>
      <c r="C797" s="27" t="s">
        <v>1626</v>
      </c>
      <c r="D797" s="28" t="s">
        <v>2333</v>
      </c>
      <c r="E797" s="137" t="s">
        <v>1626</v>
      </c>
      <c r="F797" s="15" t="s">
        <v>1626</v>
      </c>
      <c r="G797" s="132"/>
    </row>
    <row r="798" spans="1:7" ht="18" customHeight="1">
      <c r="A798" s="145" t="s">
        <v>2800</v>
      </c>
      <c r="B798" s="36" t="s">
        <v>2491</v>
      </c>
      <c r="C798" s="36" t="s">
        <v>1626</v>
      </c>
      <c r="D798" s="37" t="s">
        <v>2499</v>
      </c>
      <c r="E798" s="153" t="s">
        <v>1626</v>
      </c>
      <c r="F798" s="23" t="s">
        <v>1626</v>
      </c>
      <c r="G798" s="42"/>
    </row>
    <row r="799" spans="1:7" ht="18" customHeight="1">
      <c r="A799" s="135" t="s">
        <v>2800</v>
      </c>
      <c r="B799" s="27" t="s">
        <v>2491</v>
      </c>
      <c r="C799" s="27" t="s">
        <v>1626</v>
      </c>
      <c r="D799" s="28" t="s">
        <v>2278</v>
      </c>
      <c r="E799" s="137" t="s">
        <v>1626</v>
      </c>
      <c r="F799" s="15" t="s">
        <v>1626</v>
      </c>
      <c r="G799" s="132"/>
    </row>
    <row r="800" spans="1:7" ht="18" customHeight="1">
      <c r="A800" s="135" t="s">
        <v>2800</v>
      </c>
      <c r="B800" s="27" t="s">
        <v>2491</v>
      </c>
      <c r="C800" s="27" t="s">
        <v>1626</v>
      </c>
      <c r="D800" s="28" t="s">
        <v>2500</v>
      </c>
      <c r="E800" s="137" t="s">
        <v>1626</v>
      </c>
      <c r="F800" s="15" t="s">
        <v>1626</v>
      </c>
      <c r="G800" s="132"/>
    </row>
    <row r="801" spans="1:7" ht="18" customHeight="1">
      <c r="A801" s="135" t="s">
        <v>2800</v>
      </c>
      <c r="B801" s="27" t="s">
        <v>2491</v>
      </c>
      <c r="C801" s="27" t="s">
        <v>1626</v>
      </c>
      <c r="D801" s="28" t="s">
        <v>2501</v>
      </c>
      <c r="E801" s="137" t="s">
        <v>1626</v>
      </c>
      <c r="F801" s="15" t="s">
        <v>1626</v>
      </c>
      <c r="G801" s="132"/>
    </row>
    <row r="802" spans="1:7" ht="18" customHeight="1">
      <c r="A802" s="135" t="s">
        <v>2800</v>
      </c>
      <c r="B802" s="27" t="s">
        <v>2802</v>
      </c>
      <c r="C802" s="27" t="s">
        <v>1626</v>
      </c>
      <c r="D802" s="28" t="s">
        <v>2807</v>
      </c>
      <c r="E802" s="137" t="s">
        <v>1626</v>
      </c>
      <c r="F802" s="15" t="s">
        <v>1626</v>
      </c>
      <c r="G802" s="132"/>
    </row>
    <row r="803" spans="1:7" ht="18" customHeight="1">
      <c r="A803" s="145" t="s">
        <v>2800</v>
      </c>
      <c r="B803" s="36" t="s">
        <v>2491</v>
      </c>
      <c r="C803" s="36" t="s">
        <v>1626</v>
      </c>
      <c r="D803" s="37" t="s">
        <v>2298</v>
      </c>
      <c r="E803" s="153" t="s">
        <v>1626</v>
      </c>
      <c r="F803" s="23" t="s">
        <v>1626</v>
      </c>
      <c r="G803" s="42"/>
    </row>
    <row r="804" spans="1:7" ht="18" customHeight="1">
      <c r="A804" s="135" t="s">
        <v>2800</v>
      </c>
      <c r="B804" s="27" t="s">
        <v>2802</v>
      </c>
      <c r="C804" s="27" t="s">
        <v>1626</v>
      </c>
      <c r="D804" s="28" t="s">
        <v>2808</v>
      </c>
      <c r="E804" s="137" t="s">
        <v>1626</v>
      </c>
      <c r="F804" s="15" t="s">
        <v>1626</v>
      </c>
      <c r="G804" s="132"/>
    </row>
    <row r="805" spans="1:7" ht="18" customHeight="1">
      <c r="A805" s="135" t="s">
        <v>2800</v>
      </c>
      <c r="B805" s="27" t="s">
        <v>2491</v>
      </c>
      <c r="C805" s="27" t="s">
        <v>1626</v>
      </c>
      <c r="D805" s="46" t="s">
        <v>2502</v>
      </c>
      <c r="E805" s="137" t="s">
        <v>1626</v>
      </c>
      <c r="F805" s="15" t="s">
        <v>1626</v>
      </c>
      <c r="G805" s="132"/>
    </row>
    <row r="806" spans="1:7" ht="18" customHeight="1">
      <c r="A806" s="135" t="s">
        <v>2800</v>
      </c>
      <c r="B806" s="27" t="s">
        <v>2802</v>
      </c>
      <c r="C806" s="27" t="s">
        <v>1626</v>
      </c>
      <c r="D806" s="46" t="s">
        <v>2517</v>
      </c>
      <c r="E806" s="137" t="s">
        <v>1626</v>
      </c>
      <c r="F806" s="15" t="s">
        <v>1626</v>
      </c>
      <c r="G806" s="132"/>
    </row>
    <row r="807" spans="1:7" ht="18" customHeight="1">
      <c r="A807" s="135" t="s">
        <v>2800</v>
      </c>
      <c r="B807" s="27" t="s">
        <v>2491</v>
      </c>
      <c r="C807" s="27" t="s">
        <v>1626</v>
      </c>
      <c r="D807" s="46" t="s">
        <v>2488</v>
      </c>
      <c r="E807" s="137" t="s">
        <v>1626</v>
      </c>
      <c r="F807" s="15" t="s">
        <v>1626</v>
      </c>
      <c r="G807" s="132"/>
    </row>
    <row r="808" spans="1:7" ht="18" customHeight="1">
      <c r="A808" s="145" t="s">
        <v>2800</v>
      </c>
      <c r="B808" s="36" t="s">
        <v>2491</v>
      </c>
      <c r="C808" s="36" t="s">
        <v>1626</v>
      </c>
      <c r="D808" s="45" t="s">
        <v>2503</v>
      </c>
      <c r="E808" s="153" t="s">
        <v>1626</v>
      </c>
      <c r="F808" s="23" t="s">
        <v>1626</v>
      </c>
      <c r="G808" s="42"/>
    </row>
    <row r="809" spans="1:7" ht="18" customHeight="1">
      <c r="A809" s="135" t="s">
        <v>2800</v>
      </c>
      <c r="B809" s="27" t="s">
        <v>2491</v>
      </c>
      <c r="C809" s="27" t="s">
        <v>1626</v>
      </c>
      <c r="D809" s="46" t="s">
        <v>2464</v>
      </c>
      <c r="E809" s="137" t="s">
        <v>1626</v>
      </c>
      <c r="F809" s="15" t="s">
        <v>1626</v>
      </c>
      <c r="G809" s="132"/>
    </row>
    <row r="810" spans="1:7" ht="18" customHeight="1">
      <c r="A810" s="135" t="s">
        <v>2800</v>
      </c>
      <c r="B810" s="27" t="s">
        <v>2805</v>
      </c>
      <c r="C810" s="27" t="s">
        <v>1626</v>
      </c>
      <c r="D810" s="46" t="s">
        <v>2504</v>
      </c>
      <c r="E810" s="137" t="s">
        <v>1626</v>
      </c>
      <c r="F810" s="15" t="s">
        <v>1626</v>
      </c>
      <c r="G810" s="132"/>
    </row>
    <row r="811" spans="1:7" ht="18" customHeight="1">
      <c r="A811" s="135" t="s">
        <v>2800</v>
      </c>
      <c r="B811" s="27" t="s">
        <v>2801</v>
      </c>
      <c r="C811" s="27" t="s">
        <v>1626</v>
      </c>
      <c r="D811" s="46" t="s">
        <v>2505</v>
      </c>
      <c r="E811" s="137" t="s">
        <v>1626</v>
      </c>
      <c r="F811" s="15" t="s">
        <v>1626</v>
      </c>
      <c r="G811" s="132"/>
    </row>
    <row r="812" spans="1:7" ht="18" customHeight="1">
      <c r="A812" s="135" t="s">
        <v>2800</v>
      </c>
      <c r="B812" s="27" t="s">
        <v>2491</v>
      </c>
      <c r="C812" s="27" t="s">
        <v>1626</v>
      </c>
      <c r="D812" s="28" t="s">
        <v>2506</v>
      </c>
      <c r="E812" s="137" t="s">
        <v>1626</v>
      </c>
      <c r="F812" s="15" t="s">
        <v>1626</v>
      </c>
      <c r="G812" s="132"/>
    </row>
    <row r="813" spans="1:7" ht="18" customHeight="1" thickBot="1">
      <c r="A813" s="138" t="s">
        <v>2800</v>
      </c>
      <c r="B813" s="47" t="s">
        <v>2806</v>
      </c>
      <c r="C813" s="47" t="s">
        <v>1626</v>
      </c>
      <c r="D813" s="48" t="s">
        <v>2610</v>
      </c>
      <c r="E813" s="139" t="s">
        <v>1626</v>
      </c>
      <c r="F813" s="140" t="s">
        <v>1626</v>
      </c>
      <c r="G813" s="95"/>
    </row>
    <row r="814" spans="1:7" ht="15" thickBot="1">
      <c r="A814" s="74"/>
      <c r="B814" s="74"/>
      <c r="C814" s="74"/>
      <c r="D814" s="74"/>
      <c r="E814" s="74"/>
      <c r="F814" s="74"/>
      <c r="G814" s="74"/>
    </row>
    <row r="815" spans="1:7" ht="18" customHeight="1" thickBot="1">
      <c r="A815" s="323" t="s">
        <v>2227</v>
      </c>
      <c r="B815" s="323" t="s">
        <v>2228</v>
      </c>
      <c r="C815" s="323" t="s">
        <v>2229</v>
      </c>
      <c r="D815" s="323" t="s">
        <v>2230</v>
      </c>
      <c r="E815" s="298" t="s">
        <v>2231</v>
      </c>
      <c r="F815" s="299"/>
      <c r="G815" s="299"/>
    </row>
    <row r="816" spans="1:7" ht="54" customHeight="1" thickBot="1">
      <c r="A816" s="297"/>
      <c r="B816" s="297"/>
      <c r="C816" s="297"/>
      <c r="D816" s="297"/>
      <c r="E816" s="324" t="s">
        <v>2916</v>
      </c>
      <c r="F816" s="325"/>
      <c r="G816" s="326"/>
    </row>
    <row r="817" spans="1:7" ht="18" customHeight="1" thickBot="1">
      <c r="A817" s="292"/>
      <c r="B817" s="292"/>
      <c r="C817" s="292"/>
      <c r="D817" s="292"/>
      <c r="E817" s="133" t="s">
        <v>2232</v>
      </c>
      <c r="F817" s="309" t="s">
        <v>2233</v>
      </c>
      <c r="G817" s="327"/>
    </row>
    <row r="818" spans="1:7" ht="18" customHeight="1">
      <c r="A818" s="135" t="s">
        <v>2809</v>
      </c>
      <c r="B818" s="27" t="s">
        <v>2810</v>
      </c>
      <c r="C818" s="27" t="s">
        <v>24</v>
      </c>
      <c r="D818" s="28" t="s">
        <v>2492</v>
      </c>
      <c r="E818" s="136">
        <v>0.93284333786300677</v>
      </c>
      <c r="F818" s="13">
        <v>0.68201000000000001</v>
      </c>
      <c r="G818" s="132"/>
    </row>
    <row r="819" spans="1:7" ht="18" customHeight="1">
      <c r="A819" s="135" t="s">
        <v>2809</v>
      </c>
      <c r="B819" s="27" t="s">
        <v>2811</v>
      </c>
      <c r="C819" s="27" t="s">
        <v>660</v>
      </c>
      <c r="D819" s="28" t="s">
        <v>2815</v>
      </c>
      <c r="E819" s="136">
        <v>0.96814565398955754</v>
      </c>
      <c r="F819" s="13">
        <v>0.70184999999999997</v>
      </c>
      <c r="G819" s="132"/>
    </row>
    <row r="820" spans="1:7" ht="18" customHeight="1">
      <c r="A820" s="135" t="s">
        <v>2809</v>
      </c>
      <c r="B820" s="27" t="s">
        <v>2811</v>
      </c>
      <c r="C820" s="27" t="s">
        <v>879</v>
      </c>
      <c r="D820" s="28" t="s">
        <v>2291</v>
      </c>
      <c r="E820" s="136">
        <v>0.91142872796226215</v>
      </c>
      <c r="F820" s="13">
        <v>0.28599999999999998</v>
      </c>
      <c r="G820" s="132"/>
    </row>
    <row r="821" spans="1:7" ht="18" customHeight="1">
      <c r="A821" s="135" t="s">
        <v>2809</v>
      </c>
      <c r="B821" s="27" t="s">
        <v>2812</v>
      </c>
      <c r="C821" s="27" t="s">
        <v>1626</v>
      </c>
      <c r="D821" s="28" t="s">
        <v>2383</v>
      </c>
      <c r="E821" s="137" t="s">
        <v>1626</v>
      </c>
      <c r="F821" s="15" t="s">
        <v>1626</v>
      </c>
      <c r="G821" s="132"/>
    </row>
    <row r="822" spans="1:7" ht="18" customHeight="1">
      <c r="A822" s="145" t="s">
        <v>2809</v>
      </c>
      <c r="B822" s="36" t="s">
        <v>2809</v>
      </c>
      <c r="C822" s="36" t="s">
        <v>1626</v>
      </c>
      <c r="D822" s="37" t="s">
        <v>2278</v>
      </c>
      <c r="E822" s="153" t="s">
        <v>1626</v>
      </c>
      <c r="F822" s="23" t="s">
        <v>1626</v>
      </c>
      <c r="G822" s="42"/>
    </row>
    <row r="823" spans="1:7" ht="18" customHeight="1">
      <c r="A823" s="135" t="s">
        <v>2809</v>
      </c>
      <c r="B823" s="27" t="s">
        <v>2813</v>
      </c>
      <c r="C823" s="27" t="s">
        <v>1626</v>
      </c>
      <c r="D823" s="28" t="s">
        <v>2565</v>
      </c>
      <c r="E823" s="137" t="s">
        <v>1626</v>
      </c>
      <c r="F823" s="15" t="s">
        <v>1626</v>
      </c>
      <c r="G823" s="132"/>
    </row>
    <row r="824" spans="1:7" ht="18" customHeight="1" thickBot="1">
      <c r="A824" s="138" t="s">
        <v>2809</v>
      </c>
      <c r="B824" s="47" t="s">
        <v>2814</v>
      </c>
      <c r="C824" s="47" t="s">
        <v>1626</v>
      </c>
      <c r="D824" s="48" t="s">
        <v>2816</v>
      </c>
      <c r="E824" s="139" t="s">
        <v>1626</v>
      </c>
      <c r="F824" s="140" t="s">
        <v>1626</v>
      </c>
      <c r="G824" s="95"/>
    </row>
    <row r="825" spans="1:7" ht="15" thickBot="1">
      <c r="A825" s="74"/>
      <c r="B825" s="74"/>
      <c r="C825" s="74"/>
      <c r="D825" s="74"/>
      <c r="E825" s="74"/>
      <c r="F825" s="74"/>
      <c r="G825" s="74"/>
    </row>
    <row r="826" spans="1:7" ht="18" customHeight="1" thickBot="1">
      <c r="A826" s="323" t="s">
        <v>2227</v>
      </c>
      <c r="B826" s="323" t="s">
        <v>2228</v>
      </c>
      <c r="C826" s="323" t="s">
        <v>2229</v>
      </c>
      <c r="D826" s="323" t="s">
        <v>2230</v>
      </c>
      <c r="E826" s="298" t="s">
        <v>2231</v>
      </c>
      <c r="F826" s="299"/>
      <c r="G826" s="299"/>
    </row>
    <row r="827" spans="1:7" ht="54" customHeight="1" thickBot="1">
      <c r="A827" s="297"/>
      <c r="B827" s="297"/>
      <c r="C827" s="297"/>
      <c r="D827" s="297"/>
      <c r="E827" s="324" t="s">
        <v>2916</v>
      </c>
      <c r="F827" s="325"/>
      <c r="G827" s="326"/>
    </row>
    <row r="828" spans="1:7" ht="18" customHeight="1" thickBot="1">
      <c r="A828" s="292"/>
      <c r="B828" s="292"/>
      <c r="C828" s="292"/>
      <c r="D828" s="292"/>
      <c r="E828" s="133" t="s">
        <v>2232</v>
      </c>
      <c r="F828" s="309" t="s">
        <v>2233</v>
      </c>
      <c r="G828" s="327"/>
    </row>
    <row r="829" spans="1:7" ht="18" customHeight="1">
      <c r="A829" s="135" t="s">
        <v>2817</v>
      </c>
      <c r="B829" s="27" t="s">
        <v>2818</v>
      </c>
      <c r="C829" s="27" t="s">
        <v>164</v>
      </c>
      <c r="D829" s="28" t="s">
        <v>2833</v>
      </c>
      <c r="E829" s="136">
        <v>1.1977187447329798</v>
      </c>
      <c r="F829" s="13">
        <v>0.36780000000000002</v>
      </c>
      <c r="G829" s="132"/>
    </row>
    <row r="830" spans="1:7" ht="18" customHeight="1">
      <c r="A830" s="135" t="s">
        <v>2817</v>
      </c>
      <c r="B830" s="27" t="s">
        <v>2819</v>
      </c>
      <c r="C830" s="27" t="s">
        <v>185</v>
      </c>
      <c r="D830" s="28" t="s">
        <v>2834</v>
      </c>
      <c r="E830" s="136">
        <v>0.83072402046010629</v>
      </c>
      <c r="F830" s="13">
        <v>7.2579000000000005E-2</v>
      </c>
      <c r="G830" s="132"/>
    </row>
    <row r="831" spans="1:7" ht="18" customHeight="1">
      <c r="A831" s="135" t="s">
        <v>2817</v>
      </c>
      <c r="B831" s="27" t="s">
        <v>2820</v>
      </c>
      <c r="C831" s="27" t="s">
        <v>172</v>
      </c>
      <c r="D831" s="28" t="s">
        <v>2835</v>
      </c>
      <c r="E831" s="136">
        <v>1.2173386102770787</v>
      </c>
      <c r="F831" s="13">
        <v>0.11205</v>
      </c>
      <c r="G831" s="132"/>
    </row>
    <row r="832" spans="1:7" ht="18" customHeight="1">
      <c r="A832" s="135" t="s">
        <v>2817</v>
      </c>
      <c r="B832" s="27" t="s">
        <v>2821</v>
      </c>
      <c r="C832" s="27" t="s">
        <v>193</v>
      </c>
      <c r="D832" s="28" t="s">
        <v>2836</v>
      </c>
      <c r="E832" s="136">
        <v>0.97114392925022575</v>
      </c>
      <c r="F832" s="13">
        <v>0.82191000000000003</v>
      </c>
      <c r="G832" s="132"/>
    </row>
    <row r="833" spans="1:7" ht="18" customHeight="1">
      <c r="A833" s="145" t="s">
        <v>2817</v>
      </c>
      <c r="B833" s="36" t="s">
        <v>2820</v>
      </c>
      <c r="C833" s="36" t="s">
        <v>589</v>
      </c>
      <c r="D833" s="37" t="s">
        <v>2837</v>
      </c>
      <c r="E833" s="146">
        <v>0.96808998548987857</v>
      </c>
      <c r="F833" s="21">
        <v>0.39705000000000001</v>
      </c>
      <c r="G833" s="42"/>
    </row>
    <row r="834" spans="1:7" ht="18" customHeight="1">
      <c r="A834" s="135" t="s">
        <v>2817</v>
      </c>
      <c r="B834" s="27" t="s">
        <v>2822</v>
      </c>
      <c r="C834" s="27" t="s">
        <v>831</v>
      </c>
      <c r="D834" s="46" t="s">
        <v>2838</v>
      </c>
      <c r="E834" s="136">
        <v>1.1637647122216601</v>
      </c>
      <c r="F834" s="13">
        <v>0.12485</v>
      </c>
      <c r="G834" s="132"/>
    </row>
    <row r="835" spans="1:7" ht="18" customHeight="1">
      <c r="A835" s="135" t="s">
        <v>2817</v>
      </c>
      <c r="B835" s="27" t="s">
        <v>2823</v>
      </c>
      <c r="C835" s="27" t="s">
        <v>933</v>
      </c>
      <c r="D835" s="46" t="s">
        <v>2839</v>
      </c>
      <c r="E835" s="136">
        <v>0.75462152696036633</v>
      </c>
      <c r="F835" s="13">
        <v>0.47426000000000001</v>
      </c>
      <c r="G835" s="132"/>
    </row>
    <row r="836" spans="1:7" ht="18" customHeight="1">
      <c r="A836" s="135" t="s">
        <v>2817</v>
      </c>
      <c r="B836" s="27" t="s">
        <v>2824</v>
      </c>
      <c r="C836" s="27" t="s">
        <v>941</v>
      </c>
      <c r="D836" s="28" t="s">
        <v>2840</v>
      </c>
      <c r="E836" s="136">
        <v>0.70561453623120629</v>
      </c>
      <c r="F836" s="13">
        <v>9.3612000000000001E-2</v>
      </c>
      <c r="G836" s="132"/>
    </row>
    <row r="837" spans="1:7" ht="18" customHeight="1">
      <c r="A837" s="135" t="s">
        <v>2817</v>
      </c>
      <c r="B837" s="27" t="s">
        <v>2825</v>
      </c>
      <c r="C837" s="27" t="s">
        <v>979</v>
      </c>
      <c r="D837" s="28" t="s">
        <v>2841</v>
      </c>
      <c r="E837" s="136">
        <v>1.0047050028166209</v>
      </c>
      <c r="F837" s="13">
        <v>0.84870999999999996</v>
      </c>
      <c r="G837" s="132"/>
    </row>
    <row r="838" spans="1:7" ht="18" customHeight="1">
      <c r="A838" s="145" t="s">
        <v>2817</v>
      </c>
      <c r="B838" s="36" t="s">
        <v>2826</v>
      </c>
      <c r="C838" s="36" t="s">
        <v>1626</v>
      </c>
      <c r="D838" s="37" t="s">
        <v>2842</v>
      </c>
      <c r="E838" s="153" t="s">
        <v>1626</v>
      </c>
      <c r="F838" s="23" t="s">
        <v>1626</v>
      </c>
      <c r="G838" s="42"/>
    </row>
    <row r="839" spans="1:7" ht="18" customHeight="1">
      <c r="A839" s="135" t="s">
        <v>2817</v>
      </c>
      <c r="B839" s="27" t="s">
        <v>2818</v>
      </c>
      <c r="C839" s="27" t="s">
        <v>1626</v>
      </c>
      <c r="D839" s="28" t="s">
        <v>2843</v>
      </c>
      <c r="E839" s="137" t="s">
        <v>1626</v>
      </c>
      <c r="F839" s="15" t="s">
        <v>1626</v>
      </c>
      <c r="G839" s="132"/>
    </row>
    <row r="840" spans="1:7" ht="18" customHeight="1">
      <c r="A840" s="135" t="s">
        <v>2817</v>
      </c>
      <c r="B840" s="27" t="s">
        <v>2827</v>
      </c>
      <c r="C840" s="27" t="s">
        <v>1626</v>
      </c>
      <c r="D840" s="28" t="s">
        <v>2844</v>
      </c>
      <c r="E840" s="137" t="s">
        <v>1626</v>
      </c>
      <c r="F840" s="15" t="s">
        <v>1626</v>
      </c>
      <c r="G840" s="132"/>
    </row>
    <row r="841" spans="1:7" ht="18" customHeight="1">
      <c r="A841" s="135" t="s">
        <v>2817</v>
      </c>
      <c r="B841" s="27" t="s">
        <v>2828</v>
      </c>
      <c r="C841" s="27" t="s">
        <v>1626</v>
      </c>
      <c r="D841" s="28" t="s">
        <v>2641</v>
      </c>
      <c r="E841" s="137" t="s">
        <v>1626</v>
      </c>
      <c r="F841" s="15" t="s">
        <v>1626</v>
      </c>
      <c r="G841" s="132"/>
    </row>
    <row r="842" spans="1:7" ht="18" customHeight="1">
      <c r="A842" s="135" t="s">
        <v>2817</v>
      </c>
      <c r="B842" s="27" t="s">
        <v>2820</v>
      </c>
      <c r="C842" s="27" t="s">
        <v>1626</v>
      </c>
      <c r="D842" s="28" t="s">
        <v>2845</v>
      </c>
      <c r="E842" s="137" t="s">
        <v>1626</v>
      </c>
      <c r="F842" s="15" t="s">
        <v>1626</v>
      </c>
      <c r="G842" s="132"/>
    </row>
    <row r="843" spans="1:7" ht="18" customHeight="1">
      <c r="A843" s="145" t="s">
        <v>2817</v>
      </c>
      <c r="B843" s="36" t="s">
        <v>2829</v>
      </c>
      <c r="C843" s="36" t="s">
        <v>1626</v>
      </c>
      <c r="D843" s="37" t="s">
        <v>2846</v>
      </c>
      <c r="E843" s="153" t="s">
        <v>1626</v>
      </c>
      <c r="F843" s="23" t="s">
        <v>1626</v>
      </c>
      <c r="G843" s="42"/>
    </row>
    <row r="844" spans="1:7" ht="18" customHeight="1">
      <c r="A844" s="135" t="s">
        <v>2817</v>
      </c>
      <c r="B844" s="27" t="s">
        <v>2830</v>
      </c>
      <c r="C844" s="27" t="s">
        <v>1626</v>
      </c>
      <c r="D844" s="28" t="s">
        <v>2847</v>
      </c>
      <c r="E844" s="137" t="s">
        <v>1626</v>
      </c>
      <c r="F844" s="15" t="s">
        <v>1626</v>
      </c>
      <c r="G844" s="132"/>
    </row>
    <row r="845" spans="1:7" ht="18" customHeight="1">
      <c r="A845" s="135" t="s">
        <v>2817</v>
      </c>
      <c r="B845" s="27" t="s">
        <v>2831</v>
      </c>
      <c r="C845" s="27" t="s">
        <v>1626</v>
      </c>
      <c r="D845" s="28" t="s">
        <v>2644</v>
      </c>
      <c r="E845" s="137" t="s">
        <v>1626</v>
      </c>
      <c r="F845" s="15" t="s">
        <v>1626</v>
      </c>
      <c r="G845" s="132"/>
    </row>
    <row r="846" spans="1:7" ht="18" customHeight="1">
      <c r="A846" s="135" t="s">
        <v>2817</v>
      </c>
      <c r="B846" s="27" t="s">
        <v>2825</v>
      </c>
      <c r="C846" s="27" t="s">
        <v>1626</v>
      </c>
      <c r="D846" s="28" t="s">
        <v>2848</v>
      </c>
      <c r="E846" s="137" t="s">
        <v>1626</v>
      </c>
      <c r="F846" s="15" t="s">
        <v>1626</v>
      </c>
      <c r="G846" s="132"/>
    </row>
    <row r="847" spans="1:7" ht="18" customHeight="1">
      <c r="A847" s="135" t="s">
        <v>2817</v>
      </c>
      <c r="B847" s="27" t="s">
        <v>2821</v>
      </c>
      <c r="C847" s="27" t="s">
        <v>1626</v>
      </c>
      <c r="D847" s="28" t="s">
        <v>2849</v>
      </c>
      <c r="E847" s="137" t="s">
        <v>1626</v>
      </c>
      <c r="F847" s="15" t="s">
        <v>1626</v>
      </c>
      <c r="G847" s="132"/>
    </row>
    <row r="848" spans="1:7" ht="18" customHeight="1" thickBot="1">
      <c r="A848" s="138" t="s">
        <v>2817</v>
      </c>
      <c r="B848" s="47" t="s">
        <v>2832</v>
      </c>
      <c r="C848" s="47" t="s">
        <v>1626</v>
      </c>
      <c r="D848" s="48" t="s">
        <v>2850</v>
      </c>
      <c r="E848" s="139" t="s">
        <v>1626</v>
      </c>
      <c r="F848" s="140" t="s">
        <v>1626</v>
      </c>
      <c r="G848" s="95"/>
    </row>
    <row r="849" spans="1:7" ht="15" thickBot="1">
      <c r="A849" s="74"/>
      <c r="B849" s="74"/>
      <c r="C849" s="74"/>
      <c r="D849" s="74"/>
      <c r="E849" s="74"/>
      <c r="F849" s="74"/>
      <c r="G849" s="74"/>
    </row>
    <row r="850" spans="1:7" ht="18" customHeight="1" thickBot="1">
      <c r="A850" s="323" t="s">
        <v>2628</v>
      </c>
      <c r="B850" s="323" t="s">
        <v>2629</v>
      </c>
      <c r="C850" s="323" t="s">
        <v>2630</v>
      </c>
      <c r="D850" s="323" t="s">
        <v>2631</v>
      </c>
      <c r="E850" s="298" t="s">
        <v>2632</v>
      </c>
      <c r="F850" s="299"/>
      <c r="G850" s="299"/>
    </row>
    <row r="851" spans="1:7" ht="54" customHeight="1" thickBot="1">
      <c r="A851" s="297"/>
      <c r="B851" s="297"/>
      <c r="C851" s="297"/>
      <c r="D851" s="297"/>
      <c r="E851" s="324" t="s">
        <v>2916</v>
      </c>
      <c r="F851" s="325"/>
      <c r="G851" s="326"/>
    </row>
    <row r="852" spans="1:7" ht="18" customHeight="1" thickBot="1">
      <c r="A852" s="292"/>
      <c r="B852" s="292"/>
      <c r="C852" s="292"/>
      <c r="D852" s="292"/>
      <c r="E852" s="133" t="s">
        <v>2633</v>
      </c>
      <c r="F852" s="309" t="s">
        <v>2634</v>
      </c>
      <c r="G852" s="327"/>
    </row>
    <row r="853" spans="1:7" ht="18" customHeight="1">
      <c r="A853" s="135" t="s">
        <v>2851</v>
      </c>
      <c r="B853" s="27" t="s">
        <v>2852</v>
      </c>
      <c r="C853" s="27" t="s">
        <v>439</v>
      </c>
      <c r="D853" s="28" t="s">
        <v>2857</v>
      </c>
      <c r="E853" s="147">
        <v>1.8241472654513409</v>
      </c>
      <c r="F853" s="148">
        <v>2.2618000000000001E-4</v>
      </c>
      <c r="G853" s="149" t="s">
        <v>32</v>
      </c>
    </row>
    <row r="854" spans="1:7" ht="18" customHeight="1">
      <c r="A854" s="135" t="s">
        <v>2851</v>
      </c>
      <c r="B854" s="27" t="s">
        <v>2852</v>
      </c>
      <c r="C854" s="27" t="s">
        <v>796</v>
      </c>
      <c r="D854" s="28" t="s">
        <v>2236</v>
      </c>
      <c r="E854" s="136">
        <v>1.1337609289821224</v>
      </c>
      <c r="F854" s="13">
        <v>0.21217</v>
      </c>
      <c r="G854" s="132"/>
    </row>
    <row r="855" spans="1:7" ht="18" customHeight="1">
      <c r="A855" s="135" t="s">
        <v>2851</v>
      </c>
      <c r="B855" s="27" t="s">
        <v>2852</v>
      </c>
      <c r="C855" s="27" t="s">
        <v>834</v>
      </c>
      <c r="D855" s="28" t="s">
        <v>2455</v>
      </c>
      <c r="E855" s="136">
        <v>1.0710487580980181</v>
      </c>
      <c r="F855" s="13">
        <v>0.16253000000000001</v>
      </c>
      <c r="G855" s="132"/>
    </row>
    <row r="856" spans="1:7" ht="18" customHeight="1">
      <c r="A856" s="135" t="s">
        <v>2851</v>
      </c>
      <c r="B856" s="27" t="s">
        <v>2852</v>
      </c>
      <c r="C856" s="27" t="s">
        <v>883</v>
      </c>
      <c r="D856" s="28" t="s">
        <v>2555</v>
      </c>
      <c r="E856" s="136">
        <v>1.0394508727484661</v>
      </c>
      <c r="F856" s="13">
        <v>0.85685</v>
      </c>
      <c r="G856" s="132"/>
    </row>
    <row r="857" spans="1:7" ht="18" customHeight="1">
      <c r="A857" s="145" t="s">
        <v>2851</v>
      </c>
      <c r="B857" s="36" t="s">
        <v>2852</v>
      </c>
      <c r="C857" s="36" t="s">
        <v>887</v>
      </c>
      <c r="D857" s="37" t="s">
        <v>2275</v>
      </c>
      <c r="E857" s="146">
        <v>0.99964838444449799</v>
      </c>
      <c r="F857" s="21">
        <v>0.99850000000000005</v>
      </c>
      <c r="G857" s="42"/>
    </row>
    <row r="858" spans="1:7" ht="18" customHeight="1">
      <c r="A858" s="135" t="s">
        <v>2851</v>
      </c>
      <c r="B858" s="27" t="s">
        <v>2852</v>
      </c>
      <c r="C858" s="27" t="s">
        <v>987</v>
      </c>
      <c r="D858" s="28" t="s">
        <v>2217</v>
      </c>
      <c r="E858" s="136">
        <v>1.079075907318676</v>
      </c>
      <c r="F858" s="13">
        <v>8.3101999999999995E-2</v>
      </c>
      <c r="G858" s="132"/>
    </row>
    <row r="859" spans="1:7" ht="18" customHeight="1">
      <c r="A859" s="135" t="s">
        <v>2851</v>
      </c>
      <c r="B859" s="27" t="s">
        <v>2852</v>
      </c>
      <c r="C859" s="27" t="s">
        <v>1626</v>
      </c>
      <c r="D859" s="28" t="s">
        <v>2858</v>
      </c>
      <c r="E859" s="137" t="s">
        <v>1626</v>
      </c>
      <c r="F859" s="15" t="s">
        <v>1626</v>
      </c>
      <c r="G859" s="132"/>
    </row>
    <row r="860" spans="1:7" ht="18" customHeight="1">
      <c r="A860" s="135" t="s">
        <v>2851</v>
      </c>
      <c r="B860" s="27" t="s">
        <v>2852</v>
      </c>
      <c r="C860" s="27" t="s">
        <v>1626</v>
      </c>
      <c r="D860" s="28" t="s">
        <v>2807</v>
      </c>
      <c r="E860" s="137" t="s">
        <v>1626</v>
      </c>
      <c r="F860" s="15" t="s">
        <v>1626</v>
      </c>
      <c r="G860" s="132"/>
    </row>
    <row r="861" spans="1:7" ht="18" customHeight="1">
      <c r="A861" s="135" t="s">
        <v>2851</v>
      </c>
      <c r="B861" s="27" t="s">
        <v>2853</v>
      </c>
      <c r="C861" s="27" t="s">
        <v>1626</v>
      </c>
      <c r="D861" s="28" t="s">
        <v>2239</v>
      </c>
      <c r="E861" s="137" t="s">
        <v>1626</v>
      </c>
      <c r="F861" s="15" t="s">
        <v>1626</v>
      </c>
      <c r="G861" s="132"/>
    </row>
    <row r="862" spans="1:7" ht="18" customHeight="1">
      <c r="A862" s="145" t="s">
        <v>2851</v>
      </c>
      <c r="B862" s="36" t="s">
        <v>2854</v>
      </c>
      <c r="C862" s="36" t="s">
        <v>1626</v>
      </c>
      <c r="D862" s="37" t="s">
        <v>2859</v>
      </c>
      <c r="E862" s="153" t="s">
        <v>1626</v>
      </c>
      <c r="F862" s="23" t="s">
        <v>1626</v>
      </c>
      <c r="G862" s="42"/>
    </row>
    <row r="863" spans="1:7" ht="18" customHeight="1">
      <c r="A863" s="135" t="s">
        <v>2851</v>
      </c>
      <c r="B863" s="27" t="s">
        <v>2855</v>
      </c>
      <c r="C863" s="27" t="s">
        <v>1626</v>
      </c>
      <c r="D863" s="28" t="s">
        <v>2595</v>
      </c>
      <c r="E863" s="137" t="s">
        <v>1626</v>
      </c>
      <c r="F863" s="15" t="s">
        <v>1626</v>
      </c>
      <c r="G863" s="132"/>
    </row>
    <row r="864" spans="1:7" ht="18" customHeight="1">
      <c r="A864" s="135" t="s">
        <v>2851</v>
      </c>
      <c r="B864" s="27" t="s">
        <v>2852</v>
      </c>
      <c r="C864" s="27" t="s">
        <v>1626</v>
      </c>
      <c r="D864" s="28" t="s">
        <v>2860</v>
      </c>
      <c r="E864" s="137" t="s">
        <v>1626</v>
      </c>
      <c r="F864" s="15" t="s">
        <v>1626</v>
      </c>
      <c r="G864" s="132"/>
    </row>
    <row r="865" spans="1:7" ht="18" customHeight="1">
      <c r="A865" s="135" t="s">
        <v>2851</v>
      </c>
      <c r="B865" s="27" t="s">
        <v>2852</v>
      </c>
      <c r="C865" s="27" t="s">
        <v>1626</v>
      </c>
      <c r="D865" s="28" t="s">
        <v>2724</v>
      </c>
      <c r="E865" s="137" t="s">
        <v>1626</v>
      </c>
      <c r="F865" s="15" t="s">
        <v>1626</v>
      </c>
      <c r="G865" s="132"/>
    </row>
    <row r="866" spans="1:7" ht="18" customHeight="1">
      <c r="A866" s="135" t="s">
        <v>2851</v>
      </c>
      <c r="B866" s="27" t="s">
        <v>2856</v>
      </c>
      <c r="C866" s="27" t="s">
        <v>1626</v>
      </c>
      <c r="D866" s="28" t="s">
        <v>2861</v>
      </c>
      <c r="E866" s="137" t="s">
        <v>1626</v>
      </c>
      <c r="F866" s="15" t="s">
        <v>1626</v>
      </c>
      <c r="G866" s="132"/>
    </row>
    <row r="867" spans="1:7" ht="18" customHeight="1">
      <c r="A867" s="145" t="s">
        <v>2851</v>
      </c>
      <c r="B867" s="36" t="s">
        <v>2852</v>
      </c>
      <c r="C867" s="36" t="s">
        <v>1626</v>
      </c>
      <c r="D867" s="37" t="s">
        <v>2571</v>
      </c>
      <c r="E867" s="153" t="s">
        <v>1626</v>
      </c>
      <c r="F867" s="23" t="s">
        <v>1626</v>
      </c>
      <c r="G867" s="42"/>
    </row>
    <row r="868" spans="1:7" ht="18" customHeight="1">
      <c r="A868" s="135" t="s">
        <v>2851</v>
      </c>
      <c r="B868" s="27" t="s">
        <v>2852</v>
      </c>
      <c r="C868" s="27" t="s">
        <v>1626</v>
      </c>
      <c r="D868" s="28" t="s">
        <v>2862</v>
      </c>
      <c r="E868" s="137" t="s">
        <v>1626</v>
      </c>
      <c r="F868" s="15" t="s">
        <v>1626</v>
      </c>
      <c r="G868" s="132"/>
    </row>
    <row r="869" spans="1:7" ht="18" customHeight="1">
      <c r="A869" s="135" t="s">
        <v>2851</v>
      </c>
      <c r="B869" s="27" t="s">
        <v>2852</v>
      </c>
      <c r="C869" s="27" t="s">
        <v>1626</v>
      </c>
      <c r="D869" s="28" t="s">
        <v>2863</v>
      </c>
      <c r="E869" s="137" t="s">
        <v>1626</v>
      </c>
      <c r="F869" s="15" t="s">
        <v>1626</v>
      </c>
      <c r="G869" s="132"/>
    </row>
    <row r="870" spans="1:7" ht="18" customHeight="1">
      <c r="A870" s="135" t="s">
        <v>2851</v>
      </c>
      <c r="B870" s="27" t="s">
        <v>2852</v>
      </c>
      <c r="C870" s="27" t="s">
        <v>1626</v>
      </c>
      <c r="D870" s="28" t="s">
        <v>2378</v>
      </c>
      <c r="E870" s="137" t="s">
        <v>1626</v>
      </c>
      <c r="F870" s="15" t="s">
        <v>1626</v>
      </c>
      <c r="G870" s="132"/>
    </row>
    <row r="871" spans="1:7" ht="18" customHeight="1" thickBot="1">
      <c r="A871" s="138" t="s">
        <v>2851</v>
      </c>
      <c r="B871" s="47" t="s">
        <v>2852</v>
      </c>
      <c r="C871" s="47" t="s">
        <v>1626</v>
      </c>
      <c r="D871" s="154" t="s">
        <v>2864</v>
      </c>
      <c r="E871" s="139" t="s">
        <v>1626</v>
      </c>
      <c r="F871" s="140" t="s">
        <v>1626</v>
      </c>
      <c r="G871" s="95"/>
    </row>
    <row r="874" spans="1:7" ht="15">
      <c r="A874" s="76" t="s">
        <v>2895</v>
      </c>
    </row>
    <row r="875" spans="1:7" ht="15">
      <c r="A875" s="19" t="s">
        <v>2896</v>
      </c>
    </row>
    <row r="878" spans="1:7">
      <c r="A878" s="75"/>
    </row>
    <row r="879" spans="1:7">
      <c r="A879" s="75"/>
    </row>
    <row r="880" spans="1:7">
      <c r="A880" s="75"/>
    </row>
    <row r="881" spans="1:1" ht="15">
      <c r="A881" s="76"/>
    </row>
    <row r="882" spans="1:1" ht="15">
      <c r="A882" s="76"/>
    </row>
    <row r="883" spans="1:1" ht="15">
      <c r="A883" s="19"/>
    </row>
    <row r="884" spans="1:1">
      <c r="A884" s="11"/>
    </row>
  </sheetData>
  <mergeCells count="329">
    <mergeCell ref="A2:A4"/>
    <mergeCell ref="B2:B4"/>
    <mergeCell ref="C2:C4"/>
    <mergeCell ref="D2:D4"/>
    <mergeCell ref="E2:G2"/>
    <mergeCell ref="E3:G3"/>
    <mergeCell ref="F4:G4"/>
    <mergeCell ref="F22:G22"/>
    <mergeCell ref="A29:A31"/>
    <mergeCell ref="B29:B31"/>
    <mergeCell ref="C29:C31"/>
    <mergeCell ref="D29:D31"/>
    <mergeCell ref="E29:G29"/>
    <mergeCell ref="E30:G30"/>
    <mergeCell ref="F31:G31"/>
    <mergeCell ref="F40:G40"/>
    <mergeCell ref="A20:A22"/>
    <mergeCell ref="B20:B22"/>
    <mergeCell ref="C20:C22"/>
    <mergeCell ref="D20:D22"/>
    <mergeCell ref="E20:G20"/>
    <mergeCell ref="E21:G21"/>
    <mergeCell ref="A45:A47"/>
    <mergeCell ref="B45:B47"/>
    <mergeCell ref="C45:C47"/>
    <mergeCell ref="D45:D47"/>
    <mergeCell ref="E45:G45"/>
    <mergeCell ref="E46:G46"/>
    <mergeCell ref="F47:G47"/>
    <mergeCell ref="F62:G62"/>
    <mergeCell ref="A38:A40"/>
    <mergeCell ref="B38:B40"/>
    <mergeCell ref="C38:C40"/>
    <mergeCell ref="D38:D40"/>
    <mergeCell ref="E38:G38"/>
    <mergeCell ref="E39:G39"/>
    <mergeCell ref="A75:A77"/>
    <mergeCell ref="B75:B77"/>
    <mergeCell ref="C75:C77"/>
    <mergeCell ref="D75:D77"/>
    <mergeCell ref="E75:G75"/>
    <mergeCell ref="E76:G76"/>
    <mergeCell ref="F77:G77"/>
    <mergeCell ref="F93:G93"/>
    <mergeCell ref="A60:A62"/>
    <mergeCell ref="B60:B62"/>
    <mergeCell ref="C60:C62"/>
    <mergeCell ref="D60:D62"/>
    <mergeCell ref="E60:G60"/>
    <mergeCell ref="E61:G61"/>
    <mergeCell ref="A107:A109"/>
    <mergeCell ref="B107:B109"/>
    <mergeCell ref="C107:C109"/>
    <mergeCell ref="D107:D109"/>
    <mergeCell ref="E107:G107"/>
    <mergeCell ref="E108:G108"/>
    <mergeCell ref="F109:G109"/>
    <mergeCell ref="F124:G124"/>
    <mergeCell ref="A91:A93"/>
    <mergeCell ref="B91:B93"/>
    <mergeCell ref="C91:C93"/>
    <mergeCell ref="D91:D93"/>
    <mergeCell ref="E91:G91"/>
    <mergeCell ref="E92:G92"/>
    <mergeCell ref="A131:A133"/>
    <mergeCell ref="B131:B133"/>
    <mergeCell ref="C131:C133"/>
    <mergeCell ref="D131:D133"/>
    <mergeCell ref="E131:G131"/>
    <mergeCell ref="E132:G132"/>
    <mergeCell ref="F133:G133"/>
    <mergeCell ref="F156:G156"/>
    <mergeCell ref="A122:A124"/>
    <mergeCell ref="B122:B124"/>
    <mergeCell ref="C122:C124"/>
    <mergeCell ref="D122:D124"/>
    <mergeCell ref="E122:G122"/>
    <mergeCell ref="E123:G123"/>
    <mergeCell ref="A161:A163"/>
    <mergeCell ref="B161:B163"/>
    <mergeCell ref="C161:C163"/>
    <mergeCell ref="D161:D163"/>
    <mergeCell ref="E161:G161"/>
    <mergeCell ref="E162:G162"/>
    <mergeCell ref="F163:G163"/>
    <mergeCell ref="F172:G172"/>
    <mergeCell ref="A154:A156"/>
    <mergeCell ref="B154:B156"/>
    <mergeCell ref="C154:C156"/>
    <mergeCell ref="D154:D156"/>
    <mergeCell ref="E154:G154"/>
    <mergeCell ref="E155:G155"/>
    <mergeCell ref="A199:A201"/>
    <mergeCell ref="B199:B201"/>
    <mergeCell ref="C199:C201"/>
    <mergeCell ref="D199:D201"/>
    <mergeCell ref="E199:G199"/>
    <mergeCell ref="E200:G200"/>
    <mergeCell ref="F201:G201"/>
    <mergeCell ref="F213:G213"/>
    <mergeCell ref="A170:A172"/>
    <mergeCell ref="B170:B172"/>
    <mergeCell ref="C170:C172"/>
    <mergeCell ref="D170:D172"/>
    <mergeCell ref="E170:G170"/>
    <mergeCell ref="E171:G171"/>
    <mergeCell ref="A219:A221"/>
    <mergeCell ref="B219:B221"/>
    <mergeCell ref="C219:C221"/>
    <mergeCell ref="D219:D221"/>
    <mergeCell ref="E219:G219"/>
    <mergeCell ref="E220:G220"/>
    <mergeCell ref="F221:G221"/>
    <mergeCell ref="F234:G234"/>
    <mergeCell ref="A211:A213"/>
    <mergeCell ref="B211:B213"/>
    <mergeCell ref="C211:C213"/>
    <mergeCell ref="D211:D213"/>
    <mergeCell ref="E211:G211"/>
    <mergeCell ref="E212:G212"/>
    <mergeCell ref="A244:A246"/>
    <mergeCell ref="B244:B246"/>
    <mergeCell ref="C244:C246"/>
    <mergeCell ref="D244:D246"/>
    <mergeCell ref="E244:G244"/>
    <mergeCell ref="E245:G245"/>
    <mergeCell ref="F246:G246"/>
    <mergeCell ref="F261:G261"/>
    <mergeCell ref="A232:A234"/>
    <mergeCell ref="B232:B234"/>
    <mergeCell ref="C232:C234"/>
    <mergeCell ref="D232:D234"/>
    <mergeCell ref="E232:G232"/>
    <mergeCell ref="E233:G233"/>
    <mergeCell ref="A266:A268"/>
    <mergeCell ref="B266:B268"/>
    <mergeCell ref="C266:C268"/>
    <mergeCell ref="D266:D268"/>
    <mergeCell ref="E266:G266"/>
    <mergeCell ref="E267:G267"/>
    <mergeCell ref="F268:G268"/>
    <mergeCell ref="F287:G287"/>
    <mergeCell ref="A259:A261"/>
    <mergeCell ref="B259:B261"/>
    <mergeCell ref="C259:C261"/>
    <mergeCell ref="D259:D261"/>
    <mergeCell ref="E259:G259"/>
    <mergeCell ref="E260:G260"/>
    <mergeCell ref="A295:A297"/>
    <mergeCell ref="B295:B297"/>
    <mergeCell ref="C295:C297"/>
    <mergeCell ref="D295:D297"/>
    <mergeCell ref="E295:G295"/>
    <mergeCell ref="E296:G296"/>
    <mergeCell ref="F297:G297"/>
    <mergeCell ref="F315:G315"/>
    <mergeCell ref="A285:A287"/>
    <mergeCell ref="B285:B287"/>
    <mergeCell ref="C285:C287"/>
    <mergeCell ref="D285:D287"/>
    <mergeCell ref="E285:G285"/>
    <mergeCell ref="E286:G286"/>
    <mergeCell ref="A319:A321"/>
    <mergeCell ref="B319:B321"/>
    <mergeCell ref="C319:C321"/>
    <mergeCell ref="D319:D321"/>
    <mergeCell ref="E319:G319"/>
    <mergeCell ref="E320:G320"/>
    <mergeCell ref="F321:G321"/>
    <mergeCell ref="F328:G328"/>
    <mergeCell ref="A313:A315"/>
    <mergeCell ref="B313:B315"/>
    <mergeCell ref="C313:C315"/>
    <mergeCell ref="D313:D315"/>
    <mergeCell ref="E313:G313"/>
    <mergeCell ref="E314:G314"/>
    <mergeCell ref="A376:A378"/>
    <mergeCell ref="B376:B378"/>
    <mergeCell ref="C376:C378"/>
    <mergeCell ref="D376:D378"/>
    <mergeCell ref="E376:G376"/>
    <mergeCell ref="E377:G377"/>
    <mergeCell ref="F378:G378"/>
    <mergeCell ref="F397:G397"/>
    <mergeCell ref="A326:A328"/>
    <mergeCell ref="B326:B328"/>
    <mergeCell ref="C326:C328"/>
    <mergeCell ref="D326:D328"/>
    <mergeCell ref="E326:G326"/>
    <mergeCell ref="E327:G327"/>
    <mergeCell ref="A402:A404"/>
    <mergeCell ref="B402:B404"/>
    <mergeCell ref="C402:C404"/>
    <mergeCell ref="D402:D404"/>
    <mergeCell ref="E402:G402"/>
    <mergeCell ref="E403:G403"/>
    <mergeCell ref="F404:G404"/>
    <mergeCell ref="F428:G428"/>
    <mergeCell ref="A395:A397"/>
    <mergeCell ref="B395:B397"/>
    <mergeCell ref="C395:C397"/>
    <mergeCell ref="D395:D397"/>
    <mergeCell ref="E395:G395"/>
    <mergeCell ref="E396:G396"/>
    <mergeCell ref="A433:A435"/>
    <mergeCell ref="B433:B435"/>
    <mergeCell ref="C433:C435"/>
    <mergeCell ref="D433:D435"/>
    <mergeCell ref="E433:G433"/>
    <mergeCell ref="E434:G434"/>
    <mergeCell ref="F435:G435"/>
    <mergeCell ref="F453:G453"/>
    <mergeCell ref="A426:A428"/>
    <mergeCell ref="B426:B428"/>
    <mergeCell ref="C426:C428"/>
    <mergeCell ref="D426:D428"/>
    <mergeCell ref="E426:G426"/>
    <mergeCell ref="E427:G427"/>
    <mergeCell ref="A501:A503"/>
    <mergeCell ref="B501:B503"/>
    <mergeCell ref="C501:C503"/>
    <mergeCell ref="D501:D503"/>
    <mergeCell ref="E501:G501"/>
    <mergeCell ref="E502:G502"/>
    <mergeCell ref="F503:G503"/>
    <mergeCell ref="F532:G532"/>
    <mergeCell ref="A451:A453"/>
    <mergeCell ref="B451:B453"/>
    <mergeCell ref="C451:C453"/>
    <mergeCell ref="D451:D453"/>
    <mergeCell ref="E451:G451"/>
    <mergeCell ref="E452:G452"/>
    <mergeCell ref="A541:A543"/>
    <mergeCell ref="B541:B543"/>
    <mergeCell ref="C541:C543"/>
    <mergeCell ref="D541:D543"/>
    <mergeCell ref="E541:G541"/>
    <mergeCell ref="E542:G542"/>
    <mergeCell ref="F543:G543"/>
    <mergeCell ref="F553:G553"/>
    <mergeCell ref="A530:A532"/>
    <mergeCell ref="B530:B532"/>
    <mergeCell ref="C530:C532"/>
    <mergeCell ref="D530:D532"/>
    <mergeCell ref="E530:G530"/>
    <mergeCell ref="E531:G531"/>
    <mergeCell ref="A566:A568"/>
    <mergeCell ref="B566:B568"/>
    <mergeCell ref="C566:C568"/>
    <mergeCell ref="D566:D568"/>
    <mergeCell ref="E566:G566"/>
    <mergeCell ref="E567:G567"/>
    <mergeCell ref="F568:G568"/>
    <mergeCell ref="F585:G585"/>
    <mergeCell ref="A551:A553"/>
    <mergeCell ref="B551:B553"/>
    <mergeCell ref="C551:C553"/>
    <mergeCell ref="D551:D553"/>
    <mergeCell ref="E551:G551"/>
    <mergeCell ref="E552:G552"/>
    <mergeCell ref="A609:A611"/>
    <mergeCell ref="B609:B611"/>
    <mergeCell ref="C609:C611"/>
    <mergeCell ref="D609:D611"/>
    <mergeCell ref="E609:G609"/>
    <mergeCell ref="E610:G610"/>
    <mergeCell ref="F611:G611"/>
    <mergeCell ref="F662:G662"/>
    <mergeCell ref="A583:A585"/>
    <mergeCell ref="B583:B585"/>
    <mergeCell ref="C583:C585"/>
    <mergeCell ref="D583:D585"/>
    <mergeCell ref="E583:G583"/>
    <mergeCell ref="E584:G584"/>
    <mergeCell ref="A696:A698"/>
    <mergeCell ref="B696:B698"/>
    <mergeCell ref="C696:C698"/>
    <mergeCell ref="D696:D698"/>
    <mergeCell ref="E696:G696"/>
    <mergeCell ref="E697:G697"/>
    <mergeCell ref="F698:G698"/>
    <mergeCell ref="F729:G729"/>
    <mergeCell ref="A660:A662"/>
    <mergeCell ref="B660:B662"/>
    <mergeCell ref="C660:C662"/>
    <mergeCell ref="D660:D662"/>
    <mergeCell ref="E660:G660"/>
    <mergeCell ref="E661:G661"/>
    <mergeCell ref="A737:A739"/>
    <mergeCell ref="B737:B739"/>
    <mergeCell ref="C737:C739"/>
    <mergeCell ref="D737:D739"/>
    <mergeCell ref="E737:G737"/>
    <mergeCell ref="E738:G738"/>
    <mergeCell ref="F739:G739"/>
    <mergeCell ref="F783:G783"/>
    <mergeCell ref="A727:A729"/>
    <mergeCell ref="B727:B729"/>
    <mergeCell ref="C727:C729"/>
    <mergeCell ref="D727:D729"/>
    <mergeCell ref="E727:G727"/>
    <mergeCell ref="E728:G728"/>
    <mergeCell ref="A815:A817"/>
    <mergeCell ref="B815:B817"/>
    <mergeCell ref="C815:C817"/>
    <mergeCell ref="D815:D817"/>
    <mergeCell ref="E815:G815"/>
    <mergeCell ref="E816:G816"/>
    <mergeCell ref="F817:G817"/>
    <mergeCell ref="F828:G828"/>
    <mergeCell ref="A781:A783"/>
    <mergeCell ref="B781:B783"/>
    <mergeCell ref="C781:C783"/>
    <mergeCell ref="D781:D783"/>
    <mergeCell ref="E781:G781"/>
    <mergeCell ref="E782:G782"/>
    <mergeCell ref="A850:A852"/>
    <mergeCell ref="B850:B852"/>
    <mergeCell ref="C850:C852"/>
    <mergeCell ref="D850:D852"/>
    <mergeCell ref="E850:G850"/>
    <mergeCell ref="E851:G851"/>
    <mergeCell ref="F852:G852"/>
    <mergeCell ref="A826:A828"/>
    <mergeCell ref="B826:B828"/>
    <mergeCell ref="C826:C828"/>
    <mergeCell ref="D826:D828"/>
    <mergeCell ref="E826:G826"/>
    <mergeCell ref="E827:G827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Sample information</vt:lpstr>
      <vt:lpstr>Candidate compounds</vt:lpstr>
      <vt:lpstr>compounds detection information</vt:lpstr>
      <vt:lpstr>Number of  detected compounds</vt:lpstr>
      <vt:lpstr>principal component score</vt:lpstr>
      <vt:lpstr>factor loadings</vt:lpstr>
      <vt:lpstr>factor loadings (PC1) </vt:lpstr>
      <vt:lpstr>factor loadings (PC2) </vt:lpstr>
      <vt:lpstr>Rde HeatMap</vt:lpstr>
      <vt:lpstr>Quantitative Results</vt:lpstr>
      <vt:lpstr>Appendix metabolic pathwayIndex</vt:lpstr>
      <vt:lpstr>Metabolic Pathway Classificatio</vt:lpstr>
      <vt:lpstr>HMDB_Physical Properties Classi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tfujimoto</dc:creator>
  <cp:lastModifiedBy>佐々木 雅人</cp:lastModifiedBy>
  <dcterms:created xsi:type="dcterms:W3CDTF">2019-01-18T02:05:24Z</dcterms:created>
  <dcterms:modified xsi:type="dcterms:W3CDTF">2023-03-11T05:03:50Z</dcterms:modified>
</cp:coreProperties>
</file>