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aiakira/Desktop/福島小児甲状腺がん論文化/FORTE校正後 20230403/"/>
    </mc:Choice>
  </mc:AlternateContent>
  <xr:revisionPtr revIDLastSave="0" documentId="13_ncr:1_{BD71402A-580E-4D47-AD1A-0A46AF668D47}" xr6:coauthVersionLast="47" xr6:coauthVersionMax="47" xr10:uidLastSave="{00000000-0000-0000-0000-000000000000}"/>
  <bookViews>
    <workbookView xWindow="9480" yWindow="500" windowWidth="33340" windowHeight="28300" xr2:uid="{005AE183-2E7E-E74F-B01F-85CA0ECAEE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5" i="1"/>
  <c r="D32" i="1"/>
  <c r="H32" i="1" s="1"/>
  <c r="D31" i="1"/>
  <c r="H31" i="1" s="1"/>
  <c r="D30" i="1"/>
  <c r="H30" i="1" s="1"/>
  <c r="D29" i="1"/>
  <c r="H29" i="1" s="1"/>
  <c r="D28" i="1"/>
  <c r="H28" i="1" s="1"/>
  <c r="D27" i="1"/>
  <c r="H27" i="1" s="1"/>
  <c r="D26" i="1"/>
  <c r="H26" i="1" s="1"/>
  <c r="D25" i="1"/>
  <c r="H25" i="1" s="1"/>
  <c r="D24" i="1"/>
  <c r="H24" i="1" s="1"/>
  <c r="D23" i="1"/>
  <c r="H23" i="1" s="1"/>
  <c r="D22" i="1"/>
  <c r="H22" i="1" s="1"/>
  <c r="D21" i="1"/>
  <c r="H21" i="1" s="1"/>
  <c r="D20" i="1"/>
  <c r="H20" i="1" s="1"/>
  <c r="D19" i="1"/>
  <c r="H19" i="1" s="1"/>
  <c r="D18" i="1"/>
  <c r="H18" i="1" s="1"/>
  <c r="D17" i="1"/>
  <c r="H17" i="1" s="1"/>
  <c r="D16" i="1"/>
  <c r="H16" i="1" s="1"/>
  <c r="D15" i="1"/>
  <c r="H15" i="1" s="1"/>
  <c r="D14" i="1"/>
  <c r="H14" i="1" s="1"/>
  <c r="D13" i="1"/>
  <c r="H13" i="1" s="1"/>
  <c r="D12" i="1"/>
  <c r="H12" i="1" s="1"/>
  <c r="D11" i="1"/>
  <c r="H11" i="1" s="1"/>
  <c r="D10" i="1"/>
  <c r="H10" i="1" s="1"/>
  <c r="D9" i="1"/>
  <c r="H9" i="1" s="1"/>
  <c r="D8" i="1"/>
  <c r="H8" i="1" s="1"/>
  <c r="D7" i="1"/>
  <c r="H7" i="1" s="1"/>
  <c r="D6" i="1"/>
  <c r="D5" i="1"/>
  <c r="D4" i="1"/>
  <c r="H4" i="1" s="1"/>
  <c r="D3" i="1"/>
  <c r="H3" i="1" s="1"/>
</calcChain>
</file>

<file path=xl/sharedStrings.xml><?xml version="1.0" encoding="utf-8"?>
<sst xmlns="http://schemas.openxmlformats.org/spreadsheetml/2006/main" count="65" uniqueCount="29">
  <si>
    <t>Case No.</t>
    <phoneticPr fontId="2"/>
  </si>
  <si>
    <t xml:space="preserve">Analyzed cells
number </t>
    <phoneticPr fontId="2"/>
  </si>
  <si>
    <t>Cell equivalent
(CE)</t>
    <phoneticPr fontId="2"/>
  </si>
  <si>
    <t>Observed
translocation 
(Tr)</t>
    <phoneticPr fontId="2"/>
  </si>
  <si>
    <t>Tr
frequency
[/100CE]</t>
    <phoneticPr fontId="2"/>
  </si>
  <si>
    <t>Parathyroid adenoma</t>
    <phoneticPr fontId="2"/>
  </si>
  <si>
    <t>Basedow's disease</t>
    <phoneticPr fontId="2"/>
  </si>
  <si>
    <t>Follicular lesion</t>
    <phoneticPr fontId="2"/>
  </si>
  <si>
    <t>Undetermined significance</t>
    <phoneticPr fontId="2"/>
  </si>
  <si>
    <t>Follicular tumor</t>
    <phoneticPr fontId="2"/>
  </si>
  <si>
    <t>Benign by cytology</t>
    <phoneticPr fontId="2"/>
  </si>
  <si>
    <r>
      <t>Pathology</t>
    </r>
    <r>
      <rPr>
        <b/>
        <vertAlign val="superscript"/>
        <sz val="12"/>
        <color theme="1"/>
        <rFont val="Arial"/>
        <family val="2"/>
      </rPr>
      <t>#1</t>
    </r>
    <r>
      <rPr>
        <b/>
        <sz val="12"/>
        <color theme="1"/>
        <rFont val="Arial"/>
        <family val="2"/>
      </rPr>
      <t xml:space="preserve">
or
Disease</t>
    </r>
    <phoneticPr fontId="2"/>
  </si>
  <si>
    <t>#1 FA, Follicular adenoma; AG, adenomatous goiter</t>
    <phoneticPr fontId="2"/>
  </si>
  <si>
    <t>FA</t>
    <phoneticPr fontId="2"/>
  </si>
  <si>
    <t>AG</t>
    <phoneticPr fontId="2"/>
  </si>
  <si>
    <t>FA with chronic inflammation</t>
    <phoneticPr fontId="2"/>
  </si>
  <si>
    <t>Number of CT
examination
before analysis</t>
    <phoneticPr fontId="2"/>
  </si>
  <si>
    <t>N, C</t>
    <phoneticPr fontId="2"/>
  </si>
  <si>
    <t>N, C, A</t>
    <phoneticPr fontId="2"/>
  </si>
  <si>
    <t>C/N, C</t>
    <phoneticPr fontId="2"/>
  </si>
  <si>
    <t>N, C/N, C, A</t>
    <phoneticPr fontId="2"/>
  </si>
  <si>
    <t>Table 2. Patients with thyroid related disease (Non-thyroid cancer)</t>
    <phoneticPr fontId="2"/>
  </si>
  <si>
    <t>N/C, A, P</t>
    <phoneticPr fontId="2"/>
  </si>
  <si>
    <t>#3 N, Neck; C, Chest; A, Abdomen; P, Pelvis</t>
    <phoneticPr fontId="2"/>
  </si>
  <si>
    <t>#2 Less than 0 in the calculation is assumed to be 0</t>
    <phoneticPr fontId="2"/>
  </si>
  <si>
    <r>
      <t>Age-adjusted
Tr frequency
[/100CE]</t>
    </r>
    <r>
      <rPr>
        <b/>
        <vertAlign val="superscript"/>
        <sz val="12"/>
        <color theme="1"/>
        <rFont val="Arial"/>
        <family val="2"/>
      </rPr>
      <t>#2</t>
    </r>
    <phoneticPr fontId="2"/>
  </si>
  <si>
    <r>
      <t xml:space="preserve"> CT examination
sites</t>
    </r>
    <r>
      <rPr>
        <b/>
        <vertAlign val="superscript"/>
        <sz val="12"/>
        <color theme="1"/>
        <rFont val="Arial"/>
        <family val="2"/>
      </rPr>
      <t>#3</t>
    </r>
    <phoneticPr fontId="2"/>
  </si>
  <si>
    <t>Two-way
(reciprocal)
translocation</t>
    <phoneticPr fontId="2"/>
  </si>
  <si>
    <t>One-way
(non-reciprocal)
translocation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</si>
</sst>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9">
    <font>
      <sz val="12"/>
      <color theme="1"/>
      <name val="游ゴシック"/>
      <family val="2"/>
      <charset val="128"/>
      <scheme val="minor"/>
    </font>
    <font>
      <b/>
      <sz val="16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C6DC4-3F34-5C4A-B957-6A23D978A0B5}">
  <dimension ref="A1:K35"/>
  <sheetViews>
    <sheetView tabSelected="1" zoomScale="140" zoomScaleNormal="139" workbookViewId="0">
      <selection activeCell="E2" sqref="E2"/>
    </sheetView>
  </sheetViews>
  <sheetFormatPr baseColWidth="10" defaultRowHeight="20"/>
  <cols>
    <col min="2" max="2" width="23.7109375" customWidth="1"/>
    <col min="3" max="3" width="12.7109375" customWidth="1"/>
    <col min="4" max="4" width="13.7109375" customWidth="1"/>
    <col min="5" max="6" width="12.7109375" customWidth="1"/>
    <col min="7" max="7" width="13.5703125" customWidth="1"/>
    <col min="8" max="8" width="12.7109375" customWidth="1"/>
    <col min="9" max="9" width="13.85546875" style="26" customWidth="1"/>
    <col min="10" max="10" width="14.7109375" customWidth="1"/>
    <col min="11" max="11" width="12.7109375" customWidth="1"/>
  </cols>
  <sheetData>
    <row r="1" spans="1:11" ht="21" thickBot="1">
      <c r="A1" s="19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7"/>
    </row>
    <row r="2" spans="1:11" ht="61" customHeight="1" thickBot="1">
      <c r="A2" s="1" t="s">
        <v>0</v>
      </c>
      <c r="B2" s="2" t="s">
        <v>11</v>
      </c>
      <c r="C2" s="2" t="s">
        <v>1</v>
      </c>
      <c r="D2" s="2" t="s">
        <v>2</v>
      </c>
      <c r="E2" s="2" t="s">
        <v>3</v>
      </c>
      <c r="F2" s="18" t="s">
        <v>27</v>
      </c>
      <c r="G2" s="18" t="s">
        <v>28</v>
      </c>
      <c r="H2" s="2" t="s">
        <v>4</v>
      </c>
      <c r="I2" s="23" t="s">
        <v>25</v>
      </c>
      <c r="J2" s="2" t="s">
        <v>16</v>
      </c>
      <c r="K2" s="8" t="s">
        <v>26</v>
      </c>
    </row>
    <row r="3" spans="1:11">
      <c r="A3" s="3">
        <v>1</v>
      </c>
      <c r="B3" s="3" t="s">
        <v>5</v>
      </c>
      <c r="C3" s="9">
        <v>5301</v>
      </c>
      <c r="D3" s="10">
        <f t="shared" ref="D3:D32" si="0">IF(A3="M",C3/2.533, C3/2.567)</f>
        <v>2065.0564861706271</v>
      </c>
      <c r="E3" s="11">
        <v>33</v>
      </c>
      <c r="F3" s="11">
        <v>21</v>
      </c>
      <c r="G3" s="11">
        <v>12</v>
      </c>
      <c r="H3" s="4">
        <f t="shared" ref="H3:H32" si="1">E3/D3*100</f>
        <v>1.5980192416525187</v>
      </c>
      <c r="I3" s="24">
        <v>1.361206030712149</v>
      </c>
      <c r="J3" s="12">
        <v>2</v>
      </c>
      <c r="K3" s="3" t="s">
        <v>22</v>
      </c>
    </row>
    <row r="4" spans="1:11">
      <c r="A4" s="3">
        <v>2</v>
      </c>
      <c r="B4" s="3" t="s">
        <v>13</v>
      </c>
      <c r="C4" s="9">
        <v>5410</v>
      </c>
      <c r="D4" s="10">
        <f t="shared" si="0"/>
        <v>2107.5185040903775</v>
      </c>
      <c r="E4" s="11">
        <v>11</v>
      </c>
      <c r="F4" s="11">
        <v>9</v>
      </c>
      <c r="G4" s="11">
        <v>2</v>
      </c>
      <c r="H4" s="4">
        <f t="shared" si="1"/>
        <v>0.52194085027726433</v>
      </c>
      <c r="I4" s="24">
        <v>0.34565913578987473</v>
      </c>
      <c r="J4" s="12">
        <v>1</v>
      </c>
      <c r="K4" s="3" t="s">
        <v>17</v>
      </c>
    </row>
    <row r="5" spans="1:11">
      <c r="A5" s="3">
        <v>3</v>
      </c>
      <c r="B5" s="3" t="s">
        <v>13</v>
      </c>
      <c r="C5" s="9">
        <v>5327</v>
      </c>
      <c r="D5" s="10">
        <f t="shared" si="0"/>
        <v>2075.1850409037784</v>
      </c>
      <c r="E5" s="11">
        <v>15</v>
      </c>
      <c r="F5" s="11">
        <v>11</v>
      </c>
      <c r="G5" s="11">
        <v>4</v>
      </c>
      <c r="H5" s="4">
        <f t="shared" si="1"/>
        <v>0.72282710718978793</v>
      </c>
      <c r="I5" s="24">
        <v>0.508800270573883</v>
      </c>
      <c r="J5" s="12">
        <v>0</v>
      </c>
      <c r="K5" s="3"/>
    </row>
    <row r="6" spans="1:11">
      <c r="A6" s="3">
        <v>4</v>
      </c>
      <c r="B6" s="3" t="s">
        <v>14</v>
      </c>
      <c r="C6" s="9">
        <v>5238</v>
      </c>
      <c r="D6" s="10">
        <f t="shared" si="0"/>
        <v>2040.5142189326061</v>
      </c>
      <c r="E6" s="11">
        <v>23</v>
      </c>
      <c r="F6" s="11">
        <v>13</v>
      </c>
      <c r="G6" s="11">
        <v>10</v>
      </c>
      <c r="H6" s="4">
        <f t="shared" si="1"/>
        <v>1.1271668575792289</v>
      </c>
      <c r="I6" s="24">
        <v>0.85596409090372316</v>
      </c>
      <c r="J6" s="12">
        <v>0</v>
      </c>
      <c r="K6" s="3"/>
    </row>
    <row r="7" spans="1:11">
      <c r="A7" s="3">
        <v>5</v>
      </c>
      <c r="B7" s="3" t="s">
        <v>6</v>
      </c>
      <c r="C7" s="9">
        <v>5310</v>
      </c>
      <c r="D7" s="10">
        <f t="shared" si="0"/>
        <v>2068.5625243474874</v>
      </c>
      <c r="E7" s="11">
        <v>5</v>
      </c>
      <c r="F7" s="11">
        <v>1</v>
      </c>
      <c r="G7" s="11">
        <v>4</v>
      </c>
      <c r="H7" s="4">
        <f t="shared" si="1"/>
        <v>0.24171374764595105</v>
      </c>
      <c r="I7" s="24">
        <v>0</v>
      </c>
      <c r="J7" s="12">
        <v>0</v>
      </c>
      <c r="K7" s="3"/>
    </row>
    <row r="8" spans="1:11">
      <c r="A8" s="3">
        <v>6</v>
      </c>
      <c r="B8" s="3" t="s">
        <v>14</v>
      </c>
      <c r="C8" s="9">
        <v>5760</v>
      </c>
      <c r="D8" s="10">
        <f t="shared" si="0"/>
        <v>2243.8644331904948</v>
      </c>
      <c r="E8" s="11">
        <v>14</v>
      </c>
      <c r="F8" s="11">
        <v>8</v>
      </c>
      <c r="G8" s="11">
        <v>6</v>
      </c>
      <c r="H8" s="4">
        <f t="shared" si="1"/>
        <v>0.62392361111111116</v>
      </c>
      <c r="I8" s="24">
        <v>0.41943513899760854</v>
      </c>
      <c r="J8" s="12">
        <v>1</v>
      </c>
      <c r="K8" s="3" t="s">
        <v>17</v>
      </c>
    </row>
    <row r="9" spans="1:11">
      <c r="A9" s="3">
        <v>7</v>
      </c>
      <c r="B9" s="3" t="s">
        <v>14</v>
      </c>
      <c r="C9" s="9">
        <v>5393</v>
      </c>
      <c r="D9" s="10">
        <f t="shared" si="0"/>
        <v>2100.8959875340865</v>
      </c>
      <c r="E9" s="11">
        <v>13</v>
      </c>
      <c r="F9" s="11">
        <v>7</v>
      </c>
      <c r="G9" s="11">
        <v>6</v>
      </c>
      <c r="H9" s="4">
        <f t="shared" si="1"/>
        <v>0.61878360838123492</v>
      </c>
      <c r="I9" s="24">
        <v>0.41430432458987743</v>
      </c>
      <c r="J9" s="12">
        <v>0</v>
      </c>
      <c r="K9" s="3"/>
    </row>
    <row r="10" spans="1:11">
      <c r="A10" s="3">
        <v>8</v>
      </c>
      <c r="B10" s="3" t="s">
        <v>13</v>
      </c>
      <c r="C10" s="9">
        <v>5348</v>
      </c>
      <c r="D10" s="10">
        <f t="shared" si="0"/>
        <v>2083.3657966497858</v>
      </c>
      <c r="E10" s="11">
        <v>19</v>
      </c>
      <c r="F10" s="11">
        <v>13</v>
      </c>
      <c r="G10" s="11">
        <v>6</v>
      </c>
      <c r="H10" s="4">
        <f t="shared" si="1"/>
        <v>0.91198578908002981</v>
      </c>
      <c r="I10" s="24">
        <v>0.7069815714900618</v>
      </c>
      <c r="J10" s="12">
        <v>0</v>
      </c>
      <c r="K10" s="3"/>
    </row>
    <row r="11" spans="1:11">
      <c r="A11" s="3">
        <v>9</v>
      </c>
      <c r="B11" s="3" t="s">
        <v>14</v>
      </c>
      <c r="C11" s="9">
        <v>5262</v>
      </c>
      <c r="D11" s="10">
        <f t="shared" si="0"/>
        <v>2049.8636540708999</v>
      </c>
      <c r="E11" s="11">
        <v>11</v>
      </c>
      <c r="F11" s="11">
        <v>9</v>
      </c>
      <c r="G11" s="11">
        <v>2</v>
      </c>
      <c r="H11" s="4">
        <f t="shared" si="1"/>
        <v>0.53662105663245907</v>
      </c>
      <c r="I11" s="24">
        <v>0.35097452298578802</v>
      </c>
      <c r="J11" s="12">
        <v>1</v>
      </c>
      <c r="K11" s="3" t="s">
        <v>17</v>
      </c>
    </row>
    <row r="12" spans="1:11">
      <c r="A12" s="3">
        <v>10</v>
      </c>
      <c r="B12" s="3" t="s">
        <v>14</v>
      </c>
      <c r="C12" s="9">
        <v>5252</v>
      </c>
      <c r="D12" s="10">
        <f t="shared" si="0"/>
        <v>2045.9680560966108</v>
      </c>
      <c r="E12" s="11">
        <v>12</v>
      </c>
      <c r="F12" s="11">
        <v>7</v>
      </c>
      <c r="G12" s="11">
        <v>5</v>
      </c>
      <c r="H12" s="4">
        <f t="shared" si="1"/>
        <v>0.58651942117288647</v>
      </c>
      <c r="I12" s="24">
        <v>0.31666233276365752</v>
      </c>
      <c r="J12" s="12">
        <v>1</v>
      </c>
      <c r="K12" s="3" t="s">
        <v>17</v>
      </c>
    </row>
    <row r="13" spans="1:11">
      <c r="A13" s="3">
        <v>11</v>
      </c>
      <c r="B13" s="3" t="s">
        <v>14</v>
      </c>
      <c r="C13" s="9">
        <v>5379</v>
      </c>
      <c r="D13" s="10">
        <f t="shared" si="0"/>
        <v>2095.4421503700819</v>
      </c>
      <c r="E13" s="11">
        <v>20</v>
      </c>
      <c r="F13" s="11">
        <v>16</v>
      </c>
      <c r="G13" s="11">
        <v>4</v>
      </c>
      <c r="H13" s="4">
        <f t="shared" si="1"/>
        <v>0.95445250046477037</v>
      </c>
      <c r="I13" s="24">
        <v>0.66491141790332731</v>
      </c>
      <c r="J13" s="12">
        <v>1</v>
      </c>
      <c r="K13" s="3" t="s">
        <v>17</v>
      </c>
    </row>
    <row r="14" spans="1:11">
      <c r="A14" s="3">
        <v>12</v>
      </c>
      <c r="B14" s="3" t="s">
        <v>13</v>
      </c>
      <c r="C14" s="9">
        <v>5284</v>
      </c>
      <c r="D14" s="10">
        <f t="shared" si="0"/>
        <v>2058.4339696143356</v>
      </c>
      <c r="E14" s="11">
        <v>23</v>
      </c>
      <c r="F14" s="11">
        <v>16</v>
      </c>
      <c r="G14" s="11">
        <v>7</v>
      </c>
      <c r="H14" s="4">
        <f t="shared" si="1"/>
        <v>1.1173542770628313</v>
      </c>
      <c r="I14" s="24">
        <v>0.86901072017768877</v>
      </c>
      <c r="J14" s="12">
        <v>1</v>
      </c>
      <c r="K14" s="3" t="s">
        <v>17</v>
      </c>
    </row>
    <row r="15" spans="1:11">
      <c r="A15" s="3">
        <v>13</v>
      </c>
      <c r="B15" s="3" t="s">
        <v>7</v>
      </c>
      <c r="C15" s="9">
        <v>5446</v>
      </c>
      <c r="D15" s="10">
        <f t="shared" si="0"/>
        <v>2121.5426567978184</v>
      </c>
      <c r="E15" s="11">
        <v>24</v>
      </c>
      <c r="F15" s="11">
        <v>17</v>
      </c>
      <c r="G15" s="11">
        <v>7</v>
      </c>
      <c r="H15" s="4">
        <f t="shared" si="1"/>
        <v>1.1312522952625781</v>
      </c>
      <c r="I15" s="24">
        <v>0.87329524579655116</v>
      </c>
      <c r="J15" s="12">
        <v>1</v>
      </c>
      <c r="K15" s="3" t="s">
        <v>17</v>
      </c>
    </row>
    <row r="16" spans="1:11">
      <c r="A16" s="3">
        <v>14</v>
      </c>
      <c r="B16" s="3" t="s">
        <v>14</v>
      </c>
      <c r="C16" s="9">
        <v>5273</v>
      </c>
      <c r="D16" s="10">
        <f t="shared" si="0"/>
        <v>2054.1488118426178</v>
      </c>
      <c r="E16" s="11">
        <v>3</v>
      </c>
      <c r="F16" s="11">
        <v>1</v>
      </c>
      <c r="G16" s="11">
        <v>2</v>
      </c>
      <c r="H16" s="4">
        <f t="shared" si="1"/>
        <v>0.14604589417788735</v>
      </c>
      <c r="I16" s="24">
        <v>0</v>
      </c>
      <c r="J16" s="12">
        <v>1</v>
      </c>
      <c r="K16" s="3" t="s">
        <v>18</v>
      </c>
    </row>
    <row r="17" spans="1:11">
      <c r="A17" s="3">
        <v>15</v>
      </c>
      <c r="B17" s="3" t="s">
        <v>14</v>
      </c>
      <c r="C17" s="9">
        <v>5401</v>
      </c>
      <c r="D17" s="10">
        <f t="shared" si="0"/>
        <v>2104.0124659135176</v>
      </c>
      <c r="E17" s="11">
        <v>23</v>
      </c>
      <c r="F17" s="11">
        <v>15</v>
      </c>
      <c r="G17" s="11">
        <v>8</v>
      </c>
      <c r="H17" s="4">
        <f t="shared" si="1"/>
        <v>1.0931494167746714</v>
      </c>
      <c r="I17" s="24">
        <v>0.85962496932833254</v>
      </c>
      <c r="J17" s="12">
        <v>1</v>
      </c>
      <c r="K17" s="3" t="s">
        <v>17</v>
      </c>
    </row>
    <row r="18" spans="1:11">
      <c r="A18" s="3">
        <v>16</v>
      </c>
      <c r="B18" s="3" t="s">
        <v>13</v>
      </c>
      <c r="C18" s="9">
        <v>5264</v>
      </c>
      <c r="D18" s="10">
        <f t="shared" si="0"/>
        <v>2050.6427736657574</v>
      </c>
      <c r="E18" s="11">
        <v>6</v>
      </c>
      <c r="F18" s="11">
        <v>6</v>
      </c>
      <c r="G18" s="11">
        <v>0</v>
      </c>
      <c r="H18" s="4">
        <f t="shared" si="1"/>
        <v>0.29259118541033441</v>
      </c>
      <c r="I18" s="24">
        <v>7.9375191947099633E-2</v>
      </c>
      <c r="J18" s="12">
        <v>0</v>
      </c>
      <c r="K18" s="3"/>
    </row>
    <row r="19" spans="1:11">
      <c r="A19" s="3">
        <v>17</v>
      </c>
      <c r="B19" s="3" t="s">
        <v>8</v>
      </c>
      <c r="C19" s="9">
        <v>5276</v>
      </c>
      <c r="D19" s="10">
        <f t="shared" si="0"/>
        <v>2055.3174912349045</v>
      </c>
      <c r="E19" s="11">
        <v>21</v>
      </c>
      <c r="F19" s="11">
        <v>17</v>
      </c>
      <c r="G19" s="11">
        <v>4</v>
      </c>
      <c r="H19" s="4">
        <f t="shared" si="1"/>
        <v>1.0217399545109931</v>
      </c>
      <c r="I19" s="24">
        <v>0.765470607386327</v>
      </c>
      <c r="J19" s="12">
        <v>0</v>
      </c>
      <c r="K19" s="3"/>
    </row>
    <row r="20" spans="1:11">
      <c r="A20" s="3">
        <v>18</v>
      </c>
      <c r="B20" s="3" t="s">
        <v>14</v>
      </c>
      <c r="C20" s="9">
        <v>5390</v>
      </c>
      <c r="D20" s="10">
        <f t="shared" si="0"/>
        <v>2099.7273081417998</v>
      </c>
      <c r="E20" s="11">
        <v>18</v>
      </c>
      <c r="F20" s="11">
        <v>17</v>
      </c>
      <c r="G20" s="11">
        <v>1</v>
      </c>
      <c r="H20" s="4">
        <f t="shared" si="1"/>
        <v>0.85725417439703155</v>
      </c>
      <c r="I20" s="24">
        <v>0.5585996696087403</v>
      </c>
      <c r="J20" s="12">
        <v>1</v>
      </c>
      <c r="K20" s="3" t="s">
        <v>17</v>
      </c>
    </row>
    <row r="21" spans="1:11">
      <c r="A21" s="3">
        <v>19</v>
      </c>
      <c r="B21" s="3" t="s">
        <v>13</v>
      </c>
      <c r="C21" s="9">
        <v>5336</v>
      </c>
      <c r="D21" s="10">
        <f t="shared" si="0"/>
        <v>2078.6910790806387</v>
      </c>
      <c r="E21" s="11">
        <v>5</v>
      </c>
      <c r="F21" s="11">
        <v>5</v>
      </c>
      <c r="G21" s="11">
        <v>0</v>
      </c>
      <c r="H21" s="4">
        <f t="shared" si="1"/>
        <v>0.24053598200899554</v>
      </c>
      <c r="I21" s="24">
        <v>0</v>
      </c>
      <c r="J21" s="12">
        <v>0</v>
      </c>
      <c r="K21" s="3"/>
    </row>
    <row r="22" spans="1:11">
      <c r="A22" s="3">
        <v>20</v>
      </c>
      <c r="B22" s="3" t="s">
        <v>6</v>
      </c>
      <c r="C22" s="9">
        <v>5207</v>
      </c>
      <c r="D22" s="10">
        <f t="shared" si="0"/>
        <v>2028.43786521231</v>
      </c>
      <c r="E22" s="11">
        <v>16</v>
      </c>
      <c r="F22" s="11">
        <v>11</v>
      </c>
      <c r="G22" s="11">
        <v>5</v>
      </c>
      <c r="H22" s="4">
        <f t="shared" si="1"/>
        <v>0.78878432878816984</v>
      </c>
      <c r="I22" s="24">
        <v>0.59336890931492325</v>
      </c>
      <c r="J22" s="12">
        <v>1</v>
      </c>
      <c r="K22" s="3" t="s">
        <v>17</v>
      </c>
    </row>
    <row r="23" spans="1:11">
      <c r="A23" s="3">
        <v>21</v>
      </c>
      <c r="B23" s="3" t="s">
        <v>15</v>
      </c>
      <c r="C23" s="9">
        <v>5258</v>
      </c>
      <c r="D23" s="10">
        <f t="shared" si="0"/>
        <v>2048.3054148811843</v>
      </c>
      <c r="E23" s="11">
        <v>13</v>
      </c>
      <c r="F23" s="11">
        <v>9</v>
      </c>
      <c r="G23" s="11">
        <v>4</v>
      </c>
      <c r="H23" s="4">
        <f t="shared" si="1"/>
        <v>0.63467097755800683</v>
      </c>
      <c r="I23" s="24">
        <v>0.34598894129254287</v>
      </c>
      <c r="J23" s="12">
        <v>2</v>
      </c>
      <c r="K23" s="3" t="s">
        <v>20</v>
      </c>
    </row>
    <row r="24" spans="1:11">
      <c r="A24" s="3">
        <v>22</v>
      </c>
      <c r="B24" s="3" t="s">
        <v>14</v>
      </c>
      <c r="C24" s="9">
        <v>5263</v>
      </c>
      <c r="D24" s="10">
        <f t="shared" si="0"/>
        <v>2050.2532138683287</v>
      </c>
      <c r="E24" s="11">
        <v>5</v>
      </c>
      <c r="F24" s="11">
        <v>2</v>
      </c>
      <c r="G24" s="11">
        <v>3</v>
      </c>
      <c r="H24" s="4">
        <f t="shared" si="1"/>
        <v>0.2438723161694851</v>
      </c>
      <c r="I24" s="24">
        <v>4.0061876992123852E-2</v>
      </c>
      <c r="J24" s="12">
        <v>1</v>
      </c>
      <c r="K24" s="3" t="s">
        <v>17</v>
      </c>
    </row>
    <row r="25" spans="1:11">
      <c r="A25" s="3">
        <v>23</v>
      </c>
      <c r="B25" s="3" t="s">
        <v>14</v>
      </c>
      <c r="C25" s="9">
        <v>5233</v>
      </c>
      <c r="D25" s="10">
        <f t="shared" si="0"/>
        <v>2038.5664199454616</v>
      </c>
      <c r="E25" s="11">
        <v>23</v>
      </c>
      <c r="F25" s="11">
        <v>18</v>
      </c>
      <c r="G25" s="11">
        <v>5</v>
      </c>
      <c r="H25" s="4">
        <f t="shared" si="1"/>
        <v>1.128243837187082</v>
      </c>
      <c r="I25" s="24">
        <v>0.83823466457531148</v>
      </c>
      <c r="J25" s="11">
        <v>2</v>
      </c>
      <c r="K25" s="3" t="s">
        <v>19</v>
      </c>
    </row>
    <row r="26" spans="1:11">
      <c r="A26" s="3">
        <v>24</v>
      </c>
      <c r="B26" s="3" t="s">
        <v>9</v>
      </c>
      <c r="C26" s="9">
        <v>5248</v>
      </c>
      <c r="D26" s="10">
        <f t="shared" si="0"/>
        <v>2044.409816906895</v>
      </c>
      <c r="E26" s="11">
        <v>7</v>
      </c>
      <c r="F26" s="11">
        <v>3</v>
      </c>
      <c r="G26" s="11">
        <v>4</v>
      </c>
      <c r="H26" s="4">
        <f t="shared" si="1"/>
        <v>0.34239710365853665</v>
      </c>
      <c r="I26" s="24">
        <v>0.15705859397359759</v>
      </c>
      <c r="J26" s="12">
        <v>0</v>
      </c>
      <c r="K26" s="3"/>
    </row>
    <row r="27" spans="1:11">
      <c r="A27" s="3">
        <v>25</v>
      </c>
      <c r="B27" s="3" t="s">
        <v>10</v>
      </c>
      <c r="C27" s="9">
        <v>5244</v>
      </c>
      <c r="D27" s="10">
        <f t="shared" si="0"/>
        <v>2042.8515777171795</v>
      </c>
      <c r="E27" s="11">
        <v>12</v>
      </c>
      <c r="F27" s="11">
        <v>6</v>
      </c>
      <c r="G27" s="11">
        <v>6</v>
      </c>
      <c r="H27" s="4">
        <f t="shared" si="1"/>
        <v>0.58741418764302067</v>
      </c>
      <c r="I27" s="24">
        <v>0.31755487852572911</v>
      </c>
      <c r="J27" s="12">
        <v>0</v>
      </c>
      <c r="K27" s="3"/>
    </row>
    <row r="28" spans="1:11">
      <c r="A28" s="3">
        <v>26</v>
      </c>
      <c r="B28" s="3" t="s">
        <v>14</v>
      </c>
      <c r="C28" s="9">
        <v>5267</v>
      </c>
      <c r="D28" s="10">
        <f t="shared" si="0"/>
        <v>2051.8114530580442</v>
      </c>
      <c r="E28" s="11">
        <v>17</v>
      </c>
      <c r="F28" s="11">
        <v>12</v>
      </c>
      <c r="G28" s="11">
        <v>5</v>
      </c>
      <c r="H28" s="4">
        <f t="shared" si="1"/>
        <v>0.82853616859692425</v>
      </c>
      <c r="I28" s="24">
        <v>0.55807765258007014</v>
      </c>
      <c r="J28" s="12">
        <v>1</v>
      </c>
      <c r="K28" s="3" t="s">
        <v>17</v>
      </c>
    </row>
    <row r="29" spans="1:11">
      <c r="A29" s="3">
        <v>27</v>
      </c>
      <c r="B29" s="3" t="s">
        <v>8</v>
      </c>
      <c r="C29" s="9">
        <v>5273</v>
      </c>
      <c r="D29" s="10">
        <f t="shared" si="0"/>
        <v>2054.1488118426178</v>
      </c>
      <c r="E29" s="11">
        <v>11</v>
      </c>
      <c r="F29" s="11">
        <v>7</v>
      </c>
      <c r="G29" s="11">
        <v>4</v>
      </c>
      <c r="H29" s="4">
        <f t="shared" si="1"/>
        <v>0.53550161198558699</v>
      </c>
      <c r="I29" s="24">
        <v>0.35211753549492453</v>
      </c>
      <c r="J29" s="12">
        <v>1</v>
      </c>
      <c r="K29" s="3" t="s">
        <v>17</v>
      </c>
    </row>
    <row r="30" spans="1:11">
      <c r="A30" s="3">
        <v>28</v>
      </c>
      <c r="B30" s="3" t="s">
        <v>6</v>
      </c>
      <c r="C30" s="9">
        <v>5428</v>
      </c>
      <c r="D30" s="10">
        <f t="shared" si="0"/>
        <v>2114.5305804440982</v>
      </c>
      <c r="E30" s="11">
        <v>13</v>
      </c>
      <c r="F30" s="11">
        <v>11</v>
      </c>
      <c r="G30" s="11">
        <v>2</v>
      </c>
      <c r="H30" s="4">
        <f t="shared" si="1"/>
        <v>0.61479366249078848</v>
      </c>
      <c r="I30" s="24">
        <v>0.41032151082227786</v>
      </c>
      <c r="J30" s="12">
        <v>1</v>
      </c>
      <c r="K30" s="3" t="s">
        <v>17</v>
      </c>
    </row>
    <row r="31" spans="1:11">
      <c r="A31" s="3">
        <v>29</v>
      </c>
      <c r="B31" s="3" t="s">
        <v>14</v>
      </c>
      <c r="C31" s="9">
        <v>5311</v>
      </c>
      <c r="D31" s="10">
        <f t="shared" si="0"/>
        <v>2068.9520841449162</v>
      </c>
      <c r="E31" s="11">
        <v>19</v>
      </c>
      <c r="F31" s="11">
        <v>12</v>
      </c>
      <c r="G31" s="11">
        <v>7</v>
      </c>
      <c r="H31" s="4">
        <f t="shared" si="1"/>
        <v>0.91833929580116735</v>
      </c>
      <c r="I31" s="24">
        <v>0.62889537227520742</v>
      </c>
      <c r="J31" s="12">
        <v>1</v>
      </c>
      <c r="K31" s="3" t="s">
        <v>17</v>
      </c>
    </row>
    <row r="32" spans="1:11" ht="21" thickBot="1">
      <c r="A32" s="5">
        <v>30</v>
      </c>
      <c r="B32" s="5" t="s">
        <v>14</v>
      </c>
      <c r="C32" s="13">
        <v>5205</v>
      </c>
      <c r="D32" s="14">
        <f t="shared" si="0"/>
        <v>2027.658745617452</v>
      </c>
      <c r="E32" s="15">
        <v>14</v>
      </c>
      <c r="F32" s="15">
        <v>10</v>
      </c>
      <c r="G32" s="15">
        <v>4</v>
      </c>
      <c r="H32" s="6">
        <f t="shared" si="1"/>
        <v>0.69045148895292996</v>
      </c>
      <c r="I32" s="25">
        <v>0.40161981648476153</v>
      </c>
      <c r="J32" s="16">
        <v>1</v>
      </c>
      <c r="K32" s="5" t="s">
        <v>17</v>
      </c>
    </row>
    <row r="33" spans="1:11">
      <c r="A33" s="21" t="s">
        <v>12</v>
      </c>
      <c r="B33" s="21"/>
      <c r="C33" s="21"/>
      <c r="D33" s="21"/>
      <c r="E33" s="21"/>
      <c r="F33" s="21"/>
      <c r="G33" s="21"/>
      <c r="H33" s="21"/>
      <c r="I33" s="21"/>
      <c r="J33" s="21"/>
      <c r="K33" s="17"/>
    </row>
    <row r="34" spans="1:11">
      <c r="A34" s="22" t="s">
        <v>24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>
      <c r="A35" s="22" t="s">
        <v>23</v>
      </c>
      <c r="B35" s="22"/>
      <c r="C35" s="22"/>
      <c r="D35" s="22"/>
      <c r="E35" s="22"/>
      <c r="F35" s="22"/>
      <c r="G35" s="22"/>
      <c r="H35" s="22"/>
      <c r="I35" s="22"/>
      <c r="J35" s="22"/>
      <c r="K35" s="17"/>
    </row>
  </sheetData>
  <mergeCells count="4">
    <mergeCell ref="A1:J1"/>
    <mergeCell ref="A33:J33"/>
    <mergeCell ref="A35:J35"/>
    <mergeCell ref="A34:K3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坂井 晃</dc:creator>
  <cp:lastModifiedBy>坂井 晃</cp:lastModifiedBy>
  <dcterms:created xsi:type="dcterms:W3CDTF">2023-03-12T05:30:12Z</dcterms:created>
  <dcterms:modified xsi:type="dcterms:W3CDTF">2023-04-05T08:59:13Z</dcterms:modified>
</cp:coreProperties>
</file>