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kaiakira/Desktop/福島小児甲状腺がん論文化/FORTE校正後 20230403/"/>
    </mc:Choice>
  </mc:AlternateContent>
  <xr:revisionPtr revIDLastSave="0" documentId="13_ncr:1_{D814B932-3458-AE45-ADDE-E15BF747DADD}" xr6:coauthVersionLast="47" xr6:coauthVersionMax="47" xr10:uidLastSave="{00000000-0000-0000-0000-000000000000}"/>
  <bookViews>
    <workbookView xWindow="5300" yWindow="500" windowWidth="32820" windowHeight="28300" xr2:uid="{DFA03EF5-5A45-6E44-BBFD-D934BCE468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  <c r="H40" i="1" s="1"/>
  <c r="D39" i="1"/>
  <c r="H39" i="1" s="1"/>
  <c r="D38" i="1"/>
  <c r="H38" i="1" s="1"/>
  <c r="D37" i="1"/>
  <c r="H37" i="1" s="1"/>
  <c r="D36" i="1"/>
  <c r="H36" i="1" s="1"/>
  <c r="D35" i="1"/>
  <c r="H35" i="1" s="1"/>
  <c r="D34" i="1"/>
  <c r="H34" i="1" s="1"/>
  <c r="D33" i="1"/>
  <c r="H33" i="1" s="1"/>
  <c r="D32" i="1"/>
  <c r="H32" i="1" s="1"/>
  <c r="D31" i="1"/>
  <c r="H31" i="1" s="1"/>
  <c r="D30" i="1"/>
  <c r="H30" i="1" s="1"/>
  <c r="D29" i="1"/>
  <c r="H29" i="1" s="1"/>
  <c r="D28" i="1"/>
  <c r="H28" i="1" s="1"/>
  <c r="D27" i="1"/>
  <c r="H27" i="1" s="1"/>
  <c r="D26" i="1"/>
  <c r="H26" i="1" s="1"/>
  <c r="D25" i="1"/>
  <c r="H25" i="1" s="1"/>
  <c r="D24" i="1"/>
  <c r="H24" i="1" s="1"/>
  <c r="D23" i="1"/>
  <c r="H23" i="1" s="1"/>
  <c r="D22" i="1"/>
  <c r="H22" i="1" s="1"/>
  <c r="D21" i="1"/>
  <c r="H21" i="1" s="1"/>
  <c r="D20" i="1"/>
  <c r="H20" i="1" s="1"/>
  <c r="D19" i="1"/>
  <c r="H19" i="1" s="1"/>
  <c r="D18" i="1"/>
  <c r="H18" i="1" s="1"/>
  <c r="D17" i="1"/>
  <c r="H17" i="1" s="1"/>
  <c r="D16" i="1"/>
  <c r="H16" i="1" s="1"/>
  <c r="D15" i="1"/>
  <c r="H15" i="1" s="1"/>
  <c r="D14" i="1"/>
  <c r="H14" i="1" s="1"/>
  <c r="D13" i="1"/>
  <c r="H13" i="1" s="1"/>
  <c r="D12" i="1"/>
  <c r="H12" i="1" s="1"/>
  <c r="D11" i="1"/>
  <c r="H11" i="1" s="1"/>
  <c r="D10" i="1"/>
  <c r="H10" i="1" s="1"/>
  <c r="D9" i="1"/>
  <c r="H9" i="1" s="1"/>
  <c r="D8" i="1"/>
  <c r="H8" i="1" s="1"/>
  <c r="D7" i="1"/>
  <c r="H7" i="1" s="1"/>
  <c r="D6" i="1"/>
  <c r="H6" i="1" s="1"/>
  <c r="D5" i="1"/>
  <c r="H5" i="1" s="1"/>
  <c r="D4" i="1"/>
  <c r="H4" i="1" s="1"/>
  <c r="D3" i="1"/>
  <c r="H3" i="1" s="1"/>
</calcChain>
</file>

<file path=xl/sharedStrings.xml><?xml version="1.0" encoding="utf-8"?>
<sst xmlns="http://schemas.openxmlformats.org/spreadsheetml/2006/main" count="88" uniqueCount="24">
  <si>
    <t>Case No.</t>
    <phoneticPr fontId="1"/>
  </si>
  <si>
    <t xml:space="preserve">Analyzed cells
number </t>
    <phoneticPr fontId="1"/>
  </si>
  <si>
    <t>Cell equivalent
(CE)</t>
    <phoneticPr fontId="1"/>
  </si>
  <si>
    <t>Tr
frequency
[/100CE]</t>
    <phoneticPr fontId="1"/>
  </si>
  <si>
    <t>Table 1. Patients with thyroid cancer</t>
    <phoneticPr fontId="1"/>
  </si>
  <si>
    <t>P</t>
    <phoneticPr fontId="1"/>
  </si>
  <si>
    <t>F</t>
    <phoneticPr fontId="1"/>
  </si>
  <si>
    <t>#1 P, Papillary carcinoma; F, Follicular carcinoma</t>
    <phoneticPr fontId="1"/>
  </si>
  <si>
    <t>Observed
translocation 
(Tr)</t>
    <phoneticPr fontId="1"/>
  </si>
  <si>
    <r>
      <t>Pathology</t>
    </r>
    <r>
      <rPr>
        <b/>
        <vertAlign val="superscript"/>
        <sz val="12"/>
        <color theme="1"/>
        <rFont val="Arial"/>
        <family val="2"/>
      </rPr>
      <t>#1</t>
    </r>
    <phoneticPr fontId="1"/>
  </si>
  <si>
    <t>Number of CT
examination
before analysis</t>
    <phoneticPr fontId="1"/>
  </si>
  <si>
    <t>N, C</t>
    <phoneticPr fontId="1"/>
  </si>
  <si>
    <t>N, C/N, C</t>
    <phoneticPr fontId="1"/>
  </si>
  <si>
    <t>N, C, A</t>
    <phoneticPr fontId="1"/>
  </si>
  <si>
    <t>N/N, C/C, A, P</t>
    <phoneticPr fontId="1"/>
  </si>
  <si>
    <t>N, C, A, P</t>
    <phoneticPr fontId="1"/>
  </si>
  <si>
    <r>
      <t xml:space="preserve"> CT examination
sites</t>
    </r>
    <r>
      <rPr>
        <b/>
        <vertAlign val="superscript"/>
        <sz val="12"/>
        <color theme="1"/>
        <rFont val="Arial"/>
        <family val="2"/>
      </rPr>
      <t>#3</t>
    </r>
    <phoneticPr fontId="1"/>
  </si>
  <si>
    <r>
      <t>Age-adjusted
Tr frequency
[/100CE]</t>
    </r>
    <r>
      <rPr>
        <b/>
        <vertAlign val="superscript"/>
        <sz val="12"/>
        <color theme="1"/>
        <rFont val="Arial"/>
        <family val="2"/>
      </rPr>
      <t>#2</t>
    </r>
    <phoneticPr fontId="1"/>
  </si>
  <si>
    <t>#2 Less than 0 in the calculation is assumed to be 0</t>
    <phoneticPr fontId="1"/>
  </si>
  <si>
    <t>N, C/N, C/N, C</t>
    <phoneticPr fontId="1"/>
  </si>
  <si>
    <t>H</t>
    <phoneticPr fontId="1"/>
  </si>
  <si>
    <t>#3 N, Neck; C, Chest; A, Abdomen; P, Pelvis; H, Head</t>
    <phoneticPr fontId="1"/>
  </si>
  <si>
    <t>Two-way
(reciprocal)
translocation</t>
    <phoneticPr fontId="1"/>
  </si>
  <si>
    <t>One-way
(non-reciprocal)
translocation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</si>
</sst>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_ "/>
  </numFmts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77" fontId="7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80D21-C194-FE42-B817-8D26D6C0D1C9}">
  <dimension ref="A1:K43"/>
  <sheetViews>
    <sheetView tabSelected="1" topLeftCell="A11" zoomScale="138" zoomScaleNormal="138" workbookViewId="0">
      <selection activeCell="H10" sqref="H10"/>
    </sheetView>
  </sheetViews>
  <sheetFormatPr baseColWidth="10" defaultRowHeight="20"/>
  <cols>
    <col min="1" max="1" width="10.7109375" customWidth="1"/>
    <col min="2" max="2" width="11.7109375" customWidth="1"/>
    <col min="3" max="3" width="12.7109375" customWidth="1"/>
    <col min="4" max="4" width="13.7109375" customWidth="1"/>
    <col min="5" max="6" width="12.7109375" customWidth="1"/>
    <col min="7" max="7" width="13.7109375" customWidth="1"/>
    <col min="8" max="8" width="12.7109375" customWidth="1"/>
    <col min="9" max="9" width="12.7109375" style="21" customWidth="1"/>
    <col min="10" max="10" width="14.7109375" customWidth="1"/>
    <col min="11" max="11" width="12.7109375" customWidth="1"/>
  </cols>
  <sheetData>
    <row r="1" spans="1:11" ht="30" customHeight="1" thickBot="1">
      <c r="A1" s="15" t="s">
        <v>4</v>
      </c>
      <c r="B1" s="16"/>
      <c r="C1" s="16"/>
      <c r="D1" s="16"/>
      <c r="E1" s="16"/>
      <c r="F1" s="16"/>
      <c r="G1" s="16"/>
      <c r="H1" s="16"/>
      <c r="I1" s="16"/>
      <c r="J1" s="16"/>
      <c r="K1" s="10"/>
    </row>
    <row r="2" spans="1:11" ht="60" customHeight="1" thickBot="1">
      <c r="A2" s="1" t="s">
        <v>0</v>
      </c>
      <c r="B2" s="1" t="s">
        <v>9</v>
      </c>
      <c r="C2" s="2" t="s">
        <v>1</v>
      </c>
      <c r="D2" s="2" t="s">
        <v>2</v>
      </c>
      <c r="E2" s="2" t="s">
        <v>8</v>
      </c>
      <c r="F2" s="14" t="s">
        <v>22</v>
      </c>
      <c r="G2" s="14" t="s">
        <v>23</v>
      </c>
      <c r="H2" s="2" t="s">
        <v>3</v>
      </c>
      <c r="I2" s="19" t="s">
        <v>17</v>
      </c>
      <c r="J2" s="2" t="s">
        <v>10</v>
      </c>
      <c r="K2" s="11" t="s">
        <v>16</v>
      </c>
    </row>
    <row r="3" spans="1:11">
      <c r="A3" s="3">
        <v>1</v>
      </c>
      <c r="B3" s="3" t="s">
        <v>5</v>
      </c>
      <c r="C3" s="4">
        <v>5297</v>
      </c>
      <c r="D3" s="5">
        <f t="shared" ref="D3:D40" si="0">IF(A3="M",C3/2.533, C3/2.567)</f>
        <v>2063.4982469809115</v>
      </c>
      <c r="E3" s="6">
        <v>16</v>
      </c>
      <c r="F3" s="13">
        <v>13</v>
      </c>
      <c r="G3" s="6">
        <v>3</v>
      </c>
      <c r="H3" s="7">
        <f t="shared" ref="H3:H40" si="1">E3/D3*100</f>
        <v>0.77538229186331886</v>
      </c>
      <c r="I3" s="20">
        <v>0.59872292229779922</v>
      </c>
      <c r="J3" s="8">
        <v>1</v>
      </c>
      <c r="K3" s="3" t="s">
        <v>11</v>
      </c>
    </row>
    <row r="4" spans="1:11">
      <c r="A4" s="3">
        <v>2</v>
      </c>
      <c r="B4" s="3" t="s">
        <v>5</v>
      </c>
      <c r="C4" s="4">
        <v>5315</v>
      </c>
      <c r="D4" s="5">
        <f t="shared" si="0"/>
        <v>2070.5103233346317</v>
      </c>
      <c r="E4" s="6">
        <v>19</v>
      </c>
      <c r="F4" s="13">
        <v>18</v>
      </c>
      <c r="G4" s="6">
        <v>1</v>
      </c>
      <c r="H4" s="7">
        <f t="shared" si="1"/>
        <v>0.91764816556914408</v>
      </c>
      <c r="I4" s="20">
        <v>0.7380198841391008</v>
      </c>
      <c r="J4" s="8">
        <v>1</v>
      </c>
      <c r="K4" s="3" t="s">
        <v>11</v>
      </c>
    </row>
    <row r="5" spans="1:11">
      <c r="A5" s="3">
        <v>3</v>
      </c>
      <c r="B5" s="3" t="s">
        <v>5</v>
      </c>
      <c r="C5" s="4">
        <v>5262</v>
      </c>
      <c r="D5" s="5">
        <f t="shared" si="0"/>
        <v>2049.8636540708999</v>
      </c>
      <c r="E5" s="6">
        <v>10</v>
      </c>
      <c r="F5" s="13">
        <v>8</v>
      </c>
      <c r="G5" s="6">
        <v>2</v>
      </c>
      <c r="H5" s="7">
        <f t="shared" si="1"/>
        <v>0.48783732421132653</v>
      </c>
      <c r="I5" s="20">
        <v>0.33028261532358905</v>
      </c>
      <c r="J5" s="8">
        <v>1</v>
      </c>
      <c r="K5" s="3" t="s">
        <v>11</v>
      </c>
    </row>
    <row r="6" spans="1:11">
      <c r="A6" s="3">
        <v>4</v>
      </c>
      <c r="B6" s="3" t="s">
        <v>5</v>
      </c>
      <c r="C6" s="4">
        <v>5278</v>
      </c>
      <c r="D6" s="5">
        <f t="shared" si="0"/>
        <v>2056.0966108297621</v>
      </c>
      <c r="E6" s="6">
        <v>9</v>
      </c>
      <c r="F6" s="13">
        <v>8</v>
      </c>
      <c r="G6" s="6">
        <v>1</v>
      </c>
      <c r="H6" s="7">
        <f t="shared" si="1"/>
        <v>0.43772262220538088</v>
      </c>
      <c r="I6" s="20">
        <v>0.19044902041698253</v>
      </c>
      <c r="J6" s="8">
        <v>1</v>
      </c>
      <c r="K6" s="3" t="s">
        <v>11</v>
      </c>
    </row>
    <row r="7" spans="1:11">
      <c r="A7" s="3">
        <v>5</v>
      </c>
      <c r="B7" s="3" t="s">
        <v>5</v>
      </c>
      <c r="C7" s="4">
        <v>5228</v>
      </c>
      <c r="D7" s="5">
        <f t="shared" si="0"/>
        <v>2036.618620958317</v>
      </c>
      <c r="E7" s="6">
        <v>13</v>
      </c>
      <c r="F7" s="13">
        <v>9</v>
      </c>
      <c r="G7" s="6">
        <v>4</v>
      </c>
      <c r="H7" s="7">
        <f t="shared" si="1"/>
        <v>0.63831293037490433</v>
      </c>
      <c r="I7" s="20">
        <v>0.46276828298251049</v>
      </c>
      <c r="J7" s="8">
        <v>1</v>
      </c>
      <c r="K7" s="3" t="s">
        <v>11</v>
      </c>
    </row>
    <row r="8" spans="1:11">
      <c r="A8" s="3">
        <v>6</v>
      </c>
      <c r="B8" s="3" t="s">
        <v>5</v>
      </c>
      <c r="C8" s="4">
        <v>5303</v>
      </c>
      <c r="D8" s="5">
        <f t="shared" si="0"/>
        <v>2065.8356057654851</v>
      </c>
      <c r="E8" s="6">
        <v>21</v>
      </c>
      <c r="F8" s="13">
        <v>19</v>
      </c>
      <c r="G8" s="6">
        <v>2</v>
      </c>
      <c r="H8" s="7">
        <f t="shared" si="1"/>
        <v>1.0165378087874788</v>
      </c>
      <c r="I8" s="20">
        <v>0.81668484043490741</v>
      </c>
      <c r="J8" s="8">
        <v>2</v>
      </c>
      <c r="K8" s="3" t="s">
        <v>12</v>
      </c>
    </row>
    <row r="9" spans="1:11">
      <c r="A9" s="3">
        <v>7</v>
      </c>
      <c r="B9" s="3" t="s">
        <v>5</v>
      </c>
      <c r="C9" s="4">
        <v>5207</v>
      </c>
      <c r="D9" s="5">
        <f t="shared" si="0"/>
        <v>2028.43786521231</v>
      </c>
      <c r="E9" s="6">
        <v>21</v>
      </c>
      <c r="F9" s="13">
        <v>16</v>
      </c>
      <c r="G9" s="6">
        <v>5</v>
      </c>
      <c r="H9" s="7">
        <f t="shared" si="1"/>
        <v>1.0352794315344729</v>
      </c>
      <c r="I9" s="20">
        <v>0.81636629494111812</v>
      </c>
      <c r="J9" s="8">
        <v>1</v>
      </c>
      <c r="K9" s="3" t="s">
        <v>11</v>
      </c>
    </row>
    <row r="10" spans="1:11">
      <c r="A10" s="3">
        <v>8</v>
      </c>
      <c r="B10" s="3" t="s">
        <v>5</v>
      </c>
      <c r="C10" s="4">
        <v>5321</v>
      </c>
      <c r="D10" s="5">
        <f t="shared" si="0"/>
        <v>2072.8476821192053</v>
      </c>
      <c r="E10" s="6">
        <v>12</v>
      </c>
      <c r="F10" s="13">
        <v>7</v>
      </c>
      <c r="G10" s="6">
        <v>5</v>
      </c>
      <c r="H10" s="7">
        <f t="shared" si="1"/>
        <v>0.57891373801916934</v>
      </c>
      <c r="I10" s="20">
        <v>0.36515853987597224</v>
      </c>
      <c r="J10" s="8">
        <v>1</v>
      </c>
      <c r="K10" s="3" t="s">
        <v>11</v>
      </c>
    </row>
    <row r="11" spans="1:11">
      <c r="A11" s="3">
        <v>9</v>
      </c>
      <c r="B11" s="3" t="s">
        <v>5</v>
      </c>
      <c r="C11" s="4">
        <v>5362</v>
      </c>
      <c r="D11" s="5">
        <f t="shared" si="0"/>
        <v>2088.8196338137905</v>
      </c>
      <c r="E11" s="6">
        <v>14</v>
      </c>
      <c r="F11" s="13">
        <v>11</v>
      </c>
      <c r="G11" s="6">
        <v>3</v>
      </c>
      <c r="H11" s="7">
        <f t="shared" si="1"/>
        <v>0.6702349869451697</v>
      </c>
      <c r="I11" s="20">
        <v>0.45680229753684992</v>
      </c>
      <c r="J11" s="8">
        <v>0</v>
      </c>
      <c r="K11" s="3"/>
    </row>
    <row r="12" spans="1:11">
      <c r="A12" s="3">
        <v>10</v>
      </c>
      <c r="B12" s="3" t="s">
        <v>5</v>
      </c>
      <c r="C12" s="4">
        <v>5334</v>
      </c>
      <c r="D12" s="5">
        <f t="shared" si="0"/>
        <v>2077.9119594857812</v>
      </c>
      <c r="E12" s="6">
        <v>15</v>
      </c>
      <c r="F12" s="13">
        <v>9</v>
      </c>
      <c r="G12" s="6">
        <v>6</v>
      </c>
      <c r="H12" s="7">
        <f t="shared" si="1"/>
        <v>0.72187851518560175</v>
      </c>
      <c r="I12" s="20">
        <v>0.47958938325828182</v>
      </c>
      <c r="J12" s="8">
        <v>1</v>
      </c>
      <c r="K12" s="3" t="s">
        <v>11</v>
      </c>
    </row>
    <row r="13" spans="1:11">
      <c r="A13" s="3">
        <v>11</v>
      </c>
      <c r="B13" s="3" t="s">
        <v>5</v>
      </c>
      <c r="C13" s="4">
        <v>5247</v>
      </c>
      <c r="D13" s="5">
        <f t="shared" si="0"/>
        <v>2044.0202571094662</v>
      </c>
      <c r="E13" s="6">
        <v>21</v>
      </c>
      <c r="F13" s="13">
        <v>5</v>
      </c>
      <c r="G13" s="6">
        <v>16</v>
      </c>
      <c r="H13" s="7">
        <f t="shared" si="1"/>
        <v>1.0273870783304746</v>
      </c>
      <c r="I13" s="20">
        <v>0.83156759750967379</v>
      </c>
      <c r="J13" s="8">
        <v>1</v>
      </c>
      <c r="K13" s="3" t="s">
        <v>13</v>
      </c>
    </row>
    <row r="14" spans="1:11">
      <c r="A14" s="3">
        <v>12</v>
      </c>
      <c r="B14" s="3" t="s">
        <v>5</v>
      </c>
      <c r="C14" s="4">
        <v>5267</v>
      </c>
      <c r="D14" s="5">
        <f t="shared" si="0"/>
        <v>2051.8114530580442</v>
      </c>
      <c r="E14" s="6">
        <v>20</v>
      </c>
      <c r="F14" s="13">
        <v>12</v>
      </c>
      <c r="G14" s="6">
        <v>8</v>
      </c>
      <c r="H14" s="7">
        <f t="shared" si="1"/>
        <v>0.97474843364344033</v>
      </c>
      <c r="I14" s="20">
        <v>0.76612948376038403</v>
      </c>
      <c r="J14" s="8">
        <v>1</v>
      </c>
      <c r="K14" s="3" t="s">
        <v>11</v>
      </c>
    </row>
    <row r="15" spans="1:11">
      <c r="A15" s="3">
        <v>13</v>
      </c>
      <c r="B15" s="3" t="s">
        <v>5</v>
      </c>
      <c r="C15" s="4">
        <v>5242</v>
      </c>
      <c r="D15" s="5">
        <f t="shared" si="0"/>
        <v>2042.0724581223217</v>
      </c>
      <c r="E15" s="6">
        <v>22</v>
      </c>
      <c r="F15" s="13">
        <v>13</v>
      </c>
      <c r="G15" s="6">
        <v>9</v>
      </c>
      <c r="H15" s="7">
        <f t="shared" si="1"/>
        <v>1.0773368943151469</v>
      </c>
      <c r="I15" s="20">
        <v>0.82021077288337407</v>
      </c>
      <c r="J15" s="8">
        <v>1</v>
      </c>
      <c r="K15" s="3" t="s">
        <v>11</v>
      </c>
    </row>
    <row r="16" spans="1:11">
      <c r="A16" s="3">
        <v>14</v>
      </c>
      <c r="B16" s="3" t="s">
        <v>6</v>
      </c>
      <c r="C16" s="4">
        <v>5280</v>
      </c>
      <c r="D16" s="5">
        <f t="shared" si="0"/>
        <v>2056.8757304246201</v>
      </c>
      <c r="E16" s="6">
        <v>19</v>
      </c>
      <c r="F16" s="13">
        <v>9</v>
      </c>
      <c r="G16" s="6">
        <v>10</v>
      </c>
      <c r="H16" s="7">
        <f t="shared" si="1"/>
        <v>0.92373106060606069</v>
      </c>
      <c r="I16" s="20">
        <v>0.72808724165086658</v>
      </c>
      <c r="J16" s="8">
        <v>1</v>
      </c>
      <c r="K16" s="3" t="s">
        <v>11</v>
      </c>
    </row>
    <row r="17" spans="1:11">
      <c r="A17" s="3">
        <v>15</v>
      </c>
      <c r="B17" s="3" t="s">
        <v>5</v>
      </c>
      <c r="C17" s="4">
        <v>5283</v>
      </c>
      <c r="D17" s="5">
        <f t="shared" si="0"/>
        <v>2058.0444098169069</v>
      </c>
      <c r="E17" s="6">
        <v>18</v>
      </c>
      <c r="F17" s="13">
        <v>13</v>
      </c>
      <c r="G17" s="6">
        <v>5</v>
      </c>
      <c r="H17" s="7">
        <f t="shared" si="1"/>
        <v>0.87461669505962525</v>
      </c>
      <c r="I17" s="20">
        <v>0.63936507714420565</v>
      </c>
      <c r="J17" s="8">
        <v>3</v>
      </c>
      <c r="K17" s="3" t="s">
        <v>14</v>
      </c>
    </row>
    <row r="18" spans="1:11">
      <c r="A18" s="3">
        <v>16</v>
      </c>
      <c r="B18" s="3" t="s">
        <v>5</v>
      </c>
      <c r="C18" s="4">
        <v>5291</v>
      </c>
      <c r="D18" s="5">
        <f t="shared" si="0"/>
        <v>2061.160888196338</v>
      </c>
      <c r="E18" s="6">
        <v>23</v>
      </c>
      <c r="F18" s="13">
        <v>15</v>
      </c>
      <c r="G18" s="6">
        <v>8</v>
      </c>
      <c r="H18" s="7">
        <f t="shared" si="1"/>
        <v>1.1158760158760159</v>
      </c>
      <c r="I18" s="20">
        <v>0.86350267928057878</v>
      </c>
      <c r="J18" s="8">
        <v>1</v>
      </c>
      <c r="K18" s="3" t="s">
        <v>15</v>
      </c>
    </row>
    <row r="19" spans="1:11">
      <c r="A19" s="3">
        <v>17</v>
      </c>
      <c r="B19" s="3" t="s">
        <v>6</v>
      </c>
      <c r="C19" s="4">
        <v>5253</v>
      </c>
      <c r="D19" s="5">
        <f t="shared" si="0"/>
        <v>2046.3576158940396</v>
      </c>
      <c r="E19" s="6">
        <v>4</v>
      </c>
      <c r="F19" s="13">
        <v>2</v>
      </c>
      <c r="G19" s="6">
        <v>2</v>
      </c>
      <c r="H19" s="7">
        <f t="shared" si="1"/>
        <v>0.19546925566343043</v>
      </c>
      <c r="I19" s="20">
        <v>0</v>
      </c>
      <c r="J19" s="8">
        <v>0</v>
      </c>
      <c r="K19" s="3"/>
    </row>
    <row r="20" spans="1:11">
      <c r="A20" s="3">
        <v>18</v>
      </c>
      <c r="B20" s="3" t="s">
        <v>6</v>
      </c>
      <c r="C20" s="4">
        <v>5263</v>
      </c>
      <c r="D20" s="5">
        <f t="shared" si="0"/>
        <v>2050.2532138683287</v>
      </c>
      <c r="E20" s="6">
        <v>23</v>
      </c>
      <c r="F20" s="13">
        <v>12</v>
      </c>
      <c r="G20" s="6">
        <v>11</v>
      </c>
      <c r="H20" s="7">
        <f t="shared" si="1"/>
        <v>1.1218126543796316</v>
      </c>
      <c r="I20" s="20">
        <v>0.8694256856664222</v>
      </c>
      <c r="J20" s="8">
        <v>0</v>
      </c>
      <c r="K20" s="3"/>
    </row>
    <row r="21" spans="1:11">
      <c r="A21" s="3">
        <v>19</v>
      </c>
      <c r="B21" s="3" t="s">
        <v>6</v>
      </c>
      <c r="C21" s="4">
        <v>5263</v>
      </c>
      <c r="D21" s="5">
        <f t="shared" si="0"/>
        <v>2050.2532138683287</v>
      </c>
      <c r="E21" s="6">
        <v>19</v>
      </c>
      <c r="F21" s="13">
        <v>16</v>
      </c>
      <c r="G21" s="6">
        <v>3</v>
      </c>
      <c r="H21" s="7">
        <f t="shared" si="1"/>
        <v>0.92671480144404339</v>
      </c>
      <c r="I21" s="20">
        <v>0.67477538016042837</v>
      </c>
      <c r="J21" s="8">
        <v>1</v>
      </c>
      <c r="K21" s="3" t="s">
        <v>11</v>
      </c>
    </row>
    <row r="22" spans="1:11">
      <c r="A22" s="3">
        <v>20</v>
      </c>
      <c r="B22" s="3" t="s">
        <v>5</v>
      </c>
      <c r="C22" s="4">
        <v>5225</v>
      </c>
      <c r="D22" s="5">
        <f t="shared" si="0"/>
        <v>2035.4499415660302</v>
      </c>
      <c r="E22" s="6">
        <v>24</v>
      </c>
      <c r="F22" s="13">
        <v>16</v>
      </c>
      <c r="G22" s="6">
        <v>8</v>
      </c>
      <c r="H22" s="7">
        <f t="shared" si="1"/>
        <v>1.1791004784688996</v>
      </c>
      <c r="I22" s="20">
        <v>0.97683822003508625</v>
      </c>
      <c r="J22" s="8">
        <v>1</v>
      </c>
      <c r="K22" s="3" t="s">
        <v>11</v>
      </c>
    </row>
    <row r="23" spans="1:11">
      <c r="A23" s="3">
        <v>21</v>
      </c>
      <c r="B23" s="3" t="s">
        <v>5</v>
      </c>
      <c r="C23" s="4">
        <v>5250</v>
      </c>
      <c r="D23" s="5">
        <f t="shared" si="0"/>
        <v>2045.1889365017528</v>
      </c>
      <c r="E23" s="6">
        <v>18</v>
      </c>
      <c r="F23" s="13">
        <v>12</v>
      </c>
      <c r="G23" s="6">
        <v>6</v>
      </c>
      <c r="H23" s="7">
        <f t="shared" si="1"/>
        <v>0.88011428571428585</v>
      </c>
      <c r="I23" s="20">
        <v>0.67516720840534439</v>
      </c>
      <c r="J23" s="8">
        <v>1</v>
      </c>
      <c r="K23" s="3" t="s">
        <v>11</v>
      </c>
    </row>
    <row r="24" spans="1:11">
      <c r="A24" s="3">
        <v>22</v>
      </c>
      <c r="B24" s="3" t="s">
        <v>5</v>
      </c>
      <c r="C24" s="4">
        <v>5288</v>
      </c>
      <c r="D24" s="5">
        <f t="shared" si="0"/>
        <v>2059.9922088040512</v>
      </c>
      <c r="E24" s="6">
        <v>15</v>
      </c>
      <c r="F24" s="13">
        <v>12</v>
      </c>
      <c r="G24" s="6">
        <v>3</v>
      </c>
      <c r="H24" s="7">
        <f t="shared" si="1"/>
        <v>0.72815809379727692</v>
      </c>
      <c r="I24" s="20">
        <v>0.57029316223727677</v>
      </c>
      <c r="J24" s="8">
        <v>3</v>
      </c>
      <c r="K24" s="3" t="s">
        <v>19</v>
      </c>
    </row>
    <row r="25" spans="1:11">
      <c r="A25" s="3">
        <v>23</v>
      </c>
      <c r="B25" s="3" t="s">
        <v>5</v>
      </c>
      <c r="C25" s="4">
        <v>5253</v>
      </c>
      <c r="D25" s="5">
        <f t="shared" si="0"/>
        <v>2046.3576158940396</v>
      </c>
      <c r="E25" s="6">
        <v>17</v>
      </c>
      <c r="F25" s="13">
        <v>13</v>
      </c>
      <c r="G25" s="6">
        <v>4</v>
      </c>
      <c r="H25" s="7">
        <f t="shared" si="1"/>
        <v>0.83074433656957947</v>
      </c>
      <c r="I25" s="20">
        <v>0.58839692906159446</v>
      </c>
      <c r="J25" s="8">
        <v>2</v>
      </c>
      <c r="K25" s="3" t="s">
        <v>12</v>
      </c>
    </row>
    <row r="26" spans="1:11">
      <c r="A26" s="3">
        <v>24</v>
      </c>
      <c r="B26" s="3" t="s">
        <v>5</v>
      </c>
      <c r="C26" s="4">
        <v>5390</v>
      </c>
      <c r="D26" s="5">
        <f t="shared" si="0"/>
        <v>2099.7273081417998</v>
      </c>
      <c r="E26" s="6">
        <v>20</v>
      </c>
      <c r="F26" s="13">
        <v>13</v>
      </c>
      <c r="G26" s="6">
        <v>7</v>
      </c>
      <c r="H26" s="7">
        <f t="shared" si="1"/>
        <v>0.95250463821892395</v>
      </c>
      <c r="I26" s="20">
        <v>0.72865909316531152</v>
      </c>
      <c r="J26" s="8">
        <v>1</v>
      </c>
      <c r="K26" s="3" t="s">
        <v>11</v>
      </c>
    </row>
    <row r="27" spans="1:11">
      <c r="A27" s="3">
        <v>25</v>
      </c>
      <c r="B27" s="3" t="s">
        <v>5</v>
      </c>
      <c r="C27" s="4">
        <v>5314</v>
      </c>
      <c r="D27" s="5">
        <f t="shared" si="0"/>
        <v>2070.1207635372029</v>
      </c>
      <c r="E27" s="6">
        <v>15</v>
      </c>
      <c r="F27" s="13">
        <v>10</v>
      </c>
      <c r="G27" s="6">
        <v>5</v>
      </c>
      <c r="H27" s="7">
        <f t="shared" si="1"/>
        <v>0.72459540835528802</v>
      </c>
      <c r="I27" s="20">
        <v>0.57609672321960681</v>
      </c>
      <c r="J27" s="8">
        <v>1</v>
      </c>
      <c r="K27" s="3" t="s">
        <v>20</v>
      </c>
    </row>
    <row r="28" spans="1:11">
      <c r="A28" s="3">
        <v>26</v>
      </c>
      <c r="B28" s="3" t="s">
        <v>5</v>
      </c>
      <c r="C28" s="4">
        <v>5231</v>
      </c>
      <c r="D28" s="5">
        <f t="shared" si="0"/>
        <v>2037.7873003506036</v>
      </c>
      <c r="E28" s="6">
        <v>12</v>
      </c>
      <c r="F28" s="13">
        <v>7</v>
      </c>
      <c r="G28" s="6">
        <v>5</v>
      </c>
      <c r="H28" s="7">
        <f t="shared" si="1"/>
        <v>0.58887402026381197</v>
      </c>
      <c r="I28" s="20">
        <v>0.39379635110509165</v>
      </c>
      <c r="J28" s="8">
        <v>1</v>
      </c>
      <c r="K28" s="3" t="s">
        <v>11</v>
      </c>
    </row>
    <row r="29" spans="1:11">
      <c r="A29" s="3">
        <v>27</v>
      </c>
      <c r="B29" s="3" t="s">
        <v>5</v>
      </c>
      <c r="C29" s="4">
        <v>5423</v>
      </c>
      <c r="D29" s="5">
        <f t="shared" si="0"/>
        <v>2112.5827814569534</v>
      </c>
      <c r="E29" s="6">
        <v>28</v>
      </c>
      <c r="F29" s="13">
        <v>21</v>
      </c>
      <c r="G29" s="6">
        <v>7</v>
      </c>
      <c r="H29" s="7">
        <f t="shared" si="1"/>
        <v>1.3253918495297807</v>
      </c>
      <c r="I29" s="20">
        <v>1.1586403110147752</v>
      </c>
      <c r="J29" s="8">
        <v>1</v>
      </c>
      <c r="K29" s="3" t="s">
        <v>11</v>
      </c>
    </row>
    <row r="30" spans="1:11">
      <c r="A30" s="3">
        <v>28</v>
      </c>
      <c r="B30" s="3" t="s">
        <v>5</v>
      </c>
      <c r="C30" s="4">
        <v>5419</v>
      </c>
      <c r="D30" s="5">
        <f t="shared" si="0"/>
        <v>2111.0245422672378</v>
      </c>
      <c r="E30" s="6">
        <v>23</v>
      </c>
      <c r="F30" s="13">
        <v>16</v>
      </c>
      <c r="G30" s="6">
        <v>7</v>
      </c>
      <c r="H30" s="7">
        <f t="shared" si="1"/>
        <v>1.0895183613212771</v>
      </c>
      <c r="I30" s="20">
        <v>0.8560015244974476</v>
      </c>
      <c r="J30" s="8">
        <v>1</v>
      </c>
      <c r="K30" s="3" t="s">
        <v>11</v>
      </c>
    </row>
    <row r="31" spans="1:11">
      <c r="A31" s="3">
        <v>29</v>
      </c>
      <c r="B31" s="3" t="s">
        <v>5</v>
      </c>
      <c r="C31" s="4">
        <v>6000</v>
      </c>
      <c r="D31" s="5">
        <f t="shared" si="0"/>
        <v>2337.3587845734319</v>
      </c>
      <c r="E31" s="6">
        <v>9</v>
      </c>
      <c r="F31" s="13">
        <v>5</v>
      </c>
      <c r="G31" s="6">
        <v>4</v>
      </c>
      <c r="H31" s="7">
        <f t="shared" si="1"/>
        <v>0.38505</v>
      </c>
      <c r="I31" s="20">
        <v>0.1436762326908019</v>
      </c>
      <c r="J31" s="8">
        <v>1</v>
      </c>
      <c r="K31" s="3" t="s">
        <v>11</v>
      </c>
    </row>
    <row r="32" spans="1:11">
      <c r="A32" s="3">
        <v>30</v>
      </c>
      <c r="B32" s="3" t="s">
        <v>5</v>
      </c>
      <c r="C32" s="4">
        <v>5545</v>
      </c>
      <c r="D32" s="5">
        <f t="shared" si="0"/>
        <v>2160.1090767432797</v>
      </c>
      <c r="E32" s="6">
        <v>12</v>
      </c>
      <c r="F32" s="13">
        <v>9</v>
      </c>
      <c r="G32" s="6">
        <v>3</v>
      </c>
      <c r="H32" s="7">
        <f t="shared" si="1"/>
        <v>0.55552750225428327</v>
      </c>
      <c r="I32" s="20">
        <v>0.276402471299667</v>
      </c>
      <c r="J32" s="8">
        <v>1</v>
      </c>
      <c r="K32" s="3" t="s">
        <v>11</v>
      </c>
    </row>
    <row r="33" spans="1:11">
      <c r="A33" s="3">
        <v>31</v>
      </c>
      <c r="B33" s="3" t="s">
        <v>5</v>
      </c>
      <c r="C33" s="4">
        <v>5272</v>
      </c>
      <c r="D33" s="5">
        <f t="shared" si="0"/>
        <v>2053.759252045189</v>
      </c>
      <c r="E33" s="6">
        <v>10</v>
      </c>
      <c r="F33" s="13">
        <v>9</v>
      </c>
      <c r="G33" s="6">
        <v>1</v>
      </c>
      <c r="H33" s="7">
        <f t="shared" si="1"/>
        <v>0.48691198786039458</v>
      </c>
      <c r="I33" s="20">
        <v>0.28266826772130071</v>
      </c>
      <c r="J33" s="8">
        <v>1</v>
      </c>
      <c r="K33" s="3" t="s">
        <v>11</v>
      </c>
    </row>
    <row r="34" spans="1:11">
      <c r="A34" s="3">
        <v>32</v>
      </c>
      <c r="B34" s="3" t="s">
        <v>5</v>
      </c>
      <c r="C34" s="4">
        <v>5267</v>
      </c>
      <c r="D34" s="5">
        <f t="shared" si="0"/>
        <v>2051.8114530580442</v>
      </c>
      <c r="E34" s="6">
        <v>28</v>
      </c>
      <c r="F34" s="13">
        <v>24</v>
      </c>
      <c r="G34" s="6">
        <v>4</v>
      </c>
      <c r="H34" s="7">
        <f t="shared" si="1"/>
        <v>1.3646478071008166</v>
      </c>
      <c r="I34" s="20">
        <v>1.092851500646874</v>
      </c>
      <c r="J34" s="8">
        <v>1</v>
      </c>
      <c r="K34" s="3" t="s">
        <v>11</v>
      </c>
    </row>
    <row r="35" spans="1:11">
      <c r="A35" s="3">
        <v>33</v>
      </c>
      <c r="B35" s="3" t="s">
        <v>5</v>
      </c>
      <c r="C35" s="4">
        <v>5304</v>
      </c>
      <c r="D35" s="5">
        <f t="shared" si="0"/>
        <v>2066.2251655629138</v>
      </c>
      <c r="E35" s="6">
        <v>30</v>
      </c>
      <c r="F35" s="6">
        <v>19</v>
      </c>
      <c r="G35" s="6">
        <v>11</v>
      </c>
      <c r="H35" s="7">
        <f t="shared" si="1"/>
        <v>1.4519230769230771</v>
      </c>
      <c r="I35" s="20">
        <v>1.255382130043702</v>
      </c>
      <c r="J35" s="8">
        <v>1</v>
      </c>
      <c r="K35" s="3" t="s">
        <v>11</v>
      </c>
    </row>
    <row r="36" spans="1:11">
      <c r="A36" s="3">
        <v>34</v>
      </c>
      <c r="B36" s="3" t="s">
        <v>5</v>
      </c>
      <c r="C36" s="4">
        <v>5232</v>
      </c>
      <c r="D36" s="5">
        <f t="shared" si="0"/>
        <v>2038.1768601480326</v>
      </c>
      <c r="E36" s="6">
        <v>14</v>
      </c>
      <c r="F36" s="6">
        <v>8</v>
      </c>
      <c r="G36" s="6">
        <v>6</v>
      </c>
      <c r="H36" s="7">
        <f t="shared" si="1"/>
        <v>0.68688837920489298</v>
      </c>
      <c r="I36" s="20">
        <v>0.49191970347063668</v>
      </c>
      <c r="J36" s="8">
        <v>1</v>
      </c>
      <c r="K36" s="3" t="s">
        <v>11</v>
      </c>
    </row>
    <row r="37" spans="1:11">
      <c r="A37" s="3">
        <v>35</v>
      </c>
      <c r="B37" s="3" t="s">
        <v>5</v>
      </c>
      <c r="C37" s="4">
        <v>5294</v>
      </c>
      <c r="D37" s="5">
        <f t="shared" si="0"/>
        <v>2062.3295675886247</v>
      </c>
      <c r="E37" s="6">
        <v>39</v>
      </c>
      <c r="F37" s="6">
        <v>28</v>
      </c>
      <c r="G37" s="6">
        <v>11</v>
      </c>
      <c r="H37" s="7">
        <f t="shared" si="1"/>
        <v>1.8910653570079337</v>
      </c>
      <c r="I37" s="20">
        <v>1.6782461368850745</v>
      </c>
      <c r="J37" s="8">
        <v>1</v>
      </c>
      <c r="K37" s="3" t="s">
        <v>11</v>
      </c>
    </row>
    <row r="38" spans="1:11">
      <c r="A38" s="3">
        <v>36</v>
      </c>
      <c r="B38" s="3" t="s">
        <v>5</v>
      </c>
      <c r="C38" s="4">
        <v>5305</v>
      </c>
      <c r="D38" s="5">
        <f t="shared" si="0"/>
        <v>2066.6147253603426</v>
      </c>
      <c r="E38" s="6">
        <v>19</v>
      </c>
      <c r="F38" s="6">
        <v>15</v>
      </c>
      <c r="G38" s="6">
        <v>4</v>
      </c>
      <c r="H38" s="7">
        <f t="shared" si="1"/>
        <v>0.91937794533459016</v>
      </c>
      <c r="I38" s="20">
        <v>0.73972437255244428</v>
      </c>
      <c r="J38" s="8">
        <v>1</v>
      </c>
      <c r="K38" s="3" t="s">
        <v>11</v>
      </c>
    </row>
    <row r="39" spans="1:11">
      <c r="A39" s="3">
        <v>37</v>
      </c>
      <c r="B39" s="3" t="s">
        <v>5</v>
      </c>
      <c r="C39" s="4">
        <v>5304</v>
      </c>
      <c r="D39" s="5">
        <f t="shared" si="0"/>
        <v>2066.2251655629138</v>
      </c>
      <c r="E39" s="6">
        <v>18</v>
      </c>
      <c r="F39" s="6">
        <v>10</v>
      </c>
      <c r="G39" s="6">
        <v>8</v>
      </c>
      <c r="H39" s="7">
        <f t="shared" si="1"/>
        <v>0.87115384615384617</v>
      </c>
      <c r="I39" s="20">
        <v>0.67559905389095432</v>
      </c>
      <c r="J39" s="8">
        <v>1</v>
      </c>
      <c r="K39" s="3" t="s">
        <v>11</v>
      </c>
    </row>
    <row r="40" spans="1:11" ht="21" thickBot="1">
      <c r="A40" s="9">
        <v>38</v>
      </c>
      <c r="B40" s="9" t="s">
        <v>5</v>
      </c>
      <c r="C40" s="4">
        <v>5258</v>
      </c>
      <c r="D40" s="5">
        <f t="shared" si="0"/>
        <v>2048.3054148811843</v>
      </c>
      <c r="E40" s="6">
        <v>15</v>
      </c>
      <c r="F40" s="6">
        <v>11</v>
      </c>
      <c r="G40" s="6">
        <v>4</v>
      </c>
      <c r="H40" s="7">
        <f t="shared" si="1"/>
        <v>0.73231266641308479</v>
      </c>
      <c r="I40" s="20">
        <v>0.490180684188537</v>
      </c>
      <c r="J40" s="8">
        <v>2</v>
      </c>
      <c r="K40" s="9" t="s">
        <v>12</v>
      </c>
    </row>
    <row r="41" spans="1:11">
      <c r="A41" s="17" t="s">
        <v>7</v>
      </c>
      <c r="B41" s="17"/>
      <c r="C41" s="17"/>
      <c r="D41" s="17"/>
      <c r="E41" s="17"/>
      <c r="F41" s="17"/>
      <c r="G41" s="17"/>
      <c r="H41" s="17"/>
      <c r="I41" s="17"/>
      <c r="J41" s="17"/>
      <c r="K41" s="12"/>
    </row>
    <row r="42" spans="1:11">
      <c r="A42" s="18" t="s">
        <v>18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</row>
    <row r="43" spans="1:11">
      <c r="A43" s="18" t="s">
        <v>21</v>
      </c>
      <c r="B43" s="18"/>
      <c r="C43" s="18"/>
      <c r="D43" s="18"/>
      <c r="E43" s="18"/>
      <c r="F43" s="18"/>
      <c r="G43" s="18"/>
      <c r="H43" s="18"/>
      <c r="I43" s="18"/>
      <c r="J43" s="18"/>
      <c r="K43" s="12"/>
    </row>
  </sheetData>
  <mergeCells count="4">
    <mergeCell ref="A1:J1"/>
    <mergeCell ref="A41:J41"/>
    <mergeCell ref="A43:J43"/>
    <mergeCell ref="A42:K4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坂井 晃</dc:creator>
  <cp:lastModifiedBy>坂井 晃</cp:lastModifiedBy>
  <dcterms:created xsi:type="dcterms:W3CDTF">2023-03-12T04:16:14Z</dcterms:created>
  <dcterms:modified xsi:type="dcterms:W3CDTF">2023-04-05T08:59:01Z</dcterms:modified>
</cp:coreProperties>
</file>