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inical_data" sheetId="1" r:id="rId4"/>
    <sheet state="visible" name="mutation_data" sheetId="2" r:id="rId5"/>
    <sheet state="hidden" name="binding_peptides" sheetId="3" r:id="rId6"/>
    <sheet state="visible" name="BLCA_genes" sheetId="4" r:id="rId7"/>
    <sheet state="visible" name="unique_binders" sheetId="5" r:id="rId8"/>
    <sheet state="visible" name="new+lost_binder" sheetId="6" r:id="rId9"/>
    <sheet state="visible" name="AA_changes" sheetId="7" r:id="rId10"/>
    <sheet state="visible" name="CIBERSORT_data" sheetId="8" r:id="rId11"/>
    <sheet state="visible" name="immune_biomarker" sheetId="9" r:id="rId12"/>
    <sheet state="visible" name="heatmap_data" sheetId="10" r:id="rId13"/>
    <sheet state="visible" name="clinical_data_legend" sheetId="11" r:id="rId14"/>
    <sheet state="visible" name="mutation_data_legend" sheetId="12" r:id="rId15"/>
    <sheet state="visible" name="BLCA_genes_legend" sheetId="13" r:id="rId16"/>
    <sheet state="hidden" name="binding_peptides_legend" sheetId="14" r:id="rId17"/>
    <sheet state="visible" name="unique_binders_legend" sheetId="15" r:id="rId18"/>
    <sheet state="visible" name="CIBERSORT_data_legend" sheetId="16" r:id="rId19"/>
    <sheet state="visible" name="immune_biomarker_legend" sheetId="17" r:id="rId20"/>
    <sheet state="visible" name="heatmap_genes_legend" sheetId="18" r:id="rId21"/>
  </sheets>
  <definedNames/>
  <calcPr/>
  <extLst>
    <ext uri="GoogleSheetsCustomDataVersion1">
      <go:sheetsCustomData xmlns:go="http://customooxmlschemas.google.com/" r:id="rId22" roundtripDataSignature="AMtx7mjr2O6XG5Qjso8hYapY4/zTN1UlMQ=="/>
    </ext>
  </extLst>
</workbook>
</file>

<file path=xl/sharedStrings.xml><?xml version="1.0" encoding="utf-8"?>
<sst xmlns="http://schemas.openxmlformats.org/spreadsheetml/2006/main" count="1664" uniqueCount="530">
  <si>
    <t>Patient.ID</t>
  </si>
  <si>
    <t>Best.response.to.ttm</t>
  </si>
  <si>
    <t>Extreme.responders</t>
  </si>
  <si>
    <t>daysOS</t>
  </si>
  <si>
    <t>Vital.status</t>
  </si>
  <si>
    <t>NGS</t>
  </si>
  <si>
    <t>Sex</t>
  </si>
  <si>
    <t>Age</t>
  </si>
  <si>
    <t>Setting</t>
  </si>
  <si>
    <t>Treatment</t>
  </si>
  <si>
    <t>ECOG.PS.basal</t>
  </si>
  <si>
    <t>Liver.mets</t>
  </si>
  <si>
    <t>Smoker</t>
  </si>
  <si>
    <t>NR1</t>
  </si>
  <si>
    <t>NR</t>
  </si>
  <si>
    <t>dead</t>
  </si>
  <si>
    <t>WES/RNASeq</t>
  </si>
  <si>
    <t>male</t>
  </si>
  <si>
    <t>metastatic</t>
  </si>
  <si>
    <t>pembrolizumab</t>
  </si>
  <si>
    <t>Y</t>
  </si>
  <si>
    <t>NR2</t>
  </si>
  <si>
    <t>WES</t>
  </si>
  <si>
    <t>female</t>
  </si>
  <si>
    <t>durvalumab</t>
  </si>
  <si>
    <t>N</t>
  </si>
  <si>
    <t>NR3</t>
  </si>
  <si>
    <t>atezolizumab</t>
  </si>
  <si>
    <t>NR4</t>
  </si>
  <si>
    <t>NR5</t>
  </si>
  <si>
    <t>NR6</t>
  </si>
  <si>
    <t>NR7</t>
  </si>
  <si>
    <t>avelumab</t>
  </si>
  <si>
    <t>NR8</t>
  </si>
  <si>
    <t>NR9</t>
  </si>
  <si>
    <t>NR10</t>
  </si>
  <si>
    <t>alive</t>
  </si>
  <si>
    <t>R1</t>
  </si>
  <si>
    <t>R</t>
  </si>
  <si>
    <t>CR</t>
  </si>
  <si>
    <t>R2</t>
  </si>
  <si>
    <t>PR</t>
  </si>
  <si>
    <t>durvalumab+ &amp;#10;tremelimumab</t>
  </si>
  <si>
    <t>R3</t>
  </si>
  <si>
    <t>R4</t>
  </si>
  <si>
    <t>R5</t>
  </si>
  <si>
    <t>R6</t>
  </si>
  <si>
    <t>R7</t>
  </si>
  <si>
    <t>R8</t>
  </si>
  <si>
    <t>neoadjuvant</t>
  </si>
  <si>
    <t>R9</t>
  </si>
  <si>
    <t>R10</t>
  </si>
  <si>
    <t>R11</t>
  </si>
  <si>
    <t>R12</t>
  </si>
  <si>
    <t>R13</t>
  </si>
  <si>
    <t>R14</t>
  </si>
  <si>
    <t>R15</t>
  </si>
  <si>
    <t>R16</t>
  </si>
  <si>
    <t>R17</t>
  </si>
  <si>
    <t>TMB.total</t>
  </si>
  <si>
    <t>TMB.clonal</t>
  </si>
  <si>
    <t>TMB.subclonal</t>
  </si>
  <si>
    <t>missense.total</t>
  </si>
  <si>
    <t>missense.clonal</t>
  </si>
  <si>
    <t>frameshift.total</t>
  </si>
  <si>
    <t>frameshift.clonal</t>
  </si>
  <si>
    <t>nonsense.total</t>
  </si>
  <si>
    <t>nonsense.clonal</t>
  </si>
  <si>
    <t>Purity</t>
  </si>
  <si>
    <t>APOBEC_enrichmentscore.total</t>
  </si>
  <si>
    <t>APOBEC_enrichmentscore.clonal</t>
  </si>
  <si>
    <t>fraction_APOBEC_mutations.total</t>
  </si>
  <si>
    <t>fraction_APOBEC_mutations.clonal</t>
  </si>
  <si>
    <t>nonAPOBEC_mutations.total</t>
  </si>
  <si>
    <t>nonAPOBEC_mutations.clonal</t>
  </si>
  <si>
    <t>HLA-type</t>
  </si>
  <si>
    <t>HLA-A01:01,HLA-A02:01,HLA-B40:02,HLA-B44:02,HLA-C02:02,HLA-C05:01</t>
  </si>
  <si>
    <t>HLA-A11:01,HLA-A29:01,HLA-B07:05,HLA-B27:05,HLA-C01:02,HLA-C15:05</t>
  </si>
  <si>
    <t>HLA-A02:01,HLA-A29:02,HLA-B44:02,HLA-B51:01,HLA-C02:02,HLA-C05:01</t>
  </si>
  <si>
    <t>HLA-A01:01,HLA-A01:01,HLA-B08:01,HLA-B44:02,HLA-C07:01,HLA-C05:01</t>
  </si>
  <si>
    <t>HLA-A02:01,HLA-A29:02,HLA-B44:03,HLA-B51:01,HLA-C14:02,HLA-C16:01</t>
  </si>
  <si>
    <t>HLA-A02:01,HLA-A25:01,HLA-B15:01,HLA-B44:02,HLA-C03:03,HLA-C05:01</t>
  </si>
  <si>
    <t>HLA-A03:01,HLA-A24:02,HLA-B07:02,HLA-B18:01,HLA-C05:01,HLA-C07:02</t>
  </si>
  <si>
    <t>HLA-A02:01,HLA-A32:01,HLA-B15:01,HLA-B15:01,HLA-C03:04,HLA-C03:04</t>
  </si>
  <si>
    <t>HLA-A01:01,HLA-A25:01,HLA-B37:01,HLA-B51:01,HLA-C06:02,HLA-C12:03</t>
  </si>
  <si>
    <t>HLA-A02:01,HLA-A29:02,HLA-B44:03,HLA-B44:03,HLA-C05:01,HLA-C16:01</t>
  </si>
  <si>
    <t>HLA-A01:01,HLA-A25:01,HLA-B18:01,HLA-B35:01,HLA-C04:01,HLA-C12:03</t>
  </si>
  <si>
    <t>HLA-A02:01,HLA-A03:01,HLA-B18:01,HLA-B35:03,HLA-C04:01,HLA-C07:01</t>
  </si>
  <si>
    <t>HLA-A24:02,HLA-A32:01,HLA-B39:06,HLA-B40:02,HLA-C02:02,HLA-C07:02</t>
  </si>
  <si>
    <t>HLA-A01:01,HLA-A02:01,HLA-B08:01,HLA-B44:02,HLA-C07:01,HLA-C05:01</t>
  </si>
  <si>
    <t>HLA-A02:01,HLA-A26:01,HLA-B38:01,HLA-B44:03,HLA-C12:03,HLA-C16:01</t>
  </si>
  <si>
    <t>HLA-A02:01,HLA-A03:01,HLA-B44:03,HLA-B49:01,HLA-C07:01,HLA-C16:01</t>
  </si>
  <si>
    <t>HLA-A03:01,HLA-A25:01,HLA-B14:02,HLA-B18:01,HLA-C08:02,HLA-C12:03</t>
  </si>
  <si>
    <t>HLA-A01:01,HLA-A02:01,HLA-B15:01,HLA-B51:01,HLA-C04:01,HLA-C06:02</t>
  </si>
  <si>
    <t>HLA-A02:01,HLA-A25:01,HLA-B50:01,HLA-B58:01,HLA-C06:02,HLA-C07:01</t>
  </si>
  <si>
    <t>HLA-A02:01,HLA-A68:01,HLA-B51:01,HLA-B51:01,HLA-C16:02,HLA-C16:02</t>
  </si>
  <si>
    <t>HLA-A02:01,HLA-A24:02,HLA-B51:01,HLA-B55:01,HLA-C02:02,HLA-C03:03</t>
  </si>
  <si>
    <t>HLA-A23:01,HLA-A68:01,HLA-B35:03,HLA-B35:03,HLA-C04:01,HLA-C04:01</t>
  </si>
  <si>
    <t>HLA-A01:01,HLA-A03:01,HLA-B07:02,HLA-B18:01,HLA-C07:02,HLA-C07:95</t>
  </si>
  <si>
    <t>HLA-A26:01,HLA-A30:02,HLA-B08:01,HLA-B18:01,HLA-C05:01,HLA-C07:01</t>
  </si>
  <si>
    <t>HLA-A01:01,HLA-A30:02,HLA-B08:01,HLA-B35:01,HLA-C04:01,HLA-C07:01</t>
  </si>
  <si>
    <t>HLA-A02:01,HLA-A03:01,HLA-B14:02,HLA-B49:01,HLA-C07:01,HLA-C08:02</t>
  </si>
  <si>
    <t>HLA-A11:01,HLA-A11:01,HLA-B35:01,HLA-B35:01,HLA-C04:01,HLA-C04:01</t>
  </si>
  <si>
    <t>total</t>
  </si>
  <si>
    <t>average</t>
  </si>
  <si>
    <t> </t>
  </si>
  <si>
    <t>total.Binder_500nM_WT.NetMHC</t>
  </si>
  <si>
    <t>total.Binder_500nM_MT.NetMHC</t>
  </si>
  <si>
    <t>total.Binder_50nM_WT.NetMHC</t>
  </si>
  <si>
    <t>total.Binder_50nM_MT.NetMHC</t>
  </si>
  <si>
    <t>total.Binder_2pct_WT.NetMHC</t>
  </si>
  <si>
    <t>total.Binder_2pct_MT.NetMHC</t>
  </si>
  <si>
    <t>total.Binder_0.5pct_WT.NetMHC</t>
  </si>
  <si>
    <t>total.Binder_0.5pct_MT.NetMHC</t>
  </si>
  <si>
    <t>clonal.Binder_500nM_WT.NetMHC</t>
  </si>
  <si>
    <t>clonal.Binder_500nM_MT.NetMHC</t>
  </si>
  <si>
    <t>clonal.Binder_50nM_WT.NetMHC</t>
  </si>
  <si>
    <t>clonal.Binder_50nM_MT.NetMHC</t>
  </si>
  <si>
    <t>clonal.Binder_2pct_WT.NetMHC</t>
  </si>
  <si>
    <t>clonal.Binder_2pct_MT.NetMHC</t>
  </si>
  <si>
    <t>clonal.Binder_0.5pct_WT.NetMHC</t>
  </si>
  <si>
    <t>clonal.Binder_0.5pct_MT.NetMHC</t>
  </si>
  <si>
    <t>subclonal.Binder_500nM_WT.NetMHC</t>
  </si>
  <si>
    <t>subclonal.Binder_500nM_MT.NetMHC</t>
  </si>
  <si>
    <t>subclonal.Binder_50nM_WT.NetMHC</t>
  </si>
  <si>
    <t>subclonal.Binder_50nM_MT.NetMHC</t>
  </si>
  <si>
    <t>subclonal.Binder_2pct_WT.NetMHC</t>
  </si>
  <si>
    <t>subclonal.Binder_2pct_MT.NetMHC</t>
  </si>
  <si>
    <t>subclonal.Binder_0.5pct_WT.NetMHC</t>
  </si>
  <si>
    <t>subclonal.Binder_0.5pct_MT.NetMHC</t>
  </si>
  <si>
    <t>total.Binder_500nM_WT.MHCflurry</t>
  </si>
  <si>
    <t>total.Binder_500nM_MT.MHCflurry</t>
  </si>
  <si>
    <t>total.Binder_50nM_WT.MHCflurry</t>
  </si>
  <si>
    <t>total.Binder_50nM_MT.MHCflurry</t>
  </si>
  <si>
    <t>total.Binder_2pct_WT.MHCflurry</t>
  </si>
  <si>
    <t>total.Binder_2pct_MT.MHCflurry</t>
  </si>
  <si>
    <t>total.Binder_0.5pct_WT.MHCflurry</t>
  </si>
  <si>
    <t>total.Binder_0.5pct_MT.MHCflurry</t>
  </si>
  <si>
    <t>clonal.Binder_500nM_WT.MHCflurry</t>
  </si>
  <si>
    <t>clonal.Binder_500nM_MT.MHCflurry</t>
  </si>
  <si>
    <t>clonal.Binder_50nM_WT.MHCflurry</t>
  </si>
  <si>
    <t>clonal.Binder_50nM_MT.MHCflurry</t>
  </si>
  <si>
    <t>clonal.Binder_2pct_WT.MHCflurry</t>
  </si>
  <si>
    <t>clonal.Binder_2pct_MT.MHCflurry</t>
  </si>
  <si>
    <t>clonal.Binder_0.5pct_WT.MHCflurry</t>
  </si>
  <si>
    <t>clonal.Binder_0.5pct_MT.MHCflurry</t>
  </si>
  <si>
    <t>subclonal.Binder_500nM_WT.MHCflurry</t>
  </si>
  <si>
    <t>subclonal.Binder_500nM_MT.MHCflurry</t>
  </si>
  <si>
    <t>subclonal.Binder_50nM_WT.MHCflurry</t>
  </si>
  <si>
    <t>subclonal.Binder_50nM_MT.MHCflurry</t>
  </si>
  <si>
    <t>subclonal.Binder_2pct_WT.MHCflurry</t>
  </si>
  <si>
    <t>subclonal.Binder_2pct_MT.MHCflurry</t>
  </si>
  <si>
    <t>subclonal.Binder_0.5pct_WT.MHCflurry</t>
  </si>
  <si>
    <t>subclonal.Binder_0.5pct_MT.MHCflurry</t>
  </si>
  <si>
    <t>Tumor suppressor genes</t>
  </si>
  <si>
    <t>ELF3</t>
  </si>
  <si>
    <t>KMT2D</t>
  </si>
  <si>
    <t>ARID1A</t>
  </si>
  <si>
    <t>TP53</t>
  </si>
  <si>
    <t>KMT2A</t>
  </si>
  <si>
    <t>KMT2C</t>
  </si>
  <si>
    <t>APC</t>
  </si>
  <si>
    <t>BRCA2</t>
  </si>
  <si>
    <t>RB1</t>
  </si>
  <si>
    <t>ASXL2</t>
  </si>
  <si>
    <t>ATRX</t>
  </si>
  <si>
    <t>BRCA1</t>
  </si>
  <si>
    <t>ARID1B</t>
  </si>
  <si>
    <t>ARID2</t>
  </si>
  <si>
    <t>ASXL1</t>
  </si>
  <si>
    <t>ATM</t>
  </si>
  <si>
    <t>CDKN2A</t>
  </si>
  <si>
    <t>FBXW7</t>
  </si>
  <si>
    <t>FOXQ1</t>
  </si>
  <si>
    <t>KLF5</t>
  </si>
  <si>
    <t>PPARG</t>
  </si>
  <si>
    <t>PTCH1</t>
  </si>
  <si>
    <t>STAG2</t>
  </si>
  <si>
    <t>ZFP36L2</t>
  </si>
  <si>
    <t>Oncogenes</t>
  </si>
  <si>
    <t>KDM6A</t>
  </si>
  <si>
    <t>PRKDC</t>
  </si>
  <si>
    <t>EP300</t>
  </si>
  <si>
    <t>FGFR3</t>
  </si>
  <si>
    <t>ERBB3</t>
  </si>
  <si>
    <t>IRS4</t>
  </si>
  <si>
    <t>RHOA</t>
  </si>
  <si>
    <t>ERBB2</t>
  </si>
  <si>
    <t>RHOB</t>
  </si>
  <si>
    <t>CCND3</t>
  </si>
  <si>
    <t>CTNNB1</t>
  </si>
  <si>
    <t>HRAS</t>
  </si>
  <si>
    <t>KRAS</t>
  </si>
  <si>
    <t>PIK3R1</t>
  </si>
  <si>
    <t>Function unclear</t>
  </si>
  <si>
    <t>ZFP36L1</t>
  </si>
  <si>
    <t>FAM47C</t>
  </si>
  <si>
    <t>Total</t>
  </si>
  <si>
    <t>Missense</t>
  </si>
  <si>
    <t>Nonsense</t>
  </si>
  <si>
    <t>Frameshift</t>
  </si>
  <si>
    <t>Number of Patients</t>
  </si>
  <si>
    <t>Misense</t>
  </si>
  <si>
    <t>Clonal</t>
  </si>
  <si>
    <t xml:space="preserve"> </t>
  </si>
  <si>
    <t>Number of patients</t>
  </si>
  <si>
    <t>NetMHC_clonal_aff_SB</t>
  </si>
  <si>
    <t>NetMHC_clonal_aff_WB</t>
  </si>
  <si>
    <t>NetMHC_clonal_rank_SB</t>
  </si>
  <si>
    <t>NetMHC_clonal_rank_WB</t>
  </si>
  <si>
    <t>NetMHC_subclonal_aff_SB</t>
  </si>
  <si>
    <t>NetMHC_subclonal_aff_WB</t>
  </si>
  <si>
    <t>NetMHC_subclonal_rank_SB</t>
  </si>
  <si>
    <t>NetMHC_subclonal_rank_WB</t>
  </si>
  <si>
    <t>NetMHC_total_aff_SB</t>
  </si>
  <si>
    <t>NetMHC_total_aff_WB</t>
  </si>
  <si>
    <t>NetMHC_total_rank_SB</t>
  </si>
  <si>
    <t>NetMHC_total_rank_WB</t>
  </si>
  <si>
    <t>MHCflurry_clonal_aff_SB</t>
  </si>
  <si>
    <t>MHCflurry_clonal_aff_WB</t>
  </si>
  <si>
    <t>MHCflurry_clonal_rank_SB</t>
  </si>
  <si>
    <t>MHCflurry_clonal_rank_WB</t>
  </si>
  <si>
    <t>MHCflurry_subclonal_aff_SB</t>
  </si>
  <si>
    <t>MHCflurry_subclonal_aff_WB</t>
  </si>
  <si>
    <t>MHCflurry_subclonal_rank_SB</t>
  </si>
  <si>
    <t>MHCflurry_subclonal_rank_WB</t>
  </si>
  <si>
    <t>MHCflurry_total_aff_SB</t>
  </si>
  <si>
    <t>MHCflurry_total_aff_WB</t>
  </si>
  <si>
    <t>MHCflurry_total_rank_SB</t>
  </si>
  <si>
    <t>MHCflurry_total_rank_WB</t>
  </si>
  <si>
    <t>total.newBinder_500nM_Mt.NetMHC</t>
  </si>
  <si>
    <t>total.lossBinder_500nM_Mt.NetMHC</t>
  </si>
  <si>
    <t>total.newBinder_50nM_Mt.NetMHC</t>
  </si>
  <si>
    <t>total.lossBinder_50nM_Mt.NetMHC</t>
  </si>
  <si>
    <t>total.newBinder_2pct_MT.NetMHC</t>
  </si>
  <si>
    <t>total.lossBinder_2pct_MT.NetMHC</t>
  </si>
  <si>
    <t>total.NewBinder_0.5pct_MT.NetMHC</t>
  </si>
  <si>
    <t>total.LossBinder_0.5pct_MT.NetMHC</t>
  </si>
  <si>
    <t>clonal.newBinder_2pct_MT.NetMHC</t>
  </si>
  <si>
    <t>clonal.lossBinder_2pct_MT.NetMHC</t>
  </si>
  <si>
    <t>subclonal.newBinder_2pct_MT.NetMHC</t>
  </si>
  <si>
    <t>subclonal.lostBinder_2pct_MT.NetMHC</t>
  </si>
  <si>
    <t>by # misssense mutations</t>
  </si>
  <si>
    <t>Matrices for changes in amino acids</t>
  </si>
  <si>
    <t>matrix for mutations generating new MCH I binders:</t>
  </si>
  <si>
    <t>wt/mut</t>
  </si>
  <si>
    <t>A</t>
  </si>
  <si>
    <t>C</t>
  </si>
  <si>
    <t>D</t>
  </si>
  <si>
    <t>E</t>
  </si>
  <si>
    <t>F</t>
  </si>
  <si>
    <t>G</t>
  </si>
  <si>
    <t>H</t>
  </si>
  <si>
    <t>I</t>
  </si>
  <si>
    <t>K</t>
  </si>
  <si>
    <t>L</t>
  </si>
  <si>
    <t>M</t>
  </si>
  <si>
    <t>P</t>
  </si>
  <si>
    <t>Q</t>
  </si>
  <si>
    <t>S</t>
  </si>
  <si>
    <t>T</t>
  </si>
  <si>
    <t>V</t>
  </si>
  <si>
    <t>W</t>
  </si>
  <si>
    <t>relative</t>
  </si>
  <si>
    <t>log2R</t>
  </si>
  <si>
    <t>matrix for mutations associated with loss of MHC I binding</t>
  </si>
  <si>
    <t>matrix for mutations with no effect on MHC I binding affinity:</t>
  </si>
  <si>
    <t>Matrices for changes in the position within the peptide</t>
  </si>
  <si>
    <t>position in peptide</t>
  </si>
  <si>
    <t>B cells naive</t>
  </si>
  <si>
    <t>B cells memory</t>
  </si>
  <si>
    <t>Plasma cells</t>
  </si>
  <si>
    <t>T cells CD8</t>
  </si>
  <si>
    <t>T cells CD4 naive</t>
  </si>
  <si>
    <t>T cells CD4 memory resting</t>
  </si>
  <si>
    <t>T cells CD4 memory activated</t>
  </si>
  <si>
    <t>T cells follicular helper</t>
  </si>
  <si>
    <t>T cells regulatory (Tregs)</t>
  </si>
  <si>
    <t>T cells gamma delta</t>
  </si>
  <si>
    <t>NK cells resting</t>
  </si>
  <si>
    <t>NK cells activated</t>
  </si>
  <si>
    <t>Monocytes</t>
  </si>
  <si>
    <t>Macrophages M0</t>
  </si>
  <si>
    <t>Macrophages M1</t>
  </si>
  <si>
    <t>Macrophages M2</t>
  </si>
  <si>
    <t>Dendritic cells resting</t>
  </si>
  <si>
    <t>Dendritic cells activated</t>
  </si>
  <si>
    <t>Mast cells resting</t>
  </si>
  <si>
    <t>Mast cells activated</t>
  </si>
  <si>
    <t>Eosinophils</t>
  </si>
  <si>
    <t>Neutrophils</t>
  </si>
  <si>
    <t>P-value</t>
  </si>
  <si>
    <t>Correlation</t>
  </si>
  <si>
    <t>RMSE</t>
  </si>
  <si>
    <t>Absolute score (sig.score)</t>
  </si>
  <si>
    <t>IFN gamma_Cristescu</t>
  </si>
  <si>
    <t>TGF beta</t>
  </si>
  <si>
    <t>CD8+ T-effector_Mariathasan</t>
  </si>
  <si>
    <t>MHC class II</t>
  </si>
  <si>
    <t>Positive regulation of MHC-II</t>
  </si>
  <si>
    <t>MHC class II (GO-Term)</t>
  </si>
  <si>
    <t>Presenting on MHC-II</t>
  </si>
  <si>
    <t>CD8+ T-efector_Bindea</t>
  </si>
  <si>
    <t>CD45</t>
  </si>
  <si>
    <t>CXCL9</t>
  </si>
  <si>
    <t>CD8A</t>
  </si>
  <si>
    <t>CD274</t>
  </si>
  <si>
    <t>CCND1</t>
  </si>
  <si>
    <t>IFN gamma_Ayers</t>
  </si>
  <si>
    <t>T cell inflamed</t>
  </si>
  <si>
    <t>CD8+ T-effoctor_POPLAR</t>
  </si>
  <si>
    <t>Chemokine 12</t>
  </si>
  <si>
    <t>StromaEMT</t>
  </si>
  <si>
    <t>CD8+ T-efector_McDermott</t>
  </si>
  <si>
    <t>CTLA4</t>
  </si>
  <si>
    <t>PDCD1</t>
  </si>
  <si>
    <t>PDCD1LG2</t>
  </si>
  <si>
    <t>TIGIT</t>
  </si>
  <si>
    <t>CD27</t>
  </si>
  <si>
    <t>CXCR6</t>
  </si>
  <si>
    <t>IFNGR1</t>
  </si>
  <si>
    <t>LAG3</t>
  </si>
  <si>
    <t>NKG7</t>
  </si>
  <si>
    <t>STAT1</t>
  </si>
  <si>
    <t>CXCL10</t>
  </si>
  <si>
    <t>GZMA</t>
  </si>
  <si>
    <t>GZMB</t>
  </si>
  <si>
    <t>B2M</t>
  </si>
  <si>
    <t>CD74</t>
  </si>
  <si>
    <t>HLA-DMA</t>
  </si>
  <si>
    <t>HLA-DPA1</t>
  </si>
  <si>
    <t>HLA-DQA2</t>
  </si>
  <si>
    <t>BTK</t>
  </si>
  <si>
    <t>CD22</t>
  </si>
  <si>
    <t>CD79A</t>
  </si>
  <si>
    <t>IGHV3-48</t>
  </si>
  <si>
    <t>IGHV3-53</t>
  </si>
  <si>
    <t>IL4R</t>
  </si>
  <si>
    <t>JUNB</t>
  </si>
  <si>
    <t>PPP1R15A</t>
  </si>
  <si>
    <t>SKI</t>
  </si>
  <si>
    <t>TGFB1</t>
  </si>
  <si>
    <t>CALD1</t>
  </si>
  <si>
    <t>COL6A2</t>
  </si>
  <si>
    <t>ELN</t>
  </si>
  <si>
    <t>GAS1</t>
  </si>
  <si>
    <t>ITGA5</t>
  </si>
  <si>
    <t>Column name</t>
  </si>
  <si>
    <t>Type</t>
  </si>
  <si>
    <t>Description</t>
  </si>
  <si>
    <t>nominal</t>
  </si>
  <si>
    <t>anonymized patient identification number</t>
  </si>
  <si>
    <t>Best treatment response (RECIST criteria; R=responder; NR=non-responder)</t>
  </si>
  <si>
    <t>Complete response to treatment (RECIST criteria; CR=complete responder; PR=partial responder; NR=non-responder)</t>
  </si>
  <si>
    <t>discrete</t>
  </si>
  <si>
    <t>Days of overall survival</t>
  </si>
  <si>
    <t>Patient is alive or dead</t>
  </si>
  <si>
    <t>Pre-treatment next generation sequencing; WES: whole exome sequencing of tumor and wholeblood sample; RNA: RNA-Sequencing of tumor sample</t>
  </si>
  <si>
    <t>female; male</t>
  </si>
  <si>
    <t>Age in years</t>
  </si>
  <si>
    <t>Tumor setting</t>
  </si>
  <si>
    <t>Immune checkpoint inhibitor drug</t>
  </si>
  <si>
    <t>ordinal</t>
  </si>
  <si>
    <t>Eastern Cooperative Oncology Group (ECOG) performance status (0=fully active; 4=completly disabled)</t>
  </si>
  <si>
    <t>Patient has metastasis in liver? (Y=yes; N=no)</t>
  </si>
  <si>
    <t>Patient is a smoker? (Y=yes; N=no)</t>
  </si>
  <si>
    <t>Tumor mutatinoal burden: number of missense mutations per Mb</t>
  </si>
  <si>
    <t>Clonal tumor mutatinoal burden: number of missense mutations with a CCF&lt;0.9 per Mb</t>
  </si>
  <si>
    <t>Subclonal tumor mutatinoal burden: number of missense mutations with a CCF&lt;0.9 per Mb</t>
  </si>
  <si>
    <t>Total number of somatic missense mutations,  called by Strelka2 and Mutect2</t>
  </si>
  <si>
    <t>Number of clonal somatic missense mutations (CCF&lt;0.9 ), called by Strelka2 and Mutect2</t>
  </si>
  <si>
    <t>Total number of somatic frameshift mutations, called by Strelka2 and Mutect2</t>
  </si>
  <si>
    <t>Number of clonal somatic frameshift mutations (CCF&lt;0.9 ), called by Strelka2 and Mutect2</t>
  </si>
  <si>
    <t>Total number of somatic nonsense mutations,  called by Strelka2 and Mutect2</t>
  </si>
  <si>
    <t>Number of clonal somatic nonsense mutations (CCF&lt;0.9 ), called by Strelka2 and Mutect2</t>
  </si>
  <si>
    <t>continous</t>
  </si>
  <si>
    <t xml:space="preserve">Tumor sample purity, estimated with ASCAT </t>
  </si>
  <si>
    <t>APOBEC-enrichment score* considering all mutations, estimated using the R-package maftools</t>
  </si>
  <si>
    <t>APOBEC-enrichment score* considering only clonal mutations (CCF&lt;0.9 ), estimated using the R-package maftools</t>
  </si>
  <si>
    <t>Fraction of APOBEC enduced mutations to non-APOBEC enduced mutations considering all mutations</t>
  </si>
  <si>
    <t>Fraction of APOBEC enduced mutations to non-APOBEC enduced mutations considering clonal mutations (CCF&lt;0.9 )</t>
  </si>
  <si>
    <t>Number of non-APOBEC enduced mutations considering all mutations</t>
  </si>
  <si>
    <t>Number of non-APOBEC enduced mutations considering only clonal mutations (CCF&lt;0.9 )</t>
  </si>
  <si>
    <t>HLA-I Type conducted with OptiType using germline samples</t>
  </si>
  <si>
    <r>
      <rPr>
        <rFont val="Arial"/>
        <color rgb="FF000000"/>
        <sz val="10.0"/>
      </rPr>
      <t xml:space="preserve">* </t>
    </r>
    <r>
      <rPr>
        <rFont val="Arial"/>
        <b/>
        <color rgb="FF000000"/>
        <sz val="10.0"/>
      </rPr>
      <t xml:space="preserve">Cancer cell fraction (CCF) = VAF / p * (2 * (1-p) + c * p) 
</t>
    </r>
    <r>
      <rPr>
        <rFont val="Arial"/>
        <color rgb="FF000000"/>
        <sz val="10.0"/>
      </rPr>
      <t xml:space="preserve">With VAF: variance allele frequency, p:tumor sample purity, c: copy number alteration in the mutation region </t>
    </r>
  </si>
  <si>
    <t>** the calculation of the APOBEC-enrichment score is explained under 9.10.1 in the bioconductor webpage https://www.bioconductor.org/packages/devel/bioc/vignettes/maftools/inst/doc/maftools.html#910_Mutational_Signatures</t>
  </si>
  <si>
    <t>Number of missense mutations for this gene</t>
  </si>
  <si>
    <t>Number of nonsense mutations for this gene</t>
  </si>
  <si>
    <t>Number of framshift mutations for this gene</t>
  </si>
  <si>
    <t>Number of patients with nonsynonymous mutations in this gene</t>
  </si>
  <si>
    <t>Number of clonal missense mutations for this gene</t>
  </si>
  <si>
    <t>Number of clonal nonsense mutations for this gene</t>
  </si>
  <si>
    <t>Number of clonal framshift mutations for this gene</t>
  </si>
  <si>
    <t>Number of clonal patients with nonsynonymous mutations in this gene</t>
  </si>
  <si>
    <t>Prediction Tool</t>
  </si>
  <si>
    <t>Clonality</t>
  </si>
  <si>
    <t>Threshold</t>
  </si>
  <si>
    <t>Label</t>
  </si>
  <si>
    <t>Peptide</t>
  </si>
  <si>
    <t>NetMHCpan4.0</t>
  </si>
  <si>
    <t>IC50 Affinity</t>
  </si>
  <si>
    <t>IC50&gt;500nM</t>
  </si>
  <si>
    <t>Binder</t>
  </si>
  <si>
    <t>mutated</t>
  </si>
  <si>
    <t>wild type</t>
  </si>
  <si>
    <t>IC50&gt;50nM</t>
  </si>
  <si>
    <t>Strong binder</t>
  </si>
  <si>
    <r>
      <rPr>
        <rFont val="Arial"/>
        <b/>
        <color rgb="FF000000"/>
        <sz val="10.0"/>
      </rPr>
      <t>Clonal:</t>
    </r>
    <r>
      <rPr>
        <rFont val="Arial"/>
        <b val="0"/>
        <color rgb="FF000000"/>
        <sz val="10.0"/>
      </rPr>
      <t xml:space="preserve"> putative binder resulting from clonal mutatins (CCF&gt;0.9)</t>
    </r>
  </si>
  <si>
    <r>
      <rPr>
        <rFont val="Arial"/>
        <b/>
        <color rgb="FF000000"/>
        <sz val="10.0"/>
      </rPr>
      <t>Subclonal:</t>
    </r>
    <r>
      <rPr>
        <rFont val="Arial"/>
        <b val="0"/>
        <color rgb="FF000000"/>
        <sz val="10.0"/>
      </rPr>
      <t xml:space="preserve"> putative binder resulting from subclonal mutatins (CCF&lt;0.9)</t>
    </r>
  </si>
  <si>
    <t>Binding rank</t>
  </si>
  <si>
    <t>Rank&lt;2%</t>
  </si>
  <si>
    <t>Rank&lt;0.5%</t>
  </si>
  <si>
    <t>clonal</t>
  </si>
  <si>
    <t>subclonal</t>
  </si>
  <si>
    <t>MHCflurry2.0</t>
  </si>
  <si>
    <r>
      <rPr>
        <rFont val="Arial"/>
        <b/>
        <color rgb="FF000000"/>
        <sz val="10.0"/>
      </rPr>
      <t>Clonal:</t>
    </r>
    <r>
      <rPr>
        <rFont val="Arial"/>
        <b val="0"/>
        <color rgb="FF000000"/>
        <sz val="10.0"/>
      </rPr>
      <t xml:space="preserve"> putative binder resulting from clonal mutatins (CCF&gt;0.9)</t>
    </r>
  </si>
  <si>
    <r>
      <rPr>
        <rFont val="Arial"/>
        <b/>
        <color rgb="FF000000"/>
        <sz val="10.0"/>
      </rPr>
      <t>Subclonal:</t>
    </r>
    <r>
      <rPr>
        <rFont val="Arial"/>
        <b val="0"/>
        <color rgb="FF000000"/>
        <sz val="10.0"/>
      </rPr>
      <t xml:space="preserve"> putative binder resulting from subclonal mutatins (CCF&lt;0.9)</t>
    </r>
  </si>
  <si>
    <t>Columns B to W</t>
  </si>
  <si>
    <t>Absolute CIBERSORT score for each immune cell type displayed from the LM22 signature matrix.</t>
  </si>
  <si>
    <t>Statistical significance of the deconvolution result across all cell subsets; useful for filtering out results with a poor "goodness of fit." Increase the number of permutations (input page) to increase the number of significant digits.</t>
  </si>
  <si>
    <t>Pearson's correlation coefficient (R), generated from comparing the original mixture with the estimated mixture, the latter of which is calculated using imputed cell fractions and corresponding expression profiles from the signature genes file. Of note, the correlation is restricted to signature genes.</t>
  </si>
  <si>
    <t>Root mean squared error between the original mixture and the imputed mixture, restricted to genes in the signature gene file.</t>
  </si>
  <si>
    <t>Absolute score (sig. score)</t>
  </si>
  <si>
    <t>Summed values from column B to W</t>
  </si>
  <si>
    <t>Method</t>
  </si>
  <si>
    <t>Signature</t>
  </si>
  <si>
    <t>Genes/Cell types</t>
  </si>
  <si>
    <t>&lt;&lt;&lt;&lt;&lt;</t>
  </si>
  <si>
    <t>continuous</t>
  </si>
  <si>
    <t>GSVA</t>
  </si>
  <si>
    <r>
      <rPr>
        <rFont val="Arial"/>
        <color rgb="FF000000"/>
        <sz val="10.0"/>
      </rPr>
      <t xml:space="preserve">Cristescu </t>
    </r>
    <r>
      <rPr>
        <rFont val="Arial"/>
        <i/>
        <color rgb="FF000000"/>
        <sz val="10.0"/>
      </rPr>
      <t xml:space="preserve">et al., </t>
    </r>
    <r>
      <rPr>
        <rFont val="Arial"/>
        <color rgb="FF000000"/>
        <sz val="10.0"/>
      </rPr>
      <t>Science (2018)</t>
    </r>
  </si>
  <si>
    <t>CCL5, CD27, CD274, CD276, CD8A, CMKLR1, CXCL9, CXCR6, HLA-DQA1, HLA-DRB1, HLA-E, IDO1, LAG3, NKG7, PDCD1LG2, PSMB10, STAT1, TIGIT</t>
  </si>
  <si>
    <r>
      <rPr>
        <rFont val="Arial"/>
        <color rgb="FF000000"/>
        <sz val="10.0"/>
      </rPr>
      <t xml:space="preserve">Mariathasan </t>
    </r>
    <r>
      <rPr>
        <rFont val="Arial"/>
        <i/>
        <color rgb="FF000000"/>
        <sz val="10.0"/>
      </rPr>
      <t>et al.</t>
    </r>
    <r>
      <rPr>
        <rFont val="Arial"/>
        <color rgb="FF000000"/>
        <sz val="10.0"/>
      </rPr>
      <t>, Nature (2018)</t>
    </r>
  </si>
  <si>
    <t>TGFB1, TGFBR2, ACTA2, COL4A1, TAGLN, SH3PXD2A</t>
  </si>
  <si>
    <r>
      <rPr>
        <rFont val="Arial"/>
        <color rgb="FF000000"/>
        <sz val="10.0"/>
      </rPr>
      <t xml:space="preserve">Mariathasan </t>
    </r>
    <r>
      <rPr>
        <rFont val="Arial"/>
        <i/>
        <color rgb="FF000000"/>
        <sz val="10.0"/>
      </rPr>
      <t>et al.</t>
    </r>
    <r>
      <rPr>
        <rFont val="Arial"/>
        <color rgb="FF000000"/>
        <sz val="10.0"/>
      </rPr>
      <t>, Nature (2018)</t>
    </r>
  </si>
  <si>
    <t>CD8A, GZMA, GZMB, PRF1, CXCL9, CXCL10, TBX21</t>
  </si>
  <si>
    <t>PMID: 26980599</t>
  </si>
  <si>
    <t>CIITA, CD74, HLA-DPA1, HLA-DPB1, HLA-DPB2, HLA-DQA1, HLA-DRB1, HLA-DRB5, HLA-DRB6, CTSH, NCOA1</t>
  </si>
  <si>
    <t>GO-Term</t>
  </si>
  <si>
    <t>AZU1, CIITA, IFNG, IL10, IL33, IL4, JAK2, SIRT1, TLR4, TMEM106A, XBP1</t>
  </si>
  <si>
    <t>CD74, HLA-DMA, HLA-DMB, HLA-DOA, HLA-DOB, HLA-DPA1, HLA-DPB1, HLA-DQA1, HLA-DQA2, HLA-DQB1, HLA-DQB2, HLA-DRA, HLA-DRB1, HLA-DRB3, HLA-DRB4, HLA-DRB5</t>
  </si>
  <si>
    <t>ACTR10, ACTR1A, ACTR1B, AP1B1, AP1G1, AP1M1, AP1M2, AP1S1, AP1S2, AP1S3, AP2A1, AP2A2, AP2B1, AP2M1, AP2S1, ARF1, CANX, CAPZA1, CAPZA2, CAPZA3, CAPZB, CD74, CENPE, CLTA, CLTC, CTSD, CTSE, CTSF, CTSL, CTSS, CTSV, DCTN1, DCTN2, DCTN3, DCTN4, DCTN5, DCTN6, DNM2, DYNC1H1, DYNC1I1, DYNC1I2, DYNC1LI1, DYNC1LI2, DYNLL1, DYNLL2, FCER1G, FCGR2B, HLA-DMA, HLA-DMB, HLA-DOA, HLA-DOB, HLA-DPA1, HLA-DPB1, HLA-DQA1, HLA-DQA2, HLA-DQB1, HLA-DQB2, HLA-DRA, HLA-DRB1, HLA-DRB3, HLA-DRB4, HLA-DRB5, IFI30, KIF11, KIF15, KIF18A, KIF22, KIF23, KIF26A, KIF2A, KIF2B, KIF2C, KIF3A, KIF3B, KIF3C, KIF4A, KIF4B, KIF5A, KIFAP3, KLC1, KLC2, LAG3, LGMN, MARCHF1, MARCHF8, OSBPL1A, PIKFYVE, PYCARD, RAB7A, RACGAP1, RILP, SAR1B, SEC13, SEC23A, SEC24A, SEC24B, SEC24C, SEC24D, SEC31A, SH3GL2, SPTBN2, THBS1, TRAF6, TREM2</t>
  </si>
  <si>
    <t>Bindea et al., 2013</t>
  </si>
  <si>
    <t>CD8B, CD8A, CD8B, PF4, PRR5, SF1, LIME1, DNAJB1, ARHGAP8, GZMM, SLC16A7, SFRS7, APBA2, C4orf15, LEPROTL1, ZFP36L2, GADD45A, ZFP36L2, MYST3, ZEB1, ZNF609, C12orf47, THUMPD1, VAMP2, ZNF91, ZNF22, TMC6, DNAJB1, FLT3LG, CDKN2AIP, TSC22D3, TBCC, RBM3, ABT1, C19orf6, CAMLG, PPP1R2, AES, KLF9, PRF1</t>
  </si>
  <si>
    <t>TMM normalization, log2CPM</t>
  </si>
  <si>
    <t>This is the expression (log2CPM) of PTPRC gene</t>
  </si>
  <si>
    <t>This is the expression (log2CPM) of CXCL9 gene</t>
  </si>
  <si>
    <t>This is the expression (log2CPM) of CD8A gene</t>
  </si>
  <si>
    <t>CD274 (PD-L1)</t>
  </si>
  <si>
    <t>This is the expression (log2CPM) of CD274 gene</t>
  </si>
  <si>
    <t>This is the expression (log2CPM) of CCND1 gene</t>
  </si>
  <si>
    <r>
      <rPr>
        <rFont val="Arial"/>
        <color rgb="FF000000"/>
        <sz val="10.0"/>
      </rPr>
      <t xml:space="preserve">Ayers </t>
    </r>
    <r>
      <rPr>
        <rFont val="Arial"/>
        <i/>
        <color rgb="FF000000"/>
        <sz val="10.0"/>
      </rPr>
      <t>et al.,</t>
    </r>
    <r>
      <rPr>
        <rFont val="Arial"/>
        <color rgb="FF000000"/>
        <sz val="10.0"/>
      </rPr>
      <t xml:space="preserve"> (2017)</t>
    </r>
  </si>
  <si>
    <t>ID01, CXCL10, CXCL9, HLA-DRA, STAT1, IFNG</t>
  </si>
  <si>
    <t>Ayers et al., 2017</t>
  </si>
  <si>
    <t>CD3D,  ID01,  CIITA,  CD3E,  CCL5,  GZMK,  CD2,  HLA-DRA,  CXCL13,  IL2RG,  NKG7,  HLA-E,  CXCR6,  LAG3,  TAGAP,  CXCL10,  STAT1,  GZMB</t>
  </si>
  <si>
    <r>
      <rPr>
        <rFont val="Arial"/>
        <color rgb="FF000000"/>
        <sz val="10.0"/>
      </rPr>
      <t xml:space="preserve">Fehrenbacher </t>
    </r>
    <r>
      <rPr>
        <rFont val="Arial"/>
        <i/>
        <color rgb="FF000000"/>
        <sz val="10.0"/>
      </rPr>
      <t>et al.</t>
    </r>
    <r>
      <rPr>
        <rFont val="Arial"/>
        <color rgb="FF000000"/>
        <sz val="10.0"/>
      </rPr>
      <t>, (2016)</t>
    </r>
  </si>
  <si>
    <t>CD8A, GZMA, GZMB, IFNγ, EOMES, CXCL9, CXCL10, TBX21</t>
  </si>
  <si>
    <r>
      <rPr>
        <rFont val="Arial"/>
        <color rgb="FF000000"/>
        <sz val="10.0"/>
      </rPr>
      <t>Tokunaga</t>
    </r>
    <r>
      <rPr>
        <rFont val="Arial"/>
        <i/>
        <color rgb="FF000000"/>
        <sz val="10.0"/>
      </rPr>
      <t xml:space="preserve"> et al.</t>
    </r>
    <r>
      <rPr>
        <rFont val="Arial"/>
        <color rgb="FF000000"/>
        <sz val="10.0"/>
      </rPr>
      <t>, (2020)</t>
    </r>
  </si>
  <si>
    <t>CCL2, CCL3, CCL4, CCL5, CCL8, CCL18, CCL19, CCL21, CXCL9, CXCL10, CXCL11, CXCL13</t>
  </si>
  <si>
    <t>Stroma EMT</t>
  </si>
  <si>
    <r>
      <rPr>
        <rFont val="Arial"/>
        <color rgb="FF000000"/>
        <sz val="10.0"/>
      </rPr>
      <t xml:space="preserve">Wang </t>
    </r>
    <r>
      <rPr>
        <rFont val="Arial"/>
        <i/>
        <color rgb="FF000000"/>
        <sz val="10.0"/>
      </rPr>
      <t>et al.,</t>
    </r>
    <r>
      <rPr>
        <rFont val="Arial"/>
        <color rgb="FF000000"/>
        <sz val="10.0"/>
      </rPr>
      <t xml:space="preserve"> (2018)</t>
    </r>
  </si>
  <si>
    <t>COL3A1, COL5A2, COL5A1, FBN1, COL1A1, FN1, COL6A3, SERPINE1, COL1A2, COL4A1, COL4A2, VCAN, IGFBP3, TGFBI, SPARC, LUM, LAMC1, LOX, LAMC2, CCN2, TAGLN, COL7A1, LOXL2, COL6A2, ITGAV, THBS2, COL16A1, NNMT, TPM1, CDH2, MMP2, COL11A1, THBS1, FAP, BGN, SERPINH1, FSTL1, POSTN, THY1, SPP1, TNC, TFPI2, NID2, ITGB5, MMP3, VIM, LOXL1, FBLN5, COL12A1, ELN, CDH11, COMP, SPOCK1, BMP1, IL32, LAMA3, TIMP1, QSOX1, TIMP3, VCAM1, CCN1, EDIL3, CALD1, MAGEE1, FBLN1, SGCB, ECM1, LAMA2, FSTL3, TPM2, INHBA, DAB2, EMP3, BASP1, ITGA5, MGP, VEGFA, CXCL1, WNT5A, SDC1, PLOD2, PCOLCE, GREM1, ITGB1, COL5A3, RHOB, HTRA1, FGF2, SNTB1, GADD45A, MEST, LRRC15, TNFRSF11B, CD59, ACTA2, EFEMP2, MATN2, PCOLCE2, SERPINE2, GPC1, ABI3BP, FUCA1, SLIT3, LAMA1, PMEPA1, COL8A2, FBN2, IGFBP2, PFN2, SDC4, CD44, GADD45B, CXCL8, GLIPR1, ANPEP, P3H1, VEGFC, MMP14, SGCD, PLOD1, MATN3, MYL9, SLC6A8, CALU, PRRX1, TNFRSF12A, FMOD, ID2, GEM, PLAUR, MYLK, TGFB1, SFRP1, PLOD3, IL6, APLP1, FBLN2, MSX1, PTX3, FZD8, JUN, FERMT2, DKK1, SNAI2, DST, TPM4, DCN, GJA1, PMP22, IGFBP4, COPA, LRP1, ITGA2, FLNA, MFAP5, PTHLH, TGFBR3, SFRP4, LGALS1, RGS4, CDH6, SAT1, NT5E, DPYSL3, PPIB, TGM2, SGCG, ITGB3, PDLIM4, CTHRC1, ECM2, CRLF1, AREG, IL15, MCM7, GAS1, PRSS2, CADM1, OXTR, SCG2, CXCL6, MMP1, TNFAIP3, CAPG, CAP2, MXRA5, FOXC2, NTM, ENO2, FAS, BDNF, ADAM12, PVR, CXCL12, PDGFRB, SLIT2, NOTCH2, COLGALT1, GPX7, WIPF1</t>
  </si>
  <si>
    <r>
      <rPr>
        <rFont val="Arial"/>
        <color rgb="FF000000"/>
        <sz val="10.0"/>
      </rPr>
      <t xml:space="preserve">McDermott </t>
    </r>
    <r>
      <rPr>
        <rFont val="Arial"/>
        <i/>
        <color rgb="FF000000"/>
        <sz val="10.0"/>
      </rPr>
      <t>et al., (</t>
    </r>
    <r>
      <rPr>
        <rFont val="Arial"/>
        <color rgb="FF000000"/>
        <sz val="10.0"/>
      </rPr>
      <t>2018)</t>
    </r>
  </si>
  <si>
    <t>CD8A, EOMES, PRF1, IFNG, CD274</t>
  </si>
  <si>
    <t xml:space="preserve">CCND1 </t>
  </si>
  <si>
    <t xml:space="preserve">CCND1 normalized gene expression in log2CPM </t>
  </si>
  <si>
    <t xml:space="preserve">CD274 </t>
  </si>
  <si>
    <t xml:space="preserve">CD274 normalized gene expression in log2CPM </t>
  </si>
  <si>
    <t>CTLA4 normalized gene expression in log2CPM</t>
  </si>
  <si>
    <t xml:space="preserve">PDCD1 </t>
  </si>
  <si>
    <t xml:space="preserve">PDCD1 normalized gene expression in log2CPM </t>
  </si>
  <si>
    <t xml:space="preserve">PDCD1LG2 </t>
  </si>
  <si>
    <t xml:space="preserve">PDCD1LG2 normalized gene expression in log2CPM </t>
  </si>
  <si>
    <t xml:space="preserve">TIGIT </t>
  </si>
  <si>
    <t xml:space="preserve">TIGIT normalized gene expression in log2CPM </t>
  </si>
  <si>
    <t xml:space="preserve">CD27 </t>
  </si>
  <si>
    <t xml:space="preserve">CD27 normalized gene expression in log2CPM </t>
  </si>
  <si>
    <t xml:space="preserve">CXCR6 </t>
  </si>
  <si>
    <t xml:space="preserve">CXCR6 normalized gene expression in log2CPM </t>
  </si>
  <si>
    <t xml:space="preserve">IFNGR1    </t>
  </si>
  <si>
    <t xml:space="preserve">IFNGR1 normalized gene expression in log2CPM    </t>
  </si>
  <si>
    <t xml:space="preserve">LAG3 </t>
  </si>
  <si>
    <t xml:space="preserve">LAG3 normalized gene expression in log2CPM </t>
  </si>
  <si>
    <t xml:space="preserve">NKG7 </t>
  </si>
  <si>
    <t xml:space="preserve">NKG7 normalized gene expression in log2CPM </t>
  </si>
  <si>
    <t>STAT1 normalized gene expression in log2CPM</t>
  </si>
  <si>
    <t xml:space="preserve">CD8A </t>
  </si>
  <si>
    <t xml:space="preserve">CD8A normalized gene expression in log2CPM </t>
  </si>
  <si>
    <t xml:space="preserve">CXCL10 </t>
  </si>
  <si>
    <t xml:space="preserve">CXCL10 normalized gene expression in log2CPM </t>
  </si>
  <si>
    <t>CXCL9 normalized gene expression in log2CPM</t>
  </si>
  <si>
    <t xml:space="preserve">GZMA </t>
  </si>
  <si>
    <t xml:space="preserve">GZMA normalized gene expression in log2CPM </t>
  </si>
  <si>
    <t xml:space="preserve">GZMB </t>
  </si>
  <si>
    <t xml:space="preserve">GZMB normalized gene expression in log2CPM </t>
  </si>
  <si>
    <t xml:space="preserve">B2M       </t>
  </si>
  <si>
    <t xml:space="preserve">B2M normalized gene expression in log2CPM       </t>
  </si>
  <si>
    <t xml:space="preserve">CD74 </t>
  </si>
  <si>
    <t xml:space="preserve">CD74 normalized gene expression in log2CPM </t>
  </si>
  <si>
    <t>HLA-DMA normalized gene expression in log2CPM</t>
  </si>
  <si>
    <t xml:space="preserve">HLA-DPA1 </t>
  </si>
  <si>
    <t xml:space="preserve">HLA-DPA1 normalized gene expression in log2CPM </t>
  </si>
  <si>
    <t xml:space="preserve">HLA-DQA2 </t>
  </si>
  <si>
    <t xml:space="preserve">HLA-DQA2 normalized gene expression in log2CPM </t>
  </si>
  <si>
    <t xml:space="preserve">BTK  </t>
  </si>
  <si>
    <t xml:space="preserve">BTK normalized gene expression in log2CPM  </t>
  </si>
  <si>
    <t xml:space="preserve">CD22 </t>
  </si>
  <si>
    <t xml:space="preserve">CD22 normalized gene expression in log2CPM </t>
  </si>
  <si>
    <t>CD79A normalized gene expression in log2CPM</t>
  </si>
  <si>
    <t xml:space="preserve">IGHV3-48 </t>
  </si>
  <si>
    <t xml:space="preserve">IGHV3-48 normalized gene expression in log2CPM </t>
  </si>
  <si>
    <t xml:space="preserve">IGHV3-53  </t>
  </si>
  <si>
    <t xml:space="preserve">IGHV3-53 normalized gene expression in log2CPM  </t>
  </si>
  <si>
    <t xml:space="preserve">IL4R </t>
  </si>
  <si>
    <t xml:space="preserve">IL4R normalized gene expression in log2CPM </t>
  </si>
  <si>
    <t xml:space="preserve">JUNB </t>
  </si>
  <si>
    <t xml:space="preserve">JUNB normalized gene expression in log2CPM </t>
  </si>
  <si>
    <t xml:space="preserve">PPP1R15A </t>
  </si>
  <si>
    <t xml:space="preserve">PPP1R15A normalized gene expression in log2CPM </t>
  </si>
  <si>
    <t xml:space="preserve">SKI  </t>
  </si>
  <si>
    <t xml:space="preserve">SKI normalized gene expression in log2CPM  </t>
  </si>
  <si>
    <t>TGFB1 normalized gene expression in log2CPM</t>
  </si>
  <si>
    <t>CALD1 normalized gene expression in log2CPM</t>
  </si>
  <si>
    <t xml:space="preserve">COL6A2 </t>
  </si>
  <si>
    <t xml:space="preserve">COL6A2 normalized gene expression in log2CPM </t>
  </si>
  <si>
    <t xml:space="preserve">ELN  </t>
  </si>
  <si>
    <t xml:space="preserve">ELN normalized gene expression in log2CPM  </t>
  </si>
  <si>
    <t xml:space="preserve">GAS1      </t>
  </si>
  <si>
    <t xml:space="preserve">GAS1 normalized gene expression in log2CPM      </t>
  </si>
  <si>
    <t>ITGA5 normalized gene expression in log2CPM</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</si>
</sst>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
  </numFmts>
  <fonts count="27">
    <font>
      <sz val="10.0"/>
      <color rgb="FF000000"/>
      <name val="Arial"/>
      <scheme val="minor"/>
    </font>
    <font>
      <b/>
      <sz val="10.0"/>
      <color rgb="FFFFFFFF"/>
      <name val="Arial"/>
    </font>
    <font>
      <sz val="10.0"/>
      <color rgb="FF000000"/>
      <name val="Arial"/>
    </font>
    <font>
      <b/>
      <sz val="10.0"/>
      <color rgb="FF000000"/>
      <name val="Arial"/>
    </font>
    <font>
      <sz val="11.0"/>
      <color rgb="FF000000"/>
      <name val="Arial"/>
    </font>
    <font>
      <sz val="13.0"/>
      <color rgb="FF000000"/>
      <name val="Menlo"/>
    </font>
    <font>
      <sz val="12.0"/>
      <color rgb="FF000000"/>
      <name val="Calibri"/>
    </font>
    <font>
      <b/>
      <sz val="11.0"/>
      <color rgb="FF000000"/>
      <name val="Calibri"/>
    </font>
    <font>
      <i/>
      <sz val="11.0"/>
      <color rgb="FF000000"/>
      <name val="Calibri"/>
    </font>
    <font/>
    <font>
      <b/>
      <sz val="11.0"/>
      <color rgb="FF000000"/>
      <name val="Arial"/>
    </font>
    <font>
      <b/>
      <sz val="10.0"/>
      <color rgb="FFC00000"/>
      <name val="Arial"/>
    </font>
    <font>
      <b/>
      <sz val="12.0"/>
      <color rgb="FF000000"/>
      <name val="Arial"/>
    </font>
    <font>
      <b/>
      <sz val="10.0"/>
      <color rgb="FF009900"/>
      <name val="Arial"/>
    </font>
    <font>
      <sz val="10.0"/>
      <color rgb="FF006633"/>
      <name val="Arial"/>
    </font>
    <font>
      <sz val="10.0"/>
      <color rgb="FFCC3300"/>
      <name val="Arial"/>
    </font>
    <font>
      <b/>
      <i/>
      <sz val="10.0"/>
      <color rgb="FF000000"/>
      <name val="Arial"/>
    </font>
    <font>
      <b/>
      <sz val="10.0"/>
      <color rgb="FFFFFFFF"/>
      <name val="Calibri"/>
    </font>
    <font>
      <b/>
      <sz val="13.0"/>
      <color rgb="FFFFFFFF"/>
      <name val="Arial"/>
    </font>
    <font>
      <u/>
      <sz val="10.0"/>
      <color rgb="FF0000FF"/>
      <name val="Arial"/>
    </font>
    <font>
      <sz val="11.0"/>
      <color rgb="FF000000"/>
      <name val="Roboto"/>
    </font>
    <font>
      <color rgb="FF000000"/>
      <name val="Roboto"/>
    </font>
    <font>
      <b/>
      <color theme="1"/>
      <name val="Arial"/>
      <scheme val="minor"/>
    </font>
    <font>
      <color theme="1"/>
      <name val="Arial"/>
      <scheme val="minor"/>
    </font>
    <font>
      <sz val="14.0"/>
      <color rgb="FF333333"/>
      <name val="&quot;Helvetica Neue&quot;"/>
    </font>
    <font>
      <u/>
      <sz val="10.0"/>
      <color rgb="FF000000"/>
      <name val="Arial"/>
    </font>
    <font>
      <sz val="11.0"/>
      <color rgb="FF000000"/>
      <name val="Calibri"/>
    </font>
  </fonts>
  <fills count="19">
    <fill>
      <patternFill patternType="none"/>
    </fill>
    <fill>
      <patternFill patternType="lightGray"/>
    </fill>
    <fill>
      <patternFill patternType="solid">
        <fgColor rgb="FF00274E"/>
        <bgColor rgb="FF00274E"/>
      </patternFill>
    </fill>
    <fill>
      <patternFill patternType="solid">
        <fgColor rgb="FFE8E8E8"/>
        <bgColor rgb="FFE8E8E8"/>
      </patternFill>
    </fill>
    <fill>
      <patternFill patternType="solid">
        <fgColor rgb="FFFFD965"/>
        <bgColor rgb="FFFFD965"/>
      </patternFill>
    </fill>
    <fill>
      <patternFill patternType="solid">
        <fgColor rgb="FFA8D08D"/>
        <bgColor rgb="FFA8D08D"/>
      </patternFill>
    </fill>
    <fill>
      <patternFill patternType="solid">
        <fgColor rgb="FFD9D9D9"/>
        <bgColor rgb="FFD9D9D9"/>
      </patternFill>
    </fill>
    <fill>
      <patternFill patternType="solid">
        <fgColor rgb="FFF2F2F2"/>
        <bgColor rgb="FFF2F2F2"/>
      </patternFill>
    </fill>
    <fill>
      <patternFill patternType="solid">
        <fgColor rgb="FFFFFFFF"/>
        <bgColor rgb="FFFFFFFF"/>
      </patternFill>
    </fill>
    <fill>
      <patternFill patternType="solid">
        <fgColor rgb="FFCBD6E2"/>
        <bgColor rgb="FFCBD6E2"/>
      </patternFill>
    </fill>
    <fill>
      <patternFill patternType="solid">
        <fgColor rgb="FFF3D8CD"/>
        <bgColor rgb="FFF3D8CD"/>
      </patternFill>
    </fill>
    <fill>
      <patternFill patternType="solid">
        <fgColor rgb="FFFFE598"/>
        <bgColor rgb="FFFFE598"/>
      </patternFill>
    </fill>
    <fill>
      <patternFill patternType="solid">
        <fgColor rgb="FFC5E0B3"/>
        <bgColor rgb="FFC5E0B3"/>
      </patternFill>
    </fill>
    <fill>
      <patternFill patternType="solid">
        <fgColor rgb="FFB4C6E7"/>
        <bgColor rgb="FFB4C6E7"/>
      </patternFill>
    </fill>
    <fill>
      <patternFill patternType="solid">
        <fgColor rgb="FFAEABAB"/>
        <bgColor rgb="FFAEABAB"/>
      </patternFill>
    </fill>
    <fill>
      <patternFill patternType="solid">
        <fgColor rgb="FFFAEBD7"/>
        <bgColor rgb="FFFAEBD7"/>
      </patternFill>
    </fill>
    <fill>
      <patternFill patternType="solid">
        <fgColor rgb="FFB0C4DE"/>
        <bgColor rgb="FFB0C4DE"/>
      </patternFill>
    </fill>
    <fill>
      <patternFill patternType="solid">
        <fgColor rgb="FFDCDCDC"/>
        <bgColor rgb="FFDCDCDC"/>
      </patternFill>
    </fill>
    <fill>
      <patternFill patternType="solid">
        <fgColor rgb="FF555753"/>
        <bgColor rgb="FF555753"/>
      </patternFill>
    </fill>
  </fills>
  <borders count="147">
    <border/>
    <border>
      <left style="hair">
        <color rgb="FF000000"/>
      </left>
      <right style="hair">
        <color rgb="FF000000"/>
      </right>
      <top style="hair">
        <color rgb="FF000000"/>
      </top>
      <bottom/>
    </border>
    <border>
      <left/>
      <right/>
      <top/>
      <bottom/>
    </border>
    <border>
      <left style="hair">
        <color rgb="FF000000"/>
      </left>
      <right style="hair">
        <color rgb="FF000000"/>
      </right>
      <top style="hair">
        <color rgb="FF000000"/>
      </top>
    </border>
    <border>
      <top style="hair">
        <color rgb="FF000000"/>
      </top>
    </border>
    <border>
      <right style="hair">
        <color rgb="FF000000"/>
      </right>
    </border>
    <border>
      <left style="hair">
        <color rgb="FF000000"/>
      </left>
      <right style="hair">
        <color rgb="FF000000"/>
      </right>
      <top/>
      <bottom/>
    </border>
    <border>
      <left/>
      <right style="hair">
        <color rgb="FF000000"/>
      </right>
      <top/>
      <bottom/>
    </border>
    <border>
      <left style="hair">
        <color rgb="FF000000"/>
      </left>
      <right style="hair">
        <color rgb="FF000000"/>
      </right>
    </border>
    <border>
      <left style="hair">
        <color rgb="FF000000"/>
      </left>
      <right style="hair">
        <color rgb="FF000000"/>
      </right>
      <bottom style="hair">
        <color rgb="FF000000"/>
      </bottom>
    </border>
    <border>
      <bottom style="hair">
        <color rgb="FF000000"/>
      </bottom>
    </border>
    <border>
      <right style="hair">
        <color rgb="FF000000"/>
      </right>
      <bottom style="hair">
        <color rgb="FF000000"/>
      </bottom>
    </border>
    <border>
      <left style="hair">
        <color rgb="FF000000"/>
      </left>
      <right/>
      <top style="hair">
        <color rgb="FF000000"/>
      </top>
      <bottom/>
    </border>
    <border>
      <left/>
      <right/>
      <top style="hair">
        <color rgb="FF000000"/>
      </top>
      <bottom/>
    </border>
    <border>
      <left/>
      <right style="hair">
        <color rgb="FF000000"/>
      </right>
      <top style="hair">
        <color rgb="FF000000"/>
      </top>
      <bottom/>
    </border>
    <border>
      <left style="hair">
        <color rgb="FF000000"/>
      </left>
      <top style="hair">
        <color rgb="FF000000"/>
      </top>
    </border>
    <border>
      <right style="hair">
        <color rgb="FF000000"/>
      </right>
      <top style="hair">
        <color rgb="FF000000"/>
      </top>
    </border>
    <border>
      <left style="hair">
        <color rgb="FF000000"/>
      </left>
      <right/>
      <top/>
      <bottom/>
    </border>
    <border>
      <left style="hair">
        <color rgb="FF000000"/>
      </left>
    </border>
    <border>
      <left style="thin">
        <color rgb="FFBFBFBF"/>
      </left>
      <right style="thin">
        <color rgb="FFBFBFBF"/>
      </right>
      <top style="thin">
        <color rgb="FFBFBFBF"/>
      </top>
    </border>
    <border>
      <top style="thin">
        <color rgb="FFBFBFBF"/>
      </top>
    </border>
    <border>
      <right style="thin">
        <color rgb="FFBFBFBF"/>
      </right>
      <top style="thin">
        <color rgb="FFBFBFBF"/>
      </top>
    </border>
    <border>
      <left style="thin">
        <color rgb="FFBFBFBF"/>
      </left>
      <right style="thin">
        <color rgb="FFBFBFBF"/>
      </right>
      <bottom style="thin">
        <color rgb="FFBFBFBF"/>
      </bottom>
    </border>
    <border>
      <bottom style="thin">
        <color rgb="FFBFBFBF"/>
      </bottom>
    </border>
    <border>
      <right style="thin">
        <color rgb="FFBFBFBF"/>
      </right>
      <bottom style="thin">
        <color rgb="FFBFBFBF"/>
      </bottom>
    </border>
    <border>
      <left/>
      <right/>
      <top/>
      <bottom style="hair">
        <color rgb="FF000000"/>
      </bottom>
    </border>
    <border>
      <bottom style="thin">
        <color rgb="FF7F7F7F"/>
      </bottom>
    </border>
    <border>
      <right style="thin">
        <color rgb="FF7F7F7F"/>
      </right>
      <bottom style="thin">
        <color rgb="FF7F7F7F"/>
      </bottom>
    </border>
    <border>
      <left style="thin">
        <color rgb="FF7F7F7F"/>
      </left>
      <right style="thin">
        <color rgb="FF7F7F7F"/>
      </right>
      <top/>
    </border>
    <border>
      <left/>
      <right/>
      <top/>
      <bottom style="thin">
        <color rgb="FF7F7F7F"/>
      </bottom>
    </border>
    <border>
      <left/>
      <right style="thin">
        <color rgb="FF7F7F7F"/>
      </right>
      <top/>
    </border>
    <border>
      <left style="thin">
        <color rgb="FF7F7F7F"/>
      </left>
      <right style="thin">
        <color rgb="FF7F7F7F"/>
      </right>
      <top style="thin">
        <color rgb="FF7F7F7F"/>
      </top>
    </border>
    <border>
      <left/>
      <right style="thin">
        <color rgb="FF7F7F7F"/>
      </right>
      <top/>
      <bottom style="thin">
        <color rgb="FF7F7F7F"/>
      </bottom>
    </border>
    <border>
      <left style="thin">
        <color rgb="FF7F7F7F"/>
      </left>
      <right style="thin">
        <color rgb="FF7F7F7F"/>
      </right>
      <top/>
      <bottom style="thin">
        <color rgb="FF7F7F7F"/>
      </bottom>
    </border>
    <border>
      <left/>
      <right/>
      <top/>
      <bottom style="thin">
        <color rgb="FFBFBFBF"/>
      </bottom>
    </border>
    <border>
      <left style="thin">
        <color rgb="FF808080"/>
      </left>
      <right style="thin">
        <color rgb="FF7F7F7F"/>
      </right>
      <top/>
    </border>
    <border>
      <left style="thin">
        <color rgb="FF7F7F7F"/>
      </left>
      <right style="thin">
        <color rgb="FF7F7F7F"/>
      </right>
    </border>
    <border>
      <left/>
      <right/>
      <top style="thin">
        <color rgb="FF7F7F7F"/>
      </top>
      <bottom style="thin">
        <color rgb="FFBFBFBF"/>
      </bottom>
    </border>
    <border>
      <left/>
      <right style="thin">
        <color rgb="FF7F7F7F"/>
      </right>
      <top style="thin">
        <color rgb="FF7F7F7F"/>
      </top>
      <bottom style="thin">
        <color rgb="FFBFBFBF"/>
      </bottom>
    </border>
    <border>
      <left/>
      <right style="thin">
        <color rgb="FF7F7F7F"/>
      </right>
    </border>
    <border>
      <left style="thin">
        <color rgb="FF7F7F7F"/>
      </left>
      <right style="thin">
        <color rgb="FF7F7F7F"/>
      </right>
      <top style="thin">
        <color rgb="FF7F7F7F"/>
      </top>
      <bottom style="thin">
        <color rgb="FFBFBFBF"/>
      </bottom>
    </border>
    <border>
      <left style="thin">
        <color rgb="FF808080"/>
      </left>
      <right style="thin">
        <color rgb="FF7F7F7F"/>
      </right>
    </border>
    <border>
      <left/>
      <right/>
      <top style="thin">
        <color rgb="FFBFBFBF"/>
      </top>
      <bottom style="thin">
        <color rgb="FFBFBFBF"/>
      </bottom>
    </border>
    <border>
      <left/>
      <right/>
      <top style="thin">
        <color rgb="FFBFBFBF"/>
      </top>
      <bottom/>
    </border>
    <border>
      <left/>
      <right style="thin">
        <color rgb="FF7F7F7F"/>
      </right>
      <top style="thin">
        <color rgb="FFBFBFBF"/>
      </top>
      <bottom style="thin">
        <color rgb="FFBFBFBF"/>
      </bottom>
    </border>
    <border>
      <left style="thin">
        <color rgb="FF7F7F7F"/>
      </left>
      <right style="thin">
        <color rgb="FF7F7F7F"/>
      </right>
      <top style="thin">
        <color rgb="FFBFBFBF"/>
      </top>
      <bottom style="thin">
        <color rgb="FFBFBFBF"/>
      </bottom>
    </border>
    <border>
      <left/>
      <right style="thin">
        <color rgb="FF7F7F7F"/>
      </right>
      <top/>
      <bottom style="thin">
        <color rgb="FFBFBFBF"/>
      </bottom>
    </border>
    <border>
      <left/>
      <right/>
      <top style="thin">
        <color rgb="FFBFBFBF"/>
      </top>
      <bottom style="thin">
        <color rgb="FF808080"/>
      </bottom>
    </border>
    <border>
      <left style="thin">
        <color rgb="FF808080"/>
      </left>
      <right style="thin">
        <color rgb="FF7F7F7F"/>
      </right>
      <bottom style="thin">
        <color rgb="FF808080"/>
      </bottom>
    </border>
    <border>
      <left style="thin">
        <color rgb="FF808080"/>
      </left>
      <right style="thin">
        <color rgb="FF7F7F7F"/>
      </right>
      <top style="thin">
        <color rgb="FF808080"/>
      </top>
    </border>
    <border>
      <left style="thin">
        <color rgb="FF7F7F7F"/>
      </left>
      <right style="thin">
        <color rgb="FF7F7F7F"/>
      </right>
      <top/>
      <bottom style="thin">
        <color rgb="FFBFBFBF"/>
      </bottom>
    </border>
    <border>
      <left/>
      <right/>
      <top style="thin">
        <color rgb="FFBFBFBF"/>
      </top>
      <bottom style="thin">
        <color rgb="FF7F7F7F"/>
      </bottom>
    </border>
    <border>
      <left style="thin">
        <color rgb="FF808080"/>
      </left>
      <right style="thin">
        <color rgb="FF7F7F7F"/>
      </right>
      <bottom style="thin">
        <color rgb="FF7F7F7F"/>
      </bottom>
    </border>
    <border>
      <left style="thin">
        <color rgb="FF7F7F7F"/>
      </left>
      <right style="thin">
        <color rgb="FF7F7F7F"/>
      </right>
      <bottom style="thin">
        <color rgb="FF7F7F7F"/>
      </bottom>
    </border>
    <border>
      <left/>
      <right style="thin">
        <color rgb="FF7F7F7F"/>
      </right>
      <bottom style="thin">
        <color rgb="FF7F7F7F"/>
      </bottom>
    </border>
    <border>
      <left style="hair">
        <color rgb="FF000000"/>
      </left>
      <top style="hair">
        <color rgb="FF000000"/>
      </top>
      <bottom style="hair">
        <color rgb="FF000000"/>
      </bottom>
    </border>
    <border>
      <left/>
      <righ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hair">
        <color rgb="FF000000"/>
      </left>
      <bottom style="hair">
        <color rgb="FF000000"/>
      </bottom>
    </border>
    <border>
      <left/>
      <top/>
      <bottom/>
    </border>
    <border>
      <top/>
      <bottom/>
    </border>
    <border>
      <right/>
      <top/>
      <bottom/>
    </border>
    <border>
      <left style="hair">
        <color rgb="FF000000"/>
      </left>
      <right/>
      <top/>
      <bottom style="hair">
        <color rgb="FF000000"/>
      </bottom>
    </border>
    <border>
      <left/>
      <right style="hair">
        <color rgb="FF000000"/>
      </right>
      <top/>
      <bottom style="hair">
        <color rgb="FF000000"/>
      </bottom>
    </border>
    <border>
      <left style="hair">
        <color rgb="FF000000"/>
      </left>
      <right/>
      <top style="thin">
        <color rgb="FF000000"/>
      </top>
      <bottom/>
    </border>
    <border>
      <left style="hair">
        <color rgb="FF000000"/>
      </left>
      <top style="thin">
        <color rgb="FF000000"/>
      </top>
    </border>
    <border>
      <left style="hair">
        <color rgb="FF000000"/>
      </left>
      <right/>
      <top/>
      <bottom style="thin">
        <color rgb="FF000000"/>
      </bottom>
    </border>
    <border>
      <left style="hair">
        <color rgb="FF000000"/>
      </left>
      <right style="thin">
        <color rgb="FF4C4C4C"/>
      </right>
      <top style="hair">
        <color rgb="FF000000"/>
      </top>
      <bottom style="thin">
        <color rgb="FF4C4C4C"/>
      </bottom>
    </border>
    <border>
      <left style="thin">
        <color rgb="FF4C4C4C"/>
      </left>
      <right style="thin">
        <color rgb="FF4C4C4C"/>
      </right>
      <top style="hair">
        <color rgb="FF000000"/>
      </top>
      <bottom style="thin">
        <color rgb="FF4C4C4C"/>
      </bottom>
    </border>
    <border>
      <left style="thin">
        <color rgb="FF4C4C4C"/>
      </left>
      <top style="hair">
        <color rgb="FF000000"/>
      </top>
      <bottom style="thin">
        <color rgb="FF4C4C4C"/>
      </bottom>
    </border>
    <border>
      <top style="hair">
        <color rgb="FF000000"/>
      </top>
      <bottom style="thin">
        <color rgb="FF4C4C4C"/>
      </bottom>
    </border>
    <border>
      <right style="hair">
        <color rgb="FF000000"/>
      </right>
      <top style="hair">
        <color rgb="FF000000"/>
      </top>
      <bottom style="thin">
        <color rgb="FF4C4C4C"/>
      </bottom>
    </border>
    <border>
      <left style="hair">
        <color rgb="FF000000"/>
      </left>
      <top style="hair">
        <color rgb="FF000000"/>
      </top>
      <bottom/>
    </border>
    <border>
      <top style="hair">
        <color rgb="FF000000"/>
      </top>
      <bottom/>
    </border>
    <border>
      <right style="hair">
        <color rgb="FF000000"/>
      </right>
      <top style="hair">
        <color rgb="FF000000"/>
      </top>
      <bottom/>
    </border>
    <border>
      <left style="hair">
        <color rgb="FF000000"/>
      </left>
      <top/>
      <bottom/>
    </border>
    <border>
      <right style="hair">
        <color rgb="FF000000"/>
      </right>
      <top/>
      <bottom/>
    </border>
    <border>
      <left style="hair">
        <color rgb="FF000000"/>
      </left>
      <right style="hair">
        <color rgb="FF000000"/>
      </right>
      <top/>
      <bottom style="hair">
        <color rgb="FF000000"/>
      </bottom>
    </border>
    <border>
      <left style="hair">
        <color rgb="FF000000"/>
      </left>
      <right style="hair">
        <color rgb="FF000000"/>
      </right>
      <top style="hair">
        <color rgb="FF000000"/>
      </top>
      <bottom style="thin">
        <color rgb="FF4C4C4C"/>
      </bottom>
    </border>
    <border>
      <left style="hair">
        <color rgb="FF000000"/>
      </left>
      <top style="hair">
        <color rgb="FF000000"/>
      </top>
      <bottom style="thin">
        <color rgb="FF4C4C4C"/>
      </bottom>
    </border>
    <border>
      <left style="hair">
        <color rgb="FF000000"/>
      </left>
      <right style="hair">
        <color rgb="FF000000"/>
      </right>
      <top style="thin">
        <color rgb="FF4C4C4C"/>
      </top>
      <bottom/>
    </border>
    <border>
      <left style="hair">
        <color rgb="FF000000"/>
      </left>
      <top style="thin">
        <color rgb="FF4C4C4C"/>
      </top>
      <bottom/>
    </border>
    <border>
      <top style="thin">
        <color rgb="FF4C4C4C"/>
      </top>
      <bottom/>
    </border>
    <border>
      <right style="hair">
        <color rgb="FF000000"/>
      </right>
      <top style="thin">
        <color rgb="FF4C4C4C"/>
      </top>
      <bottom/>
    </border>
    <border>
      <top style="hair">
        <color rgb="FF808080"/>
      </top>
    </border>
    <border>
      <left style="hair">
        <color rgb="FF808080"/>
      </left>
      <right style="hair">
        <color rgb="FF808080"/>
      </right>
      <top style="hair">
        <color rgb="FF808080"/>
      </top>
    </border>
    <border>
      <left/>
      <right/>
      <top style="hair">
        <color rgb="FF808080"/>
      </top>
      <bottom/>
    </border>
    <border>
      <left/>
      <right style="hair">
        <color rgb="FF808080"/>
      </right>
      <top style="hair">
        <color rgb="FF808080"/>
      </top>
      <bottom/>
    </border>
    <border>
      <left style="hair">
        <color rgb="FF808080"/>
      </left>
      <right style="hair">
        <color rgb="FF808080"/>
      </right>
      <top/>
      <bottom/>
    </border>
    <border>
      <left/>
      <right style="hair">
        <color rgb="FF808080"/>
      </right>
      <top/>
      <bottom/>
    </border>
    <border>
      <bottom style="hair">
        <color rgb="FF808080"/>
      </bottom>
    </border>
    <border>
      <left style="hair">
        <color rgb="FF808080"/>
      </left>
      <right style="hair">
        <color rgb="FF808080"/>
      </right>
      <bottom style="hair">
        <color rgb="FF808080"/>
      </bottom>
    </border>
    <border>
      <left/>
      <right/>
      <top/>
      <bottom style="hair">
        <color rgb="FF808080"/>
      </bottom>
    </border>
    <border>
      <left/>
      <right style="hair">
        <color rgb="FF808080"/>
      </right>
      <top/>
      <bottom style="hair">
        <color rgb="FF808080"/>
      </bottom>
    </border>
    <border>
      <left style="hair">
        <color rgb="FF000000"/>
      </left>
      <top/>
      <bottom style="hair">
        <color rgb="FF000000"/>
      </bottom>
    </border>
    <border>
      <top/>
      <bottom style="hair">
        <color rgb="FF000000"/>
      </bottom>
    </border>
    <border>
      <right style="hair">
        <color rgb="FF000000"/>
      </right>
      <top/>
      <bottom style="hair">
        <color rgb="FF000000"/>
      </bottom>
    </border>
    <border>
      <left style="thin">
        <color rgb="FF7F7F7F"/>
      </left>
      <right style="thin">
        <color rgb="FF4C4C4C"/>
      </right>
      <top style="thin">
        <color rgb="FF7F7F7F"/>
      </top>
      <bottom style="thin">
        <color rgb="FF4C4C4C"/>
      </bottom>
    </border>
    <border>
      <left style="thin">
        <color rgb="FF4C4C4C"/>
      </left>
      <right style="thin">
        <color rgb="FF4C4C4C"/>
      </right>
      <top style="thin">
        <color rgb="FF7F7F7F"/>
      </top>
      <bottom/>
    </border>
    <border>
      <left style="thin">
        <color rgb="FF4C4C4C"/>
      </left>
      <top style="thin">
        <color rgb="FF7F7F7F"/>
      </top>
      <bottom style="thin">
        <color rgb="FF4C4C4C"/>
      </bottom>
    </border>
    <border>
      <top style="thin">
        <color rgb="FF7F7F7F"/>
      </top>
      <bottom style="thin">
        <color rgb="FF4C4C4C"/>
      </bottom>
    </border>
    <border>
      <right style="thin">
        <color rgb="FF7F7F7F"/>
      </right>
      <top style="thin">
        <color rgb="FF7F7F7F"/>
      </top>
      <bottom style="thin">
        <color rgb="FF4C4C4C"/>
      </bottom>
    </border>
    <border>
      <left style="thin">
        <color rgb="FF7F7F7F"/>
      </left>
      <right/>
      <top style="hair">
        <color rgb="FF000000"/>
      </top>
      <bottom/>
    </border>
    <border>
      <left/>
      <top style="hair">
        <color rgb="FF000000"/>
      </top>
      <bottom/>
    </border>
    <border>
      <right style="thin">
        <color rgb="FF7F7F7F"/>
      </right>
      <top style="hair">
        <color rgb="FF000000"/>
      </top>
      <bottom/>
    </border>
    <border>
      <left style="thin">
        <color rgb="FF7F7F7F"/>
      </left>
      <right/>
      <top/>
      <bottom/>
    </border>
    <border>
      <left style="thin">
        <color rgb="FF7F7F7F"/>
      </left>
      <top/>
      <bottom/>
    </border>
    <border>
      <right style="thin">
        <color rgb="FF7F7F7F"/>
      </right>
      <top/>
      <bottom/>
    </border>
    <border>
      <left style="thin">
        <color rgb="FF7F7F7F"/>
      </left>
      <right style="thin">
        <color rgb="FF7F7F7F"/>
      </right>
      <bottom/>
    </border>
    <border>
      <left style="thin">
        <color rgb="FF7F7F7F"/>
      </left>
    </border>
    <border>
      <left style="thin">
        <color rgb="FF7F7F7F"/>
      </left>
      <right/>
      <top/>
      <bottom style="thin">
        <color rgb="FF7F7F7F"/>
      </bottom>
    </border>
    <border>
      <left style="thin">
        <color rgb="FF7F7F7F"/>
      </left>
      <top/>
      <bottom style="thin">
        <color rgb="FF7F7F7F"/>
      </bottom>
    </border>
    <border>
      <top/>
      <bottom style="thin">
        <color rgb="FF7F7F7F"/>
      </bottom>
    </border>
    <border>
      <right style="thin">
        <color rgb="FF7F7F7F"/>
      </right>
      <top/>
      <bottom style="thin">
        <color rgb="FF7F7F7F"/>
      </bottom>
    </border>
    <border>
      <right style="thin">
        <color rgb="FF4C4C4C"/>
      </right>
      <top style="hair">
        <color rgb="FF000000"/>
      </top>
      <bottom style="thin">
        <color rgb="FF4C4C4C"/>
      </bottom>
    </border>
    <border>
      <left style="hair">
        <color rgb="FF000000"/>
      </left>
      <right style="hair">
        <color rgb="FF000000"/>
      </right>
      <top style="hair">
        <color rgb="FF000000"/>
      </top>
      <bottom style="hair">
        <color rgb="FF000000"/>
      </bottom>
    </border>
    <border>
      <left style="hair">
        <color rgb="FF000000"/>
      </left>
      <right style="hair">
        <color rgb="FF000000"/>
      </right>
      <top style="thin">
        <color rgb="FF4C4C4C"/>
      </top>
      <bottom style="hair">
        <color rgb="FF000000"/>
      </bottom>
    </border>
    <border>
      <left/>
      <right/>
      <top/>
    </border>
    <border>
      <left/>
      <right/>
    </border>
    <border>
      <left/>
      <right/>
      <bottom style="hair">
        <color rgb="FF000000"/>
      </bottom>
    </border>
    <border>
      <left style="thin">
        <color rgb="FF000000"/>
      </left>
      <right style="hair">
        <color rgb="FF000000"/>
      </right>
      <top style="thin">
        <color rgb="FF000000"/>
      </top>
      <bottom/>
    </border>
    <border>
      <left style="hair">
        <color rgb="FF000000"/>
      </left>
      <top style="thin">
        <color rgb="FF000000"/>
      </top>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style="hair">
        <color rgb="FF808080"/>
      </top>
    </border>
    <border>
      <left style="hair">
        <color rgb="FF808080"/>
      </left>
      <top style="hair">
        <color rgb="FF808080"/>
      </top>
    </border>
    <border>
      <left style="thin">
        <color rgb="FF000000"/>
      </left>
      <right/>
      <top style="hair">
        <color rgb="FF808080"/>
      </top>
      <bottom/>
    </border>
    <border>
      <left/>
      <right style="thin">
        <color rgb="FF000000"/>
      </right>
      <top style="hair">
        <color rgb="FF808080"/>
      </top>
      <bottom/>
    </border>
    <border>
      <left style="thin">
        <color rgb="FF000000"/>
      </left>
      <right/>
      <top/>
      <bottom/>
    </border>
    <border>
      <left style="hair">
        <color rgb="FF808080"/>
      </left>
      <top/>
      <bottom/>
    </border>
    <border>
      <left style="thin">
        <color rgb="FF000000"/>
      </left>
      <top/>
      <bottom/>
    </border>
    <border>
      <right style="thin">
        <color rgb="FF000000"/>
      </right>
      <top/>
      <bottom/>
    </border>
    <border>
      <left style="thin">
        <color rgb="FF000000"/>
      </left>
      <bottom style="hair">
        <color rgb="FF808080"/>
      </bottom>
    </border>
    <border>
      <left style="hair">
        <color rgb="FF808080"/>
      </left>
      <bottom style="hair">
        <color rgb="FF808080"/>
      </bottom>
    </border>
    <border>
      <left style="thin">
        <color rgb="FF000000"/>
      </left>
      <top/>
      <bottom style="hair">
        <color rgb="FF808080"/>
      </bottom>
    </border>
    <border>
      <top/>
      <bottom style="hair">
        <color rgb="FF808080"/>
      </bottom>
    </border>
    <border>
      <right style="thin">
        <color rgb="FF000000"/>
      </right>
      <top/>
      <bottom style="hair">
        <color rgb="FF808080"/>
      </bottom>
    </border>
    <border>
      <left style="thin">
        <color rgb="FF000000"/>
      </left>
      <right style="hair">
        <color rgb="FF000000"/>
      </right>
      <top style="hair">
        <color rgb="FF000000"/>
      </top>
      <bottom/>
    </border>
    <border>
      <left style="thin">
        <color rgb="FF000000"/>
      </left>
      <top style="hair">
        <color rgb="FF000000"/>
      </top>
      <bottom/>
    </border>
    <border>
      <right style="thin">
        <color rgb="FF000000"/>
      </right>
      <top style="hair">
        <color rgb="FF000000"/>
      </top>
      <bottom/>
    </border>
    <border>
      <left style="thin">
        <color rgb="FF000000"/>
      </left>
      <bottom style="thin">
        <color rgb="FF000000"/>
      </bottom>
    </border>
    <border>
      <left style="hair">
        <color rgb="FF000000"/>
      </left>
      <top/>
      <bottom style="thin">
        <color rgb="FF000000"/>
      </bottom>
    </border>
    <border>
      <bottom style="thin">
        <color rgb="FF000000"/>
      </bottom>
    </border>
    <border>
      <right style="thin">
        <color rgb="FF000000"/>
      </right>
      <bottom style="thin">
        <color rgb="FF000000"/>
      </bottom>
    </border>
    <border>
      <left style="hair">
        <color rgb="FF000000"/>
      </left>
      <right/>
      <top style="hair">
        <color rgb="FF000000"/>
      </top>
      <bottom style="hair">
        <color rgb="FF000000"/>
      </bottom>
    </border>
  </borders>
  <cellStyleXfs count="1">
    <xf borderId="0" fillId="0" fontId="0" numFmtId="0" applyAlignment="1" applyFont="1"/>
  </cellStyleXfs>
  <cellXfs count="335">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bottom" wrapText="1"/>
    </xf>
    <xf borderId="2" fillId="2" fontId="1" numFmtId="0" xfId="0" applyAlignment="1" applyBorder="1" applyFont="1">
      <alignment horizontal="center" shrinkToFit="0" vertical="bottom" wrapText="1"/>
    </xf>
    <xf borderId="0" fillId="0" fontId="2" numFmtId="0" xfId="0" applyAlignment="1" applyFont="1">
      <alignment shrinkToFit="0" vertical="bottom" wrapText="1"/>
    </xf>
    <xf borderId="3" fillId="0" fontId="3" numFmtId="0" xfId="0" applyAlignment="1" applyBorder="1" applyFont="1">
      <alignment shrinkToFit="0" vertical="bottom" wrapText="0"/>
    </xf>
    <xf borderId="4" fillId="0" fontId="3" numFmtId="0" xfId="0" applyAlignment="1" applyBorder="1" applyFont="1">
      <alignment shrinkToFit="0" vertical="bottom" wrapText="0"/>
    </xf>
    <xf borderId="4" fillId="0" fontId="2" numFmtId="0" xfId="0" applyAlignment="1" applyBorder="1" applyFont="1">
      <alignment shrinkToFit="0" vertical="bottom" wrapText="0"/>
    </xf>
    <xf borderId="0" fillId="0" fontId="2" numFmtId="0" xfId="0" applyAlignment="1" applyFont="1">
      <alignment shrinkToFit="0" vertical="bottom" wrapText="0"/>
    </xf>
    <xf borderId="5" fillId="0" fontId="2" numFmtId="0" xfId="0" applyAlignment="1" applyBorder="1" applyFont="1">
      <alignment shrinkToFit="0" vertical="bottom" wrapText="0"/>
    </xf>
    <xf borderId="6" fillId="3" fontId="3" numFmtId="0" xfId="0" applyAlignment="1" applyBorder="1" applyFill="1" applyFont="1">
      <alignment shrinkToFit="0" vertical="bottom" wrapText="0"/>
    </xf>
    <xf borderId="2" fillId="3" fontId="3" numFmtId="0" xfId="0" applyAlignment="1" applyBorder="1" applyFont="1">
      <alignment shrinkToFit="0" vertical="bottom" wrapText="0"/>
    </xf>
    <xf borderId="2" fillId="3" fontId="2" numFmtId="0" xfId="0" applyAlignment="1" applyBorder="1" applyFont="1">
      <alignment shrinkToFit="0" vertical="bottom" wrapText="0"/>
    </xf>
    <xf borderId="7" fillId="3" fontId="2" numFmtId="0" xfId="0" applyAlignment="1" applyBorder="1" applyFont="1">
      <alignment shrinkToFit="0" vertical="bottom" wrapText="0"/>
    </xf>
    <xf borderId="8" fillId="0" fontId="3" numFmtId="0" xfId="0" applyAlignment="1" applyBorder="1" applyFont="1">
      <alignment shrinkToFit="0" vertical="bottom" wrapText="0"/>
    </xf>
    <xf borderId="0" fillId="0" fontId="3" numFmtId="0" xfId="0" applyAlignment="1" applyFont="1">
      <alignment shrinkToFit="0" vertical="bottom" wrapText="0"/>
    </xf>
    <xf borderId="9" fillId="0" fontId="3" numFmtId="0" xfId="0" applyAlignment="1" applyBorder="1" applyFont="1">
      <alignment shrinkToFit="0" vertical="bottom" wrapText="0"/>
    </xf>
    <xf borderId="10" fillId="0" fontId="3" numFmtId="0" xfId="0" applyAlignment="1" applyBorder="1" applyFont="1">
      <alignment shrinkToFit="0" vertical="bottom" wrapText="0"/>
    </xf>
    <xf borderId="10" fillId="0" fontId="2" numFmtId="0" xfId="0" applyAlignment="1" applyBorder="1" applyFont="1">
      <alignment shrinkToFit="0" vertical="bottom" wrapText="0"/>
    </xf>
    <xf borderId="11" fillId="0" fontId="2" numFmtId="0" xfId="0" applyAlignment="1" applyBorder="1" applyFont="1">
      <alignment shrinkToFit="0" vertical="bottom" wrapText="0"/>
    </xf>
    <xf borderId="12" fillId="2" fontId="1" numFmtId="0" xfId="0" applyAlignment="1" applyBorder="1" applyFont="1">
      <alignment horizontal="center" shrinkToFit="0" vertical="bottom" wrapText="1"/>
    </xf>
    <xf borderId="13" fillId="2" fontId="1" numFmtId="0" xfId="0" applyAlignment="1" applyBorder="1" applyFont="1">
      <alignment horizontal="center" shrinkToFit="0" vertical="bottom" wrapText="1"/>
    </xf>
    <xf borderId="14" fillId="2" fontId="1" numFmtId="0" xfId="0" applyAlignment="1" applyBorder="1" applyFont="1">
      <alignment horizontal="center" shrinkToFit="0" vertical="bottom" wrapText="1"/>
    </xf>
    <xf borderId="15" fillId="0" fontId="3" numFmtId="0" xfId="0" applyAlignment="1" applyBorder="1" applyFont="1">
      <alignment shrinkToFit="0" vertical="bottom" wrapText="0"/>
    </xf>
    <xf borderId="15" fillId="0" fontId="2" numFmtId="0" xfId="0" applyAlignment="1" applyBorder="1" applyFont="1">
      <alignment shrinkToFit="0" vertical="bottom" wrapText="0"/>
    </xf>
    <xf borderId="4" fillId="0" fontId="2" numFmtId="164" xfId="0" applyAlignment="1" applyBorder="1" applyFont="1" applyNumberFormat="1">
      <alignment shrinkToFit="0" vertical="bottom" wrapText="0"/>
    </xf>
    <xf borderId="16" fillId="0" fontId="2" numFmtId="0" xfId="0" applyAlignment="1" applyBorder="1" applyFont="1">
      <alignment shrinkToFit="0" vertical="bottom" wrapText="0"/>
    </xf>
    <xf borderId="17" fillId="3" fontId="3" numFmtId="0" xfId="0" applyAlignment="1" applyBorder="1" applyFont="1">
      <alignment shrinkToFit="0" vertical="bottom" wrapText="0"/>
    </xf>
    <xf borderId="17" fillId="3" fontId="2" numFmtId="0" xfId="0" applyAlignment="1" applyBorder="1" applyFont="1">
      <alignment shrinkToFit="0" vertical="bottom" wrapText="0"/>
    </xf>
    <xf borderId="2" fillId="3" fontId="2" numFmtId="164" xfId="0" applyAlignment="1" applyBorder="1" applyFont="1" applyNumberFormat="1">
      <alignment shrinkToFit="0" vertical="bottom" wrapText="0"/>
    </xf>
    <xf borderId="18" fillId="0" fontId="3" numFmtId="0" xfId="0" applyAlignment="1" applyBorder="1" applyFont="1">
      <alignment shrinkToFit="0" vertical="bottom" wrapText="0"/>
    </xf>
    <xf borderId="18" fillId="0" fontId="2" numFmtId="0" xfId="0" applyAlignment="1" applyBorder="1" applyFont="1">
      <alignment shrinkToFit="0" vertical="bottom" wrapText="0"/>
    </xf>
    <xf borderId="0" fillId="0" fontId="4" numFmtId="0" xfId="0" applyAlignment="1" applyFont="1">
      <alignment shrinkToFit="0" vertical="bottom" wrapText="0"/>
    </xf>
    <xf borderId="0" fillId="0" fontId="2" numFmtId="164" xfId="0" applyAlignment="1" applyFont="1" applyNumberFormat="1">
      <alignment shrinkToFit="0" vertical="bottom" wrapText="0"/>
    </xf>
    <xf borderId="19" fillId="0" fontId="3" numFmtId="0" xfId="0" applyAlignment="1" applyBorder="1" applyFont="1">
      <alignment shrinkToFit="0" vertical="bottom" wrapText="0"/>
    </xf>
    <xf borderId="20" fillId="0" fontId="3" numFmtId="0" xfId="0" applyAlignment="1" applyBorder="1" applyFont="1">
      <alignment shrinkToFit="0" vertical="bottom" wrapText="0"/>
    </xf>
    <xf borderId="20" fillId="0" fontId="3" numFmtId="164" xfId="0" applyAlignment="1" applyBorder="1" applyFont="1" applyNumberFormat="1">
      <alignment shrinkToFit="0" vertical="bottom" wrapText="0"/>
    </xf>
    <xf borderId="21" fillId="0" fontId="3" numFmtId="0" xfId="0" applyAlignment="1" applyBorder="1" applyFont="1">
      <alignment shrinkToFit="0" vertical="bottom" wrapText="0"/>
    </xf>
    <xf borderId="22" fillId="0" fontId="3" numFmtId="0" xfId="0" applyAlignment="1" applyBorder="1" applyFont="1">
      <alignment shrinkToFit="0" vertical="bottom" wrapText="0"/>
    </xf>
    <xf borderId="23" fillId="0" fontId="3" numFmtId="2" xfId="0" applyAlignment="1" applyBorder="1" applyFont="1" applyNumberFormat="1">
      <alignment shrinkToFit="0" vertical="bottom" wrapText="0"/>
    </xf>
    <xf borderId="23" fillId="0" fontId="3" numFmtId="0" xfId="0" applyAlignment="1" applyBorder="1" applyFont="1">
      <alignment shrinkToFit="0" vertical="bottom" wrapText="0"/>
    </xf>
    <xf borderId="23" fillId="0" fontId="3" numFmtId="164" xfId="0" applyAlignment="1" applyBorder="1" applyFont="1" applyNumberFormat="1">
      <alignment shrinkToFit="0" vertical="bottom" wrapText="0"/>
    </xf>
    <xf borderId="24" fillId="0" fontId="3" numFmtId="0" xfId="0" applyAlignment="1" applyBorder="1" applyFont="1">
      <alignment shrinkToFit="0" vertical="bottom" wrapText="0"/>
    </xf>
    <xf borderId="0" fillId="0" fontId="5" numFmtId="0" xfId="0" applyAlignment="1" applyFont="1">
      <alignment shrinkToFit="0" vertical="bottom" wrapText="0"/>
    </xf>
    <xf borderId="0" fillId="0" fontId="6" numFmtId="0" xfId="0" applyAlignment="1" applyFont="1">
      <alignment shrinkToFit="0" vertical="bottom" wrapText="0"/>
    </xf>
    <xf borderId="2" fillId="2" fontId="1" numFmtId="0" xfId="0" applyAlignment="1" applyBorder="1" applyFont="1">
      <alignment horizontal="center" shrinkToFit="0" vertical="center" wrapText="1"/>
    </xf>
    <xf borderId="2" fillId="4" fontId="1" numFmtId="0" xfId="0" applyAlignment="1" applyBorder="1" applyFill="1" applyFont="1">
      <alignment horizontal="center" shrinkToFit="0" vertical="center" wrapText="1"/>
    </xf>
    <xf borderId="2" fillId="5" fontId="1" numFmtId="0" xfId="0" applyAlignment="1" applyBorder="1" applyFill="1" applyFont="1">
      <alignment horizontal="center" shrinkToFit="0" vertical="center" wrapText="1"/>
    </xf>
    <xf borderId="13" fillId="4" fontId="3" numFmtId="0" xfId="0" applyAlignment="1" applyBorder="1" applyFont="1">
      <alignment shrinkToFit="0" vertical="bottom" wrapText="0"/>
    </xf>
    <xf borderId="13" fillId="5" fontId="2" numFmtId="0" xfId="0" applyAlignment="1" applyBorder="1" applyFont="1">
      <alignment shrinkToFit="0" vertical="bottom" wrapText="0"/>
    </xf>
    <xf borderId="2" fillId="4" fontId="3" numFmtId="0" xfId="0" applyAlignment="1" applyBorder="1" applyFont="1">
      <alignment shrinkToFit="0" vertical="bottom" wrapText="0"/>
    </xf>
    <xf borderId="2" fillId="5" fontId="2" numFmtId="0" xfId="0" applyAlignment="1" applyBorder="1" applyFont="1">
      <alignment shrinkToFit="0" vertical="bottom" wrapText="0"/>
    </xf>
    <xf borderId="25" fillId="4" fontId="3" numFmtId="0" xfId="0" applyAlignment="1" applyBorder="1" applyFont="1">
      <alignment shrinkToFit="0" vertical="bottom" wrapText="0"/>
    </xf>
    <xf borderId="25" fillId="5" fontId="2" numFmtId="0" xfId="0" applyAlignment="1" applyBorder="1" applyFont="1">
      <alignment shrinkToFit="0" vertical="bottom" wrapText="0"/>
    </xf>
    <xf borderId="2" fillId="5" fontId="3" numFmtId="0" xfId="0" applyAlignment="1" applyBorder="1" applyFont="1">
      <alignment shrinkToFit="0" vertical="bottom" wrapText="0"/>
    </xf>
    <xf borderId="26" fillId="0" fontId="7" numFmtId="0" xfId="0" applyAlignment="1" applyBorder="1" applyFont="1">
      <alignment horizontal="right" shrinkToFit="0" textRotation="90" vertical="bottom" wrapText="0"/>
    </xf>
    <xf borderId="27" fillId="0" fontId="7" numFmtId="0" xfId="0" applyAlignment="1" applyBorder="1" applyFont="1">
      <alignment horizontal="right" shrinkToFit="0" textRotation="90" vertical="bottom" wrapText="0"/>
    </xf>
    <xf borderId="28" fillId="6" fontId="8" numFmtId="0" xfId="0" applyAlignment="1" applyBorder="1" applyFill="1" applyFont="1">
      <alignment horizontal="center" shrinkToFit="0" textRotation="90" vertical="bottom" wrapText="0"/>
    </xf>
    <xf borderId="29" fillId="7" fontId="7" numFmtId="0" xfId="0" applyAlignment="1" applyBorder="1" applyFill="1" applyFont="1">
      <alignment horizontal="right" shrinkToFit="0" textRotation="90" vertical="bottom" wrapText="0"/>
    </xf>
    <xf borderId="30" fillId="6" fontId="8" numFmtId="0" xfId="0" applyAlignment="1" applyBorder="1" applyFont="1">
      <alignment horizontal="center" shrinkToFit="0" textRotation="90" vertical="bottom" wrapText="0"/>
    </xf>
    <xf borderId="31" fillId="6" fontId="8" numFmtId="0" xfId="0" applyAlignment="1" applyBorder="1" applyFont="1">
      <alignment horizontal="center" shrinkToFit="0" textRotation="90" vertical="bottom" wrapText="0"/>
    </xf>
    <xf borderId="32" fillId="8" fontId="7" numFmtId="0" xfId="0" applyAlignment="1" applyBorder="1" applyFill="1" applyFont="1">
      <alignment horizontal="right" shrinkToFit="0" textRotation="90" vertical="bottom" wrapText="0"/>
    </xf>
    <xf borderId="33" fillId="7" fontId="3" numFmtId="0" xfId="0" applyAlignment="1" applyBorder="1" applyFont="1">
      <alignment horizontal="right" shrinkToFit="0" textRotation="90" vertical="bottom" wrapText="0"/>
    </xf>
    <xf borderId="34" fillId="8" fontId="7" numFmtId="0" xfId="0" applyAlignment="1" applyBorder="1" applyFont="1">
      <alignment horizontal="right" shrinkToFit="0" vertical="bottom" wrapText="0"/>
    </xf>
    <xf borderId="35" fillId="9" fontId="7" numFmtId="0" xfId="0" applyAlignment="1" applyBorder="1" applyFill="1" applyFont="1">
      <alignment horizontal="right" shrinkToFit="0" textRotation="90" vertical="bottom" wrapText="0"/>
    </xf>
    <xf borderId="36" fillId="0" fontId="9" numFmtId="0" xfId="0" applyBorder="1" applyFont="1"/>
    <xf borderId="2" fillId="9" fontId="2" numFmtId="0" xfId="0" applyAlignment="1" applyBorder="1" applyFont="1">
      <alignment horizontal="center" shrinkToFit="0" vertical="center" wrapText="0"/>
    </xf>
    <xf borderId="37" fillId="9" fontId="2" numFmtId="0" xfId="0" applyAlignment="1" applyBorder="1" applyFont="1">
      <alignment horizontal="center" shrinkToFit="0" vertical="center" wrapText="0"/>
    </xf>
    <xf borderId="37" fillId="7" fontId="2" numFmtId="0" xfId="0" applyAlignment="1" applyBorder="1" applyFont="1">
      <alignment horizontal="center" shrinkToFit="0" vertical="center" wrapText="0"/>
    </xf>
    <xf borderId="37" fillId="8" fontId="2" numFmtId="0" xfId="0" applyAlignment="1" applyBorder="1" applyFont="1">
      <alignment horizontal="center" shrinkToFit="0" vertical="center" wrapText="0"/>
    </xf>
    <xf borderId="38" fillId="9" fontId="2" numFmtId="0" xfId="0" applyAlignment="1" applyBorder="1" applyFont="1">
      <alignment horizontal="center" shrinkToFit="0" vertical="center" wrapText="0"/>
    </xf>
    <xf borderId="39" fillId="0" fontId="9" numFmtId="0" xfId="0" applyBorder="1" applyFont="1"/>
    <xf borderId="40" fillId="7" fontId="3" numFmtId="0" xfId="0" applyAlignment="1" applyBorder="1" applyFont="1">
      <alignment horizontal="center" shrinkToFit="0" vertical="center" wrapText="0"/>
    </xf>
    <xf borderId="41" fillId="0" fontId="9" numFmtId="0" xfId="0" applyBorder="1" applyFont="1"/>
    <xf borderId="34" fillId="8" fontId="2" numFmtId="0" xfId="0" applyAlignment="1" applyBorder="1" applyFont="1">
      <alignment horizontal="center" shrinkToFit="0" vertical="center" wrapText="0"/>
    </xf>
    <xf borderId="42" fillId="7" fontId="2" numFmtId="0" xfId="0" applyAlignment="1" applyBorder="1" applyFont="1">
      <alignment horizontal="center" shrinkToFit="0" vertical="center" wrapText="0"/>
    </xf>
    <xf borderId="34" fillId="9" fontId="2" numFmtId="0" xfId="0" applyAlignment="1" applyBorder="1" applyFont="1">
      <alignment horizontal="center" shrinkToFit="0" vertical="center" wrapText="0"/>
    </xf>
    <xf borderId="43" fillId="8" fontId="2" numFmtId="0" xfId="0" applyAlignment="1" applyBorder="1" applyFont="1">
      <alignment horizontal="center" shrinkToFit="0" vertical="center" wrapText="0"/>
    </xf>
    <xf borderId="42" fillId="8" fontId="2" numFmtId="0" xfId="0" applyAlignment="1" applyBorder="1" applyFont="1">
      <alignment horizontal="center" shrinkToFit="0" vertical="center" wrapText="0"/>
    </xf>
    <xf borderId="34" fillId="7" fontId="2" numFmtId="0" xfId="0" applyAlignment="1" applyBorder="1" applyFont="1">
      <alignment horizontal="center" shrinkToFit="0" vertical="center" wrapText="0"/>
    </xf>
    <xf borderId="44" fillId="8" fontId="2" numFmtId="0" xfId="0" applyAlignment="1" applyBorder="1" applyFont="1">
      <alignment horizontal="center" shrinkToFit="0" vertical="center" wrapText="0"/>
    </xf>
    <xf borderId="45" fillId="7" fontId="3" numFmtId="0" xfId="0" applyAlignment="1" applyBorder="1" applyFont="1">
      <alignment horizontal="center" shrinkToFit="0" vertical="center" wrapText="0"/>
    </xf>
    <xf borderId="46" fillId="8" fontId="2" numFmtId="0" xfId="0" applyAlignment="1" applyBorder="1" applyFont="1">
      <alignment horizontal="center" shrinkToFit="0" vertical="center" wrapText="0"/>
    </xf>
    <xf borderId="42" fillId="9" fontId="2" numFmtId="0" xfId="0" applyAlignment="1" applyBorder="1" applyFont="1">
      <alignment horizontal="center" shrinkToFit="0" vertical="center" wrapText="0"/>
    </xf>
    <xf borderId="47" fillId="8" fontId="7" numFmtId="0" xfId="0" applyAlignment="1" applyBorder="1" applyFont="1">
      <alignment horizontal="right" shrinkToFit="0" vertical="bottom" wrapText="1"/>
    </xf>
    <xf borderId="48" fillId="0" fontId="9" numFmtId="0" xfId="0" applyBorder="1" applyFont="1"/>
    <xf borderId="29" fillId="7" fontId="2" numFmtId="0" xfId="0" applyAlignment="1" applyBorder="1" applyFont="1">
      <alignment horizontal="center" shrinkToFit="0" vertical="center" wrapText="0"/>
    </xf>
    <xf borderId="29" fillId="8" fontId="2" numFmtId="0" xfId="0" applyAlignment="1" applyBorder="1" applyFont="1">
      <alignment horizontal="center" shrinkToFit="0" vertical="center" wrapText="0"/>
    </xf>
    <xf borderId="32" fillId="8" fontId="2" numFmtId="0" xfId="0" applyAlignment="1" applyBorder="1" applyFont="1">
      <alignment horizontal="center" shrinkToFit="0" vertical="center" wrapText="0"/>
    </xf>
    <xf borderId="33" fillId="7" fontId="3" numFmtId="0" xfId="0" applyAlignment="1" applyBorder="1" applyFont="1">
      <alignment horizontal="center" shrinkToFit="0" vertical="center" wrapText="0"/>
    </xf>
    <xf borderId="49" fillId="10" fontId="7" numFmtId="0" xfId="0" applyAlignment="1" applyBorder="1" applyFill="1" applyFont="1">
      <alignment horizontal="right" shrinkToFit="0" textRotation="90" vertical="bottom" wrapText="0"/>
    </xf>
    <xf borderId="2" fillId="10" fontId="2" numFmtId="0" xfId="0" applyAlignment="1" applyBorder="1" applyFont="1">
      <alignment horizontal="center" shrinkToFit="0" vertical="center" wrapText="0"/>
    </xf>
    <xf borderId="37" fillId="10" fontId="2" numFmtId="0" xfId="0" applyAlignment="1" applyBorder="1" applyFont="1">
      <alignment horizontal="center" shrinkToFit="0" vertical="center" wrapText="0"/>
    </xf>
    <xf borderId="38" fillId="10" fontId="2" numFmtId="0" xfId="0" applyAlignment="1" applyBorder="1" applyFont="1">
      <alignment horizontal="center" shrinkToFit="0" vertical="center" wrapText="0"/>
    </xf>
    <xf borderId="34" fillId="10" fontId="2" numFmtId="0" xfId="0" applyAlignment="1" applyBorder="1" applyFont="1">
      <alignment horizontal="center" shrinkToFit="0" vertical="center" wrapText="0"/>
    </xf>
    <xf borderId="50" fillId="7" fontId="3" numFmtId="0" xfId="0" applyAlignment="1" applyBorder="1" applyFont="1">
      <alignment horizontal="center" shrinkToFit="0" vertical="center" wrapText="0"/>
    </xf>
    <xf borderId="42" fillId="10" fontId="2" numFmtId="0" xfId="0" applyAlignment="1" applyBorder="1" applyFont="1">
      <alignment horizontal="center" shrinkToFit="0" vertical="center" wrapText="0"/>
    </xf>
    <xf borderId="51" fillId="8" fontId="7" numFmtId="0" xfId="0" applyAlignment="1" applyBorder="1" applyFont="1">
      <alignment horizontal="right" shrinkToFit="0" vertical="bottom" wrapText="1"/>
    </xf>
    <xf borderId="52" fillId="0" fontId="9" numFmtId="0" xfId="0" applyBorder="1" applyFont="1"/>
    <xf borderId="53" fillId="0" fontId="9" numFmtId="0" xfId="0" applyBorder="1" applyFont="1"/>
    <xf borderId="54" fillId="0" fontId="9" numFmtId="0" xfId="0" applyBorder="1" applyFont="1"/>
    <xf borderId="51" fillId="8" fontId="2" numFmtId="0" xfId="0" applyAlignment="1" applyBorder="1" applyFont="1">
      <alignment horizontal="center" shrinkToFit="0" vertical="center" wrapText="0"/>
    </xf>
    <xf borderId="20" fillId="0" fontId="2" numFmtId="0" xfId="0" applyAlignment="1" applyBorder="1" applyFont="1">
      <alignment shrinkToFit="0" vertical="bottom" wrapText="0"/>
    </xf>
    <xf borderId="2" fillId="11" fontId="3" numFmtId="0" xfId="0" applyAlignment="1" applyBorder="1" applyFill="1" applyFont="1">
      <alignment horizontal="center" shrinkToFit="0" vertical="center" wrapText="1"/>
    </xf>
    <xf borderId="2" fillId="12" fontId="3" numFmtId="0" xfId="0" applyAlignment="1" applyBorder="1" applyFill="1" applyFont="1">
      <alignment horizontal="center" shrinkToFit="0" vertical="center" wrapText="1"/>
    </xf>
    <xf borderId="2" fillId="13" fontId="1" numFmtId="0" xfId="0" applyAlignment="1" applyBorder="1" applyFill="1" applyFont="1">
      <alignment horizontal="center" shrinkToFit="0" vertical="center" wrapText="1"/>
    </xf>
    <xf borderId="2" fillId="14" fontId="1" numFmtId="0" xfId="0" applyAlignment="1" applyBorder="1" applyFill="1" applyFont="1">
      <alignment horizontal="center" shrinkToFit="0" vertical="center" wrapText="1"/>
    </xf>
    <xf borderId="15" fillId="0" fontId="10" numFmtId="0" xfId="0" applyAlignment="1" applyBorder="1" applyFont="1">
      <alignment horizontal="center" shrinkToFit="0" vertical="bottom" wrapText="0"/>
    </xf>
    <xf borderId="13" fillId="11" fontId="2" numFmtId="0" xfId="0" applyAlignment="1" applyBorder="1" applyFont="1">
      <alignment shrinkToFit="0" vertical="bottom" wrapText="0"/>
    </xf>
    <xf borderId="4" fillId="0" fontId="4" numFmtId="0" xfId="0" applyAlignment="1" applyBorder="1" applyFont="1">
      <alignment shrinkToFit="0" vertical="bottom" wrapText="0"/>
    </xf>
    <xf borderId="13" fillId="12" fontId="2" numFmtId="0" xfId="0" applyAlignment="1" applyBorder="1" applyFont="1">
      <alignment shrinkToFit="0" vertical="bottom" wrapText="0"/>
    </xf>
    <xf borderId="13" fillId="13" fontId="2" numFmtId="0" xfId="0" applyAlignment="1" applyBorder="1" applyFont="1">
      <alignment shrinkToFit="0" vertical="bottom" wrapText="0"/>
    </xf>
    <xf borderId="13" fillId="14" fontId="2" numFmtId="0" xfId="0" applyAlignment="1" applyBorder="1" applyFont="1">
      <alignment shrinkToFit="0" vertical="bottom" wrapText="0"/>
    </xf>
    <xf borderId="16" fillId="0" fontId="4" numFmtId="0" xfId="0" applyAlignment="1" applyBorder="1" applyFont="1">
      <alignment shrinkToFit="0" vertical="bottom" wrapText="0"/>
    </xf>
    <xf borderId="18" fillId="0" fontId="10" numFmtId="0" xfId="0" applyAlignment="1" applyBorder="1" applyFont="1">
      <alignment horizontal="center" shrinkToFit="0" vertical="bottom" wrapText="0"/>
    </xf>
    <xf borderId="2" fillId="11" fontId="2" numFmtId="0" xfId="0" applyAlignment="1" applyBorder="1" applyFont="1">
      <alignment shrinkToFit="0" vertical="bottom" wrapText="0"/>
    </xf>
    <xf borderId="2" fillId="12" fontId="2" numFmtId="0" xfId="0" applyAlignment="1" applyBorder="1" applyFont="1">
      <alignment shrinkToFit="0" vertical="bottom" wrapText="0"/>
    </xf>
    <xf borderId="2" fillId="13" fontId="2" numFmtId="0" xfId="0" applyAlignment="1" applyBorder="1" applyFont="1">
      <alignment shrinkToFit="0" vertical="bottom" wrapText="0"/>
    </xf>
    <xf borderId="2" fillId="14" fontId="2" numFmtId="0" xfId="0" applyAlignment="1" applyBorder="1" applyFont="1">
      <alignment shrinkToFit="0" vertical="bottom" wrapText="0"/>
    </xf>
    <xf borderId="5" fillId="0" fontId="4" numFmtId="0" xfId="0" applyAlignment="1" applyBorder="1" applyFont="1">
      <alignment shrinkToFit="0" vertical="bottom" wrapText="0"/>
    </xf>
    <xf borderId="55" fillId="0" fontId="3" numFmtId="0" xfId="0" applyAlignment="1" applyBorder="1" applyFont="1">
      <alignment horizontal="center" shrinkToFit="0" vertical="bottom" wrapText="0"/>
    </xf>
    <xf borderId="56" fillId="11" fontId="3" numFmtId="0" xfId="0" applyAlignment="1" applyBorder="1" applyFont="1">
      <alignment shrinkToFit="0" vertical="bottom" wrapText="0"/>
    </xf>
    <xf borderId="57" fillId="0" fontId="3" numFmtId="0" xfId="0" applyAlignment="1" applyBorder="1" applyFont="1">
      <alignment shrinkToFit="0" vertical="bottom" wrapText="0"/>
    </xf>
    <xf borderId="56" fillId="12" fontId="3" numFmtId="0" xfId="0" applyAlignment="1" applyBorder="1" applyFont="1">
      <alignment shrinkToFit="0" vertical="bottom" wrapText="0"/>
    </xf>
    <xf borderId="56" fillId="13" fontId="3" numFmtId="0" xfId="0" applyAlignment="1" applyBorder="1" applyFont="1">
      <alignment shrinkToFit="0" vertical="bottom" wrapText="0"/>
    </xf>
    <xf borderId="56" fillId="14" fontId="3" numFmtId="0" xfId="0" applyAlignment="1" applyBorder="1" applyFont="1">
      <alignment shrinkToFit="0" vertical="bottom" wrapText="0"/>
    </xf>
    <xf borderId="58" fillId="0" fontId="3" numFmtId="0" xfId="0" applyAlignment="1" applyBorder="1" applyFont="1">
      <alignment shrinkToFit="0" vertical="bottom" wrapText="0"/>
    </xf>
    <xf borderId="59" fillId="0" fontId="4" numFmtId="0" xfId="0" applyAlignment="1" applyBorder="1" applyFont="1">
      <alignment shrinkToFit="0" vertical="bottom" wrapText="0"/>
    </xf>
    <xf borderId="10" fillId="0" fontId="2" numFmtId="2" xfId="0" applyAlignment="1" applyBorder="1" applyFont="1" applyNumberFormat="1">
      <alignment shrinkToFit="0" vertical="bottom" wrapText="0"/>
    </xf>
    <xf borderId="10" fillId="0" fontId="3" numFmtId="2" xfId="0" applyAlignment="1" applyBorder="1" applyFont="1" applyNumberFormat="1">
      <alignment shrinkToFit="0" vertical="bottom" wrapText="0"/>
    </xf>
    <xf borderId="11" fillId="0" fontId="2" numFmtId="2" xfId="0" applyAlignment="1" applyBorder="1" applyFont="1" applyNumberFormat="1">
      <alignment shrinkToFit="0" vertical="bottom" wrapText="0"/>
    </xf>
    <xf borderId="0" fillId="0" fontId="11" numFmtId="0" xfId="0" applyAlignment="1" applyFont="1">
      <alignment shrinkToFit="0" vertical="bottom" wrapText="0"/>
    </xf>
    <xf borderId="0" fillId="0" fontId="11" numFmtId="2" xfId="0" applyAlignment="1" applyFont="1" applyNumberFormat="1">
      <alignment shrinkToFit="0" vertical="bottom" wrapText="0"/>
    </xf>
    <xf borderId="60" fillId="15" fontId="12" numFmtId="0" xfId="0" applyAlignment="1" applyBorder="1" applyFill="1" applyFont="1">
      <alignment horizontal="center" shrinkToFit="0" vertical="center" wrapText="0"/>
    </xf>
    <xf borderId="61" fillId="0" fontId="9" numFmtId="0" xfId="0" applyBorder="1" applyFont="1"/>
    <xf borderId="62" fillId="0" fontId="9" numFmtId="0" xfId="0" applyBorder="1" applyFont="1"/>
    <xf borderId="60" fillId="15" fontId="3" numFmtId="0" xfId="0" applyAlignment="1" applyBorder="1" applyFont="1">
      <alignment shrinkToFit="0" vertical="bottom" wrapText="0"/>
    </xf>
    <xf borderId="0" fillId="0" fontId="3" numFmtId="0" xfId="0" applyAlignment="1" applyFont="1">
      <alignment horizontal="right" shrinkToFit="0" vertical="bottom" wrapText="0"/>
    </xf>
    <xf borderId="0" fillId="0" fontId="2" numFmtId="0" xfId="0" applyAlignment="1" applyFont="1">
      <alignment horizontal="right" shrinkToFit="0" vertical="bottom" wrapText="0"/>
    </xf>
    <xf borderId="0" fillId="0" fontId="13" numFmtId="0" xfId="0" applyAlignment="1" applyFont="1">
      <alignment horizontal="right" shrinkToFit="0" vertical="bottom" wrapText="0"/>
    </xf>
    <xf borderId="0" fillId="0" fontId="14" numFmtId="0" xfId="0" applyAlignment="1" applyFont="1">
      <alignment horizontal="right" shrinkToFit="0" vertical="bottom" wrapText="0"/>
    </xf>
    <xf borderId="0" fillId="0" fontId="15" numFmtId="0" xfId="0" applyAlignment="1" applyFont="1">
      <alignment shrinkToFit="0" vertical="bottom" wrapText="0"/>
    </xf>
    <xf borderId="0" fillId="0" fontId="14" numFmtId="0" xfId="0" applyAlignment="1" applyFont="1">
      <alignment shrinkToFit="0" vertical="bottom" wrapText="0"/>
    </xf>
    <xf borderId="0" fillId="0" fontId="16" numFmtId="0" xfId="0" applyAlignment="1" applyFont="1">
      <alignment horizontal="right" shrinkToFit="0" vertical="bottom" wrapText="0"/>
    </xf>
    <xf borderId="12" fillId="2" fontId="1" numFmtId="164" xfId="0" applyAlignment="1" applyBorder="1" applyFont="1" applyNumberFormat="1">
      <alignment horizontal="center" shrinkToFit="0" vertical="center" wrapText="0"/>
    </xf>
    <xf borderId="13" fillId="2" fontId="1" numFmtId="164" xfId="0" applyAlignment="1" applyBorder="1" applyFont="1" applyNumberFormat="1">
      <alignment horizontal="center" shrinkToFit="0" vertical="center" wrapText="0"/>
    </xf>
    <xf borderId="14" fillId="2" fontId="1" numFmtId="164" xfId="0" applyAlignment="1" applyBorder="1" applyFont="1" applyNumberFormat="1">
      <alignment horizontal="center" shrinkToFit="0" vertical="center" wrapText="0"/>
    </xf>
    <xf borderId="18" fillId="0" fontId="3" numFmtId="164" xfId="0" applyAlignment="1" applyBorder="1" applyFont="1" applyNumberFormat="1">
      <alignment shrinkToFit="0" vertical="bottom" wrapText="0"/>
    </xf>
    <xf borderId="16" fillId="0" fontId="2" numFmtId="164" xfId="0" applyAlignment="1" applyBorder="1" applyFont="1" applyNumberFormat="1">
      <alignment shrinkToFit="0" vertical="bottom" wrapText="0"/>
    </xf>
    <xf borderId="17" fillId="3" fontId="3" numFmtId="164" xfId="0" applyAlignment="1" applyBorder="1" applyFont="1" applyNumberFormat="1">
      <alignment shrinkToFit="0" vertical="bottom" wrapText="0"/>
    </xf>
    <xf borderId="7" fillId="3" fontId="2" numFmtId="164" xfId="0" applyAlignment="1" applyBorder="1" applyFont="1" applyNumberFormat="1">
      <alignment shrinkToFit="0" vertical="bottom" wrapText="0"/>
    </xf>
    <xf borderId="5" fillId="0" fontId="2" numFmtId="164" xfId="0" applyAlignment="1" applyBorder="1" applyFont="1" applyNumberFormat="1">
      <alignment shrinkToFit="0" vertical="bottom" wrapText="0"/>
    </xf>
    <xf borderId="63" fillId="3" fontId="3" numFmtId="164" xfId="0" applyAlignment="1" applyBorder="1" applyFont="1" applyNumberFormat="1">
      <alignment shrinkToFit="0" vertical="bottom" wrapText="0"/>
    </xf>
    <xf borderId="25" fillId="3" fontId="2" numFmtId="164" xfId="0" applyAlignment="1" applyBorder="1" applyFont="1" applyNumberFormat="1">
      <alignment shrinkToFit="0" vertical="bottom" wrapText="0"/>
    </xf>
    <xf borderId="64" fillId="3" fontId="2" numFmtId="164" xfId="0" applyAlignment="1" applyBorder="1" applyFont="1" applyNumberFormat="1">
      <alignment shrinkToFit="0" vertical="bottom" wrapText="0"/>
    </xf>
    <xf borderId="65" fillId="2" fontId="1" numFmtId="164" xfId="0" applyAlignment="1" applyBorder="1" applyFont="1" applyNumberFormat="1">
      <alignment horizontal="center" shrinkToFit="0" vertical="center" wrapText="0"/>
    </xf>
    <xf borderId="0" fillId="0" fontId="1" numFmtId="164" xfId="0" applyAlignment="1" applyFont="1" applyNumberFormat="1">
      <alignment horizontal="center" shrinkToFit="0" vertical="center" wrapText="0"/>
    </xf>
    <xf borderId="66" fillId="0" fontId="3" numFmtId="164" xfId="0" applyAlignment="1" applyBorder="1" applyFont="1" applyNumberFormat="1">
      <alignment shrinkToFit="0" vertical="bottom" wrapText="0"/>
    </xf>
    <xf borderId="67" fillId="3" fontId="3" numFmtId="164" xfId="0" applyAlignment="1" applyBorder="1" applyFont="1" applyNumberFormat="1">
      <alignment shrinkToFit="0" vertical="bottom" wrapText="0"/>
    </xf>
    <xf borderId="0" fillId="0" fontId="3" numFmtId="164" xfId="0" applyAlignment="1" applyFont="1" applyNumberFormat="1">
      <alignment shrinkToFit="0" vertical="bottom" wrapText="0"/>
    </xf>
    <xf borderId="2" fillId="16" fontId="3" numFmtId="0" xfId="0" applyAlignment="1" applyBorder="1" applyFill="1" applyFont="1">
      <alignment horizontal="center" shrinkToFit="0" vertical="center" wrapText="0"/>
    </xf>
    <xf borderId="0" fillId="0" fontId="3" numFmtId="164" xfId="0" applyAlignment="1" applyFont="1" applyNumberFormat="1">
      <alignment horizontal="center" shrinkToFit="0" vertical="bottom" wrapText="0"/>
    </xf>
    <xf borderId="2" fillId="17" fontId="3" numFmtId="164" xfId="0" applyAlignment="1" applyBorder="1" applyFill="1" applyFont="1" applyNumberFormat="1">
      <alignment horizontal="center" shrinkToFit="0" vertical="bottom" wrapText="0"/>
    </xf>
    <xf borderId="2" fillId="17" fontId="3" numFmtId="164" xfId="0" applyAlignment="1" applyBorder="1" applyFont="1" applyNumberFormat="1">
      <alignment shrinkToFit="0" vertical="bottom" wrapText="0"/>
    </xf>
    <xf borderId="2" fillId="17" fontId="2" numFmtId="164" xfId="0" applyAlignment="1" applyBorder="1" applyFont="1" applyNumberFormat="1">
      <alignment shrinkToFit="0" vertical="bottom" wrapText="0"/>
    </xf>
    <xf borderId="68" fillId="18" fontId="17" numFmtId="0" xfId="0" applyAlignment="1" applyBorder="1" applyFill="1" applyFont="1">
      <alignment horizontal="left" shrinkToFit="0" vertical="center" wrapText="1"/>
    </xf>
    <xf borderId="69" fillId="18" fontId="17" numFmtId="0" xfId="0" applyAlignment="1" applyBorder="1" applyFont="1">
      <alignment horizontal="center" shrinkToFit="0" vertical="center" wrapText="0"/>
    </xf>
    <xf borderId="70" fillId="18" fontId="17" numFmtId="0" xfId="0" applyAlignment="1" applyBorder="1" applyFont="1">
      <alignment horizontal="center" shrinkToFit="0" vertical="center" wrapText="0"/>
    </xf>
    <xf borderId="71" fillId="0" fontId="9" numFmtId="0" xfId="0" applyBorder="1" applyFont="1"/>
    <xf borderId="72" fillId="0" fontId="9" numFmtId="0" xfId="0" applyBorder="1" applyFont="1"/>
    <xf borderId="1" fillId="3" fontId="3" numFmtId="0" xfId="0" applyAlignment="1" applyBorder="1" applyFont="1">
      <alignment horizontal="left" shrinkToFit="0" vertical="bottom" wrapText="0"/>
    </xf>
    <xf borderId="1" fillId="3" fontId="3" numFmtId="0" xfId="0" applyAlignment="1" applyBorder="1" applyFont="1">
      <alignment shrinkToFit="0" vertical="bottom" wrapText="0"/>
    </xf>
    <xf borderId="73" fillId="3" fontId="2" numFmtId="0" xfId="0" applyAlignment="1" applyBorder="1" applyFont="1">
      <alignment horizontal="left" shrinkToFit="0" vertical="center" wrapText="0"/>
    </xf>
    <xf borderId="74" fillId="0" fontId="9" numFmtId="0" xfId="0" applyBorder="1" applyFont="1"/>
    <xf borderId="75" fillId="0" fontId="9" numFmtId="0" xfId="0" applyBorder="1" applyFont="1"/>
    <xf borderId="6" fillId="8" fontId="3" numFmtId="0" xfId="0" applyAlignment="1" applyBorder="1" applyFont="1">
      <alignment horizontal="left" shrinkToFit="0" vertical="center" wrapText="0"/>
    </xf>
    <xf borderId="6" fillId="8" fontId="3" numFmtId="0" xfId="0" applyAlignment="1" applyBorder="1" applyFont="1">
      <alignment shrinkToFit="0" vertical="bottom" wrapText="0"/>
    </xf>
    <xf borderId="76" fillId="8" fontId="2" numFmtId="0" xfId="0" applyAlignment="1" applyBorder="1" applyFont="1">
      <alignment horizontal="left" shrinkToFit="0" vertical="center" wrapText="0"/>
    </xf>
    <xf borderId="77" fillId="0" fontId="9" numFmtId="0" xfId="0" applyBorder="1" applyFont="1"/>
    <xf borderId="6" fillId="3" fontId="3" numFmtId="0" xfId="0" applyAlignment="1" applyBorder="1" applyFont="1">
      <alignment horizontal="left" shrinkToFit="0" vertical="center" wrapText="0"/>
    </xf>
    <xf borderId="17" fillId="3" fontId="2" numFmtId="0" xfId="0" applyAlignment="1" applyBorder="1" applyFont="1">
      <alignment horizontal="left" shrinkToFit="0" vertical="bottom" wrapText="0"/>
    </xf>
    <xf borderId="2" fillId="3" fontId="2" numFmtId="0" xfId="0" applyAlignment="1" applyBorder="1" applyFont="1">
      <alignment horizontal="left" shrinkToFit="0" vertical="bottom" wrapText="0"/>
    </xf>
    <xf borderId="7" fillId="3" fontId="2" numFmtId="0" xfId="0" applyAlignment="1" applyBorder="1" applyFont="1">
      <alignment horizontal="left" shrinkToFit="0" vertical="bottom" wrapText="0"/>
    </xf>
    <xf borderId="17" fillId="8" fontId="2" numFmtId="0" xfId="0" applyAlignment="1" applyBorder="1" applyFont="1">
      <alignment horizontal="left" shrinkToFit="0" vertical="bottom" wrapText="0"/>
    </xf>
    <xf borderId="2" fillId="8" fontId="2" numFmtId="0" xfId="0" applyAlignment="1" applyBorder="1" applyFont="1">
      <alignment horizontal="left" shrinkToFit="0" vertical="bottom" wrapText="0"/>
    </xf>
    <xf borderId="7" fillId="8" fontId="2" numFmtId="0" xfId="0" applyAlignment="1" applyBorder="1" applyFont="1">
      <alignment horizontal="left" shrinkToFit="0" vertical="bottom" wrapText="0"/>
    </xf>
    <xf borderId="8" fillId="0" fontId="3" numFmtId="0" xfId="0" applyAlignment="1" applyBorder="1" applyFont="1">
      <alignment horizontal="left" shrinkToFit="0" vertical="center" wrapText="0"/>
    </xf>
    <xf borderId="18" fillId="0" fontId="2" numFmtId="0" xfId="0" applyAlignment="1" applyBorder="1" applyFont="1">
      <alignment horizontal="left" shrinkToFit="0" vertical="center" wrapText="1"/>
    </xf>
    <xf borderId="5" fillId="0" fontId="9" numFmtId="0" xfId="0" applyBorder="1" applyFont="1"/>
    <xf borderId="18" fillId="0" fontId="2" numFmtId="0" xfId="0" applyAlignment="1" applyBorder="1" applyFont="1">
      <alignment horizontal="left" shrinkToFit="0" vertical="center" wrapText="0"/>
    </xf>
    <xf borderId="6" fillId="8" fontId="3" numFmtId="0" xfId="0" applyAlignment="1" applyBorder="1" applyFont="1">
      <alignment horizontal="left" shrinkToFit="0" vertical="bottom" wrapText="0"/>
    </xf>
    <xf borderId="78" fillId="3" fontId="3" numFmtId="0" xfId="0" applyAlignment="1" applyBorder="1" applyFont="1">
      <alignment horizontal="left" shrinkToFit="0" vertical="center" wrapText="0"/>
    </xf>
    <xf borderId="78" fillId="3" fontId="3" numFmtId="0" xfId="0" applyAlignment="1" applyBorder="1" applyFont="1">
      <alignment shrinkToFit="0" vertical="bottom" wrapText="0"/>
    </xf>
    <xf borderId="63" fillId="3" fontId="2" numFmtId="0" xfId="0" applyAlignment="1" applyBorder="1" applyFont="1">
      <alignment horizontal="left" shrinkToFit="0" vertical="bottom" wrapText="0"/>
    </xf>
    <xf borderId="25" fillId="3" fontId="2" numFmtId="0" xfId="0" applyAlignment="1" applyBorder="1" applyFont="1">
      <alignment horizontal="left" shrinkToFit="0" vertical="bottom" wrapText="0"/>
    </xf>
    <xf borderId="64" fillId="3" fontId="2" numFmtId="0" xfId="0" applyAlignment="1" applyBorder="1" applyFont="1">
      <alignment horizontal="left" shrinkToFit="0" vertical="bottom" wrapText="0"/>
    </xf>
    <xf borderId="0" fillId="0" fontId="18" numFmtId="0" xfId="0" applyAlignment="1" applyFont="1">
      <alignment horizontal="center" shrinkToFit="0" vertical="bottom" wrapText="0"/>
    </xf>
    <xf borderId="79" fillId="18" fontId="17" numFmtId="0" xfId="0" applyAlignment="1" applyBorder="1" applyFont="1">
      <alignment horizontal="left" shrinkToFit="0" vertical="center" wrapText="1"/>
    </xf>
    <xf borderId="79" fillId="18" fontId="17" numFmtId="0" xfId="0" applyAlignment="1" applyBorder="1" applyFont="1">
      <alignment horizontal="center" shrinkToFit="0" vertical="center" wrapText="0"/>
    </xf>
    <xf borderId="80" fillId="18" fontId="17" numFmtId="0" xfId="0" applyAlignment="1" applyBorder="1" applyFont="1">
      <alignment horizontal="center" shrinkToFit="0" vertical="center" wrapText="0"/>
    </xf>
    <xf borderId="81" fillId="3" fontId="3" numFmtId="0" xfId="0" applyAlignment="1" applyBorder="1" applyFont="1">
      <alignment shrinkToFit="0" vertical="bottom" wrapText="0"/>
    </xf>
    <xf borderId="82" fillId="3" fontId="2" numFmtId="0" xfId="0" applyAlignment="1" applyBorder="1" applyFont="1">
      <alignment horizontal="left" shrinkToFit="0" vertical="center" wrapText="0"/>
    </xf>
    <xf borderId="83" fillId="0" fontId="9" numFmtId="0" xfId="0" applyBorder="1" applyFont="1"/>
    <xf borderId="84" fillId="0" fontId="9" numFmtId="0" xfId="0" applyBorder="1" applyFont="1"/>
    <xf borderId="85" fillId="0" fontId="3" numFmtId="0" xfId="0" applyAlignment="1" applyBorder="1" applyFont="1">
      <alignment shrinkToFit="0" vertical="bottom" wrapText="0"/>
    </xf>
    <xf borderId="86" fillId="0" fontId="3" numFmtId="0" xfId="0" applyAlignment="1" applyBorder="1" applyFont="1">
      <alignment shrinkToFit="0" vertical="bottom" wrapText="0"/>
    </xf>
    <xf borderId="87" fillId="8" fontId="2" numFmtId="0" xfId="0" applyAlignment="1" applyBorder="1" applyFont="1">
      <alignment shrinkToFit="0" vertical="bottom" wrapText="0"/>
    </xf>
    <xf borderId="88" fillId="8" fontId="2" numFmtId="0" xfId="0" applyAlignment="1" applyBorder="1" applyFont="1">
      <alignment shrinkToFit="0" vertical="bottom" wrapText="0"/>
    </xf>
    <xf borderId="89" fillId="3" fontId="3" numFmtId="0" xfId="0" applyAlignment="1" applyBorder="1" applyFont="1">
      <alignment shrinkToFit="0" vertical="bottom" wrapText="0"/>
    </xf>
    <xf borderId="90" fillId="3" fontId="2" numFmtId="0" xfId="0" applyAlignment="1" applyBorder="1" applyFont="1">
      <alignment shrinkToFit="0" vertical="bottom" wrapText="0"/>
    </xf>
    <xf borderId="91" fillId="0" fontId="3" numFmtId="0" xfId="0" applyAlignment="1" applyBorder="1" applyFont="1">
      <alignment shrinkToFit="0" vertical="bottom" wrapText="0"/>
    </xf>
    <xf borderId="92" fillId="0" fontId="3" numFmtId="0" xfId="0" applyAlignment="1" applyBorder="1" applyFont="1">
      <alignment shrinkToFit="0" vertical="bottom" wrapText="0"/>
    </xf>
    <xf borderId="93" fillId="8" fontId="2" numFmtId="0" xfId="0" applyAlignment="1" applyBorder="1" applyFont="1">
      <alignment shrinkToFit="0" vertical="bottom" wrapText="0"/>
    </xf>
    <xf borderId="94" fillId="8" fontId="2" numFmtId="0" xfId="0" applyAlignment="1" applyBorder="1" applyFont="1">
      <alignment shrinkToFit="0" vertical="bottom" wrapText="0"/>
    </xf>
    <xf borderId="76" fillId="3" fontId="2" numFmtId="0" xfId="0" applyAlignment="1" applyBorder="1" applyFont="1">
      <alignment horizontal="left" shrinkToFit="0" vertical="center" wrapText="0"/>
    </xf>
    <xf borderId="59" fillId="0" fontId="2" numFmtId="0" xfId="0" applyAlignment="1" applyBorder="1" applyFont="1">
      <alignment horizontal="left" shrinkToFit="0" vertical="center" wrapText="0"/>
    </xf>
    <xf borderId="10" fillId="0" fontId="9" numFmtId="0" xfId="0" applyBorder="1" applyFont="1"/>
    <xf borderId="11" fillId="0" fontId="9" numFmtId="0" xfId="0" applyBorder="1" applyFont="1"/>
    <xf borderId="15" fillId="0" fontId="2" numFmtId="0" xfId="0" applyAlignment="1" applyBorder="1" applyFont="1">
      <alignment horizontal="left" shrinkToFit="0" vertical="center" wrapText="0"/>
    </xf>
    <xf borderId="4" fillId="0" fontId="9" numFmtId="0" xfId="0" applyBorder="1" applyFont="1"/>
    <xf borderId="16" fillId="0" fontId="9" numFmtId="0" xfId="0" applyBorder="1" applyFont="1"/>
    <xf borderId="95" fillId="3" fontId="2" numFmtId="0" xfId="0" applyAlignment="1" applyBorder="1" applyFont="1">
      <alignment horizontal="left" shrinkToFit="0" vertical="center" wrapText="0"/>
    </xf>
    <xf borderId="96" fillId="0" fontId="9" numFmtId="0" xfId="0" applyBorder="1" applyFont="1"/>
    <xf borderId="97" fillId="0" fontId="9" numFmtId="0" xfId="0" applyBorder="1" applyFont="1"/>
    <xf borderId="8" fillId="0" fontId="2" numFmtId="0" xfId="0" applyAlignment="1" applyBorder="1" applyFont="1">
      <alignment horizontal="left" shrinkToFit="0" vertical="center" wrapText="0"/>
    </xf>
    <xf borderId="0" fillId="0" fontId="2" numFmtId="0" xfId="0" applyAlignment="1" applyFont="1">
      <alignment horizontal="left" shrinkToFit="0" vertical="center" wrapText="0"/>
    </xf>
    <xf borderId="5" fillId="0" fontId="2" numFmtId="0" xfId="0" applyAlignment="1" applyBorder="1" applyFont="1">
      <alignment horizontal="left" shrinkToFit="0" vertical="center" wrapText="0"/>
    </xf>
    <xf borderId="0" fillId="0" fontId="2" numFmtId="0" xfId="0" applyAlignment="1" applyFont="1">
      <alignment horizontal="left" shrinkToFit="0" vertical="center" wrapText="1"/>
    </xf>
    <xf borderId="0" fillId="0" fontId="19" numFmtId="0" xfId="0" applyAlignment="1" applyFont="1">
      <alignment horizontal="left" shrinkToFit="0" vertical="center" wrapText="1"/>
    </xf>
    <xf borderId="2" fillId="8" fontId="20" numFmtId="0" xfId="0" applyAlignment="1" applyBorder="1" applyFont="1">
      <alignment shrinkToFit="0" vertical="bottom" wrapText="0"/>
    </xf>
    <xf borderId="98" fillId="18" fontId="17" numFmtId="0" xfId="0" applyAlignment="1" applyBorder="1" applyFont="1">
      <alignment horizontal="left" shrinkToFit="0" vertical="center" wrapText="1"/>
    </xf>
    <xf borderId="99" fillId="18" fontId="17" numFmtId="0" xfId="0" applyAlignment="1" applyBorder="1" applyFont="1">
      <alignment horizontal="center" shrinkToFit="0" vertical="center" wrapText="0"/>
    </xf>
    <xf borderId="100" fillId="18" fontId="17" numFmtId="0" xfId="0" applyAlignment="1" applyBorder="1" applyFont="1">
      <alignment horizontal="center" shrinkToFit="0" vertical="center" wrapText="0"/>
    </xf>
    <xf borderId="101" fillId="0" fontId="9" numFmtId="0" xfId="0" applyBorder="1" applyFont="1"/>
    <xf borderId="102" fillId="0" fontId="9" numFmtId="0" xfId="0" applyBorder="1" applyFont="1"/>
    <xf borderId="103" fillId="3" fontId="3" numFmtId="0" xfId="0" applyAlignment="1" applyBorder="1" applyFont="1">
      <alignment horizontal="left" shrinkToFit="0" vertical="bottom" wrapText="0"/>
    </xf>
    <xf borderId="31" fillId="3" fontId="3" numFmtId="0" xfId="0" applyAlignment="1" applyBorder="1" applyFont="1">
      <alignment horizontal="center" shrinkToFit="0" vertical="center" wrapText="0"/>
    </xf>
    <xf borderId="104" fillId="3" fontId="2" numFmtId="0" xfId="0" applyAlignment="1" applyBorder="1" applyFont="1">
      <alignment horizontal="left" shrinkToFit="0" vertical="center" wrapText="0"/>
    </xf>
    <xf borderId="105" fillId="0" fontId="9" numFmtId="0" xfId="0" applyBorder="1" applyFont="1"/>
    <xf borderId="106" fillId="8" fontId="3" numFmtId="0" xfId="0" applyAlignment="1" applyBorder="1" applyFont="1">
      <alignment horizontal="left" shrinkToFit="0" vertical="center" wrapText="0"/>
    </xf>
    <xf borderId="107" fillId="8" fontId="2" numFmtId="0" xfId="0" applyAlignment="1" applyBorder="1" applyFont="1">
      <alignment horizontal="left" shrinkToFit="0" vertical="center" wrapText="0"/>
    </xf>
    <xf borderId="108" fillId="0" fontId="9" numFmtId="0" xfId="0" applyBorder="1" applyFont="1"/>
    <xf borderId="106" fillId="3" fontId="3" numFmtId="0" xfId="0" applyAlignment="1" applyBorder="1" applyFont="1">
      <alignment horizontal="left" shrinkToFit="0" vertical="center" wrapText="0"/>
    </xf>
    <xf borderId="109" fillId="0" fontId="9" numFmtId="0" xfId="0" applyBorder="1" applyFont="1"/>
    <xf borderId="28" fillId="8" fontId="3" numFmtId="0" xfId="0" applyAlignment="1" applyBorder="1" applyFont="1">
      <alignment horizontal="center" shrinkToFit="0" vertical="center" wrapText="0"/>
    </xf>
    <xf borderId="110" fillId="0" fontId="3" numFmtId="0" xfId="0" applyAlignment="1" applyBorder="1" applyFont="1">
      <alignment horizontal="left" shrinkToFit="0" vertical="center" wrapText="0"/>
    </xf>
    <xf borderId="111" fillId="8" fontId="3" numFmtId="0" xfId="0" applyAlignment="1" applyBorder="1" applyFont="1">
      <alignment horizontal="left" shrinkToFit="0" vertical="center" wrapText="0"/>
    </xf>
    <xf borderId="112" fillId="8" fontId="2" numFmtId="0" xfId="0" applyAlignment="1" applyBorder="1" applyFont="1">
      <alignment horizontal="left" shrinkToFit="0" vertical="center" wrapText="0"/>
    </xf>
    <xf borderId="113" fillId="0" fontId="9" numFmtId="0" xfId="0" applyBorder="1" applyFont="1"/>
    <xf borderId="114" fillId="0" fontId="9" numFmtId="0" xfId="0" applyBorder="1" applyFont="1"/>
    <xf borderId="68" fillId="18" fontId="17" numFmtId="0" xfId="0" applyAlignment="1" applyBorder="1" applyFont="1">
      <alignment horizontal="center" shrinkToFit="0" vertical="center" wrapText="1"/>
    </xf>
    <xf borderId="70" fillId="18" fontId="17" numFmtId="0" xfId="0" applyAlignment="1" applyBorder="1" applyFont="1">
      <alignment horizontal="left" shrinkToFit="0" vertical="center" wrapText="0"/>
    </xf>
    <xf borderId="115" fillId="0" fontId="9" numFmtId="0" xfId="0" applyBorder="1" applyFont="1"/>
    <xf borderId="69" fillId="18" fontId="17" numFmtId="0" xfId="0" applyAlignment="1" applyBorder="1" applyFont="1">
      <alignment horizontal="left" shrinkToFit="0" vertical="center" wrapText="0"/>
    </xf>
    <xf borderId="116" fillId="0" fontId="3" numFmtId="0" xfId="0" applyAlignment="1" applyBorder="1" applyFont="1">
      <alignment horizontal="left" shrinkToFit="0" vertical="bottom" wrapText="0"/>
    </xf>
    <xf borderId="55" fillId="8" fontId="3" numFmtId="0" xfId="0" applyAlignment="1" applyBorder="1" applyFont="1">
      <alignment horizontal="left" shrinkToFit="0" vertical="center" wrapText="0"/>
    </xf>
    <xf borderId="57" fillId="0" fontId="9" numFmtId="0" xfId="0" applyBorder="1" applyFont="1"/>
    <xf borderId="58" fillId="0" fontId="9" numFmtId="0" xfId="0" applyBorder="1" applyFont="1"/>
    <xf borderId="117" fillId="8" fontId="2" numFmtId="0" xfId="0" applyAlignment="1" applyBorder="1" applyFont="1">
      <alignment shrinkToFit="0" vertical="bottom" wrapText="0"/>
    </xf>
    <xf borderId="3" fillId="0" fontId="3" numFmtId="0" xfId="0" applyAlignment="1" applyBorder="1" applyFont="1">
      <alignment horizontal="center" shrinkToFit="0" vertical="center" wrapText="0"/>
    </xf>
    <xf borderId="15" fillId="0" fontId="2" numFmtId="0" xfId="0" applyAlignment="1" applyBorder="1" applyFont="1">
      <alignment horizontal="center" shrinkToFit="0" vertical="center" wrapText="0"/>
    </xf>
    <xf borderId="4" fillId="0" fontId="2" numFmtId="0" xfId="0" applyAlignment="1" applyBorder="1" applyFont="1">
      <alignment horizontal="left" shrinkToFit="0" vertical="center" wrapText="0"/>
    </xf>
    <xf borderId="16" fillId="0" fontId="2" numFmtId="0" xfId="0" applyAlignment="1" applyBorder="1" applyFont="1">
      <alignment horizontal="left" shrinkToFit="0" vertical="bottom" wrapText="0"/>
    </xf>
    <xf borderId="8" fillId="0" fontId="2" numFmtId="0" xfId="0" applyAlignment="1" applyBorder="1" applyFont="1">
      <alignment shrinkToFit="0" vertical="bottom" wrapText="0"/>
    </xf>
    <xf borderId="8" fillId="0" fontId="9" numFmtId="0" xfId="0" applyBorder="1" applyFont="1"/>
    <xf borderId="18" fillId="0" fontId="9" numFmtId="0" xfId="0" applyBorder="1" applyFont="1"/>
    <xf borderId="5" fillId="0" fontId="2" numFmtId="0" xfId="0" applyAlignment="1" applyBorder="1" applyFont="1">
      <alignment horizontal="left" shrinkToFit="0" vertical="bottom" wrapText="0"/>
    </xf>
    <xf borderId="0" fillId="0" fontId="3" numFmtId="0" xfId="0" applyAlignment="1" applyFont="1">
      <alignment horizontal="left" shrinkToFit="0" vertical="center" wrapText="0"/>
    </xf>
    <xf borderId="118" fillId="3" fontId="2" numFmtId="0" xfId="0" applyAlignment="1" applyBorder="1" applyFont="1">
      <alignment horizontal="left" shrinkToFit="0" vertical="center" wrapText="0"/>
    </xf>
    <xf borderId="119" fillId="0" fontId="9" numFmtId="0" xfId="0" applyBorder="1" applyFont="1"/>
    <xf borderId="120" fillId="0" fontId="9" numFmtId="0" xfId="0" applyBorder="1" applyFont="1"/>
    <xf borderId="59" fillId="0" fontId="9" numFmtId="0" xfId="0" applyBorder="1" applyFont="1"/>
    <xf borderId="9" fillId="0" fontId="9" numFmtId="0" xfId="0" applyBorder="1" applyFont="1"/>
    <xf borderId="18" fillId="0" fontId="3" numFmtId="0" xfId="0" applyAlignment="1" applyBorder="1" applyFont="1">
      <alignment horizontal="center" shrinkToFit="0" vertical="center" wrapText="0"/>
    </xf>
    <xf borderId="6" fillId="3" fontId="2" numFmtId="0" xfId="0" applyAlignment="1" applyBorder="1" applyFont="1">
      <alignment shrinkToFit="0" vertical="bottom" wrapText="0"/>
    </xf>
    <xf borderId="78" fillId="3" fontId="2" numFmtId="0" xfId="0" applyAlignment="1" applyBorder="1" applyFont="1">
      <alignment shrinkToFit="0" vertical="bottom" wrapText="0"/>
    </xf>
    <xf borderId="3" fillId="0" fontId="2" numFmtId="0" xfId="0" applyAlignment="1" applyBorder="1" applyFont="1">
      <alignment shrinkToFit="0" vertical="bottom" wrapText="0"/>
    </xf>
    <xf borderId="9" fillId="0" fontId="2" numFmtId="0" xfId="0" applyAlignment="1" applyBorder="1" applyFont="1">
      <alignment shrinkToFit="0" vertical="bottom" wrapText="0"/>
    </xf>
    <xf borderId="0" fillId="0" fontId="2" numFmtId="0" xfId="0" applyAlignment="1" applyFont="1">
      <alignment horizontal="left" shrinkToFit="0" vertical="bottom" wrapText="0"/>
    </xf>
    <xf borderId="55" fillId="8" fontId="2" numFmtId="0" xfId="0" applyAlignment="1" applyBorder="1" applyFont="1">
      <alignment horizontal="left" shrinkToFit="0" vertical="center" wrapText="0"/>
    </xf>
    <xf borderId="3" fillId="18" fontId="17" numFmtId="0" xfId="0" applyAlignment="1" applyBorder="1" applyFont="1">
      <alignment horizontal="left" shrinkToFit="0" vertical="center" wrapText="1"/>
    </xf>
    <xf borderId="15" fillId="18" fontId="17" numFmtId="0" xfId="0" applyAlignment="1" applyBorder="1" applyFont="1">
      <alignment horizontal="center" readingOrder="0" shrinkToFit="0" vertical="center" wrapText="0"/>
    </xf>
    <xf borderId="57" fillId="0" fontId="17" numFmtId="0" xfId="0" applyAlignment="1" applyBorder="1" applyFont="1">
      <alignment horizontal="left" shrinkToFit="0" vertical="center" wrapText="0"/>
    </xf>
    <xf borderId="58" fillId="0" fontId="17" numFmtId="0" xfId="0" applyAlignment="1" applyBorder="1" applyFont="1">
      <alignment horizontal="left" shrinkToFit="0" vertical="center" wrapText="0"/>
    </xf>
    <xf borderId="121" fillId="3" fontId="3" numFmtId="0" xfId="0" applyAlignment="1" applyBorder="1" applyFont="1">
      <alignment shrinkToFit="0" vertical="center" wrapText="0"/>
    </xf>
    <xf borderId="122" fillId="3" fontId="3" numFmtId="0" xfId="0" applyAlignment="1" applyBorder="1" applyFont="1">
      <alignment shrinkToFit="0" vertical="center" wrapText="0"/>
    </xf>
    <xf borderId="123" fillId="3" fontId="2" numFmtId="0" xfId="0" applyAlignment="1" applyBorder="1" applyFont="1">
      <alignment horizontal="left" shrinkToFit="0" vertical="center" wrapText="0"/>
    </xf>
    <xf borderId="124" fillId="0" fontId="9" numFmtId="0" xfId="0" applyBorder="1" applyFont="1"/>
    <xf borderId="125" fillId="0" fontId="9" numFmtId="0" xfId="0" applyBorder="1" applyFont="1"/>
    <xf borderId="57" fillId="0" fontId="2" numFmtId="0" xfId="0" applyAlignment="1" applyBorder="1" applyFont="1">
      <alignment horizontal="left" shrinkToFit="0" vertical="center" wrapText="0"/>
    </xf>
    <xf borderId="58" fillId="0" fontId="2" numFmtId="0" xfId="0" applyAlignment="1" applyBorder="1" applyFont="1">
      <alignment horizontal="left" shrinkToFit="0" vertical="center" wrapText="0"/>
    </xf>
    <xf borderId="126" fillId="0" fontId="3" numFmtId="0" xfId="0" applyAlignment="1" applyBorder="1" applyFont="1">
      <alignment readingOrder="0" shrinkToFit="0" vertical="center" wrapText="0"/>
    </xf>
    <xf borderId="127" fillId="0" fontId="3" numFmtId="0" xfId="0" applyAlignment="1" applyBorder="1" applyFont="1">
      <alignment shrinkToFit="0" vertical="center" wrapText="0"/>
    </xf>
    <xf borderId="128" fillId="8" fontId="2" numFmtId="0" xfId="0" applyAlignment="1" applyBorder="1" applyFont="1">
      <alignment readingOrder="0" shrinkToFit="0" vertical="bottom" wrapText="0"/>
    </xf>
    <xf borderId="129" fillId="8" fontId="2" numFmtId="0" xfId="0" applyAlignment="1" applyBorder="1" applyFont="1">
      <alignment shrinkToFit="0" vertical="bottom" wrapText="0"/>
    </xf>
    <xf borderId="130" fillId="3" fontId="3" numFmtId="0" xfId="0" applyAlignment="1" applyBorder="1" applyFont="1">
      <alignment readingOrder="0" shrinkToFit="0" vertical="center" wrapText="0"/>
    </xf>
    <xf borderId="131" fillId="3" fontId="3" numFmtId="0" xfId="0" applyAlignment="1" applyBorder="1" applyFont="1">
      <alignment shrinkToFit="0" vertical="center" wrapText="0"/>
    </xf>
    <xf borderId="132" fillId="3" fontId="2" numFmtId="0" xfId="0" applyAlignment="1" applyBorder="1" applyFont="1">
      <alignment shrinkToFit="0" vertical="bottom" wrapText="1"/>
    </xf>
    <xf borderId="133" fillId="0" fontId="9" numFmtId="0" xfId="0" applyBorder="1" applyFont="1"/>
    <xf borderId="0" fillId="0" fontId="21" numFmtId="0" xfId="0" applyAlignment="1" applyFont="1">
      <alignment readingOrder="0"/>
    </xf>
    <xf borderId="134" fillId="0" fontId="3" numFmtId="0" xfId="0" applyAlignment="1" applyBorder="1" applyFont="1">
      <alignment shrinkToFit="0" vertical="center" wrapText="0"/>
    </xf>
    <xf borderId="135" fillId="0" fontId="3" numFmtId="0" xfId="0" applyAlignment="1" applyBorder="1" applyFont="1">
      <alignment shrinkToFit="0" vertical="center" wrapText="0"/>
    </xf>
    <xf borderId="136" fillId="8" fontId="2" numFmtId="0" xfId="0" applyAlignment="1" applyBorder="1" applyFont="1">
      <alignment shrinkToFit="0" vertical="bottom" wrapText="1"/>
    </xf>
    <xf borderId="137" fillId="0" fontId="9" numFmtId="0" xfId="0" applyBorder="1" applyFont="1"/>
    <xf borderId="138" fillId="0" fontId="9" numFmtId="0" xfId="0" applyBorder="1" applyFont="1"/>
    <xf borderId="0" fillId="0" fontId="21" numFmtId="0" xfId="0" applyAlignment="1" applyFont="1">
      <alignment readingOrder="0" shrinkToFit="0" wrapText="1"/>
    </xf>
    <xf borderId="139" fillId="3" fontId="3" numFmtId="0" xfId="0" applyAlignment="1" applyBorder="1" applyFont="1">
      <alignment shrinkToFit="0" vertical="center" wrapText="0"/>
    </xf>
    <xf borderId="73" fillId="3" fontId="3" numFmtId="0" xfId="0" applyAlignment="1" applyBorder="1" applyFont="1">
      <alignment shrinkToFit="0" vertical="center" wrapText="0"/>
    </xf>
    <xf borderId="140" fillId="3" fontId="2" numFmtId="0" xfId="0" applyAlignment="1" applyBorder="1" applyFont="1">
      <alignment horizontal="left" readingOrder="0" shrinkToFit="0" vertical="center" wrapText="1"/>
    </xf>
    <xf borderId="141" fillId="0" fontId="9" numFmtId="0" xfId="0" applyBorder="1" applyFont="1"/>
    <xf borderId="0" fillId="8" fontId="21" numFmtId="0" xfId="0" applyAlignment="1" applyFont="1">
      <alignment readingOrder="0" shrinkToFit="0" wrapText="1"/>
    </xf>
    <xf borderId="142" fillId="0" fontId="22" numFmtId="0" xfId="0" applyAlignment="1" applyBorder="1" applyFont="1">
      <alignment readingOrder="0" vertical="center"/>
    </xf>
    <xf borderId="143" fillId="0" fontId="3" numFmtId="0" xfId="0" applyAlignment="1" applyBorder="1" applyFont="1">
      <alignment horizontal="left" shrinkToFit="0" vertical="center" wrapText="1"/>
    </xf>
    <xf borderId="142" fillId="8" fontId="21" numFmtId="0" xfId="0" applyAlignment="1" applyBorder="1" applyFont="1">
      <alignment horizontal="left" readingOrder="0" shrinkToFit="0" wrapText="1"/>
    </xf>
    <xf borderId="144" fillId="0" fontId="9" numFmtId="0" xfId="0" applyBorder="1" applyFont="1"/>
    <xf borderId="145" fillId="0" fontId="9" numFmtId="0" xfId="0" applyBorder="1" applyFont="1"/>
    <xf borderId="0" fillId="0" fontId="23" numFmtId="0" xfId="0" applyAlignment="1" applyFont="1">
      <alignment horizontal="center"/>
    </xf>
    <xf borderId="0" fillId="0" fontId="24" numFmtId="0" xfId="0" applyAlignment="1" applyFont="1">
      <alignment readingOrder="0"/>
    </xf>
    <xf borderId="116" fillId="18" fontId="17" numFmtId="0" xfId="0" applyAlignment="1" applyBorder="1" applyFont="1">
      <alignment horizontal="left" shrinkToFit="0" vertical="center" wrapText="1"/>
    </xf>
    <xf borderId="55" fillId="18" fontId="17" numFmtId="0" xfId="0" applyAlignment="1" applyBorder="1" applyFont="1">
      <alignment horizontal="left" shrinkToFit="0" vertical="center" wrapText="0"/>
    </xf>
    <xf borderId="146" fillId="3" fontId="3" numFmtId="0" xfId="0" applyAlignment="1" applyBorder="1" applyFont="1">
      <alignment horizontal="left" shrinkToFit="0" vertical="bottom" wrapText="0"/>
    </xf>
    <xf borderId="6" fillId="3" fontId="3" numFmtId="0" xfId="0" applyAlignment="1" applyBorder="1" applyFont="1">
      <alignment horizontal="left" shrinkToFit="0" vertical="center" wrapText="1"/>
    </xf>
    <xf borderId="55" fillId="3" fontId="2" numFmtId="0" xfId="0" applyAlignment="1" applyBorder="1" applyFont="1">
      <alignment horizontal="left" shrinkToFit="0" vertical="center" wrapText="0"/>
    </xf>
    <xf borderId="8" fillId="0" fontId="3" numFmtId="0" xfId="0" applyAlignment="1" applyBorder="1" applyFont="1">
      <alignment horizontal="left" shrinkToFit="0" vertical="center" wrapText="1"/>
    </xf>
    <xf borderId="76" fillId="3" fontId="2" numFmtId="0" xfId="0" applyAlignment="1" applyBorder="1" applyFont="1">
      <alignment horizontal="left" shrinkToFit="0" vertical="center" wrapText="1"/>
    </xf>
    <xf borderId="76" fillId="3" fontId="25" numFmtId="0" xfId="0" applyAlignment="1" applyBorder="1" applyFont="1">
      <alignment horizontal="left" shrinkToFit="0" vertical="center" wrapText="1"/>
    </xf>
    <xf borderId="9" fillId="0" fontId="3" numFmtId="0" xfId="0" applyAlignment="1" applyBorder="1" applyFont="1">
      <alignment horizontal="left" shrinkToFit="0" vertical="center" wrapText="0"/>
    </xf>
    <xf borderId="9" fillId="0" fontId="3" numFmtId="0" xfId="0" applyAlignment="1" applyBorder="1" applyFont="1">
      <alignment horizontal="left" shrinkToFit="0" vertical="center" wrapText="1"/>
    </xf>
    <xf borderId="59" fillId="0" fontId="2" numFmtId="0" xfId="0" applyAlignment="1" applyBorder="1" applyFont="1">
      <alignment horizontal="left" shrinkToFit="0" vertical="center" wrapText="1"/>
    </xf>
    <xf borderId="0" fillId="0" fontId="26" numFmtId="0" xfId="0" applyAlignment="1" applyFont="1">
      <alignment horizontal="left" shrinkToFit="0" vertical="center" wrapText="0"/>
    </xf>
    <xf borderId="10" fillId="0" fontId="2" numFmtId="0" xfId="0" applyAlignment="1" applyBorder="1" applyFont="1">
      <alignment horizontal="left" shrinkToFit="0" vertical="center" wrapText="0"/>
    </xf>
    <xf borderId="79" fillId="18" fontId="1" numFmtId="0" xfId="0" applyAlignment="1" applyBorder="1" applyFont="1">
      <alignment horizontal="left" shrinkToFit="0" vertical="center" wrapText="1"/>
    </xf>
    <xf borderId="79" fillId="18" fontId="1" numFmtId="0" xfId="0" applyAlignment="1" applyBorder="1" applyFont="1">
      <alignment horizontal="center" shrinkToFit="0" vertical="center" wrapText="0"/>
    </xf>
    <xf borderId="81" fillId="3" fontId="2" numFmtId="0" xfId="0" applyAlignment="1" applyBorder="1" applyFont="1">
      <alignment horizontal="left" shrinkToFit="0" vertical="center" wrapText="0"/>
    </xf>
    <xf borderId="2" fillId="17" fontId="3" numFmtId="0" xfId="0" applyAlignment="1" applyBorder="1" applyFont="1">
      <alignment shrinkToFit="0" vertical="bottom" wrapText="0"/>
    </xf>
    <xf borderId="2" fillId="17" fontId="2" numFmtId="0" xfId="0" applyAlignment="1" applyBorder="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customschemas.google.com/relationships/workbookmetadata" Target="metadata"/><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www.bioconductor.org/packages/devel/bioc/vignettes/maftools/inst/doc/maftools.html" TargetMode="External"/><Relationship Id="rId2"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hyperlink" Target="https://www.ncbi.nlm.nih.gov/pubmed/26980599" TargetMode="External"/><Relationship Id="rId2"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13.5"/>
  </cols>
  <sheetData>
    <row r="1" ht="37.5" customHeight="1">
      <c r="A1" s="1" t="s">
        <v>0</v>
      </c>
      <c r="B1" s="2" t="s">
        <v>1</v>
      </c>
      <c r="C1" s="2" t="s">
        <v>2</v>
      </c>
      <c r="D1" s="2" t="s">
        <v>3</v>
      </c>
      <c r="E1" s="2" t="s">
        <v>4</v>
      </c>
      <c r="F1" s="2" t="s">
        <v>5</v>
      </c>
      <c r="G1" s="2" t="s">
        <v>6</v>
      </c>
      <c r="H1" s="2" t="s">
        <v>7</v>
      </c>
      <c r="I1" s="2" t="s">
        <v>8</v>
      </c>
      <c r="J1" s="2" t="s">
        <v>9</v>
      </c>
      <c r="K1" s="2" t="s">
        <v>10</v>
      </c>
      <c r="L1" s="2" t="s">
        <v>11</v>
      </c>
      <c r="M1" s="2" t="s">
        <v>12</v>
      </c>
      <c r="N1" s="3"/>
      <c r="O1" s="3"/>
      <c r="P1" s="3"/>
      <c r="Q1" s="3"/>
      <c r="R1" s="3"/>
      <c r="S1" s="3"/>
      <c r="T1" s="3"/>
      <c r="U1" s="3"/>
      <c r="V1" s="3"/>
      <c r="W1" s="3"/>
      <c r="X1" s="3"/>
      <c r="Y1" s="3"/>
      <c r="Z1" s="3"/>
    </row>
    <row r="2" ht="12.75" customHeight="1">
      <c r="A2" s="4" t="s">
        <v>13</v>
      </c>
      <c r="B2" s="5" t="s">
        <v>14</v>
      </c>
      <c r="C2" s="6" t="s">
        <v>14</v>
      </c>
      <c r="D2" s="6">
        <v>397.0</v>
      </c>
      <c r="E2" s="6" t="s">
        <v>15</v>
      </c>
      <c r="F2" s="6" t="s">
        <v>16</v>
      </c>
      <c r="G2" s="6" t="s">
        <v>17</v>
      </c>
      <c r="H2" s="6">
        <v>63.0</v>
      </c>
      <c r="I2" s="6" t="s">
        <v>18</v>
      </c>
      <c r="J2" s="6" t="s">
        <v>19</v>
      </c>
      <c r="K2" s="6">
        <v>0.0</v>
      </c>
      <c r="L2" s="7" t="s">
        <v>20</v>
      </c>
      <c r="M2" s="8" t="s">
        <v>20</v>
      </c>
      <c r="O2" s="7"/>
      <c r="P2" s="7"/>
      <c r="Q2" s="7"/>
      <c r="R2" s="7"/>
      <c r="S2" s="7"/>
      <c r="T2" s="7"/>
      <c r="U2" s="7"/>
      <c r="V2" s="7"/>
      <c r="W2" s="7"/>
      <c r="X2" s="7"/>
      <c r="Y2" s="7"/>
      <c r="Z2" s="7"/>
    </row>
    <row r="3" ht="12.75" customHeight="1">
      <c r="A3" s="9" t="s">
        <v>21</v>
      </c>
      <c r="B3" s="10" t="s">
        <v>14</v>
      </c>
      <c r="C3" s="11" t="s">
        <v>14</v>
      </c>
      <c r="D3" s="11">
        <v>679.0</v>
      </c>
      <c r="E3" s="11" t="s">
        <v>15</v>
      </c>
      <c r="F3" s="11" t="s">
        <v>22</v>
      </c>
      <c r="G3" s="11" t="s">
        <v>23</v>
      </c>
      <c r="H3" s="11">
        <v>75.0</v>
      </c>
      <c r="I3" s="11" t="s">
        <v>18</v>
      </c>
      <c r="J3" s="11" t="s">
        <v>24</v>
      </c>
      <c r="K3" s="11">
        <v>1.0</v>
      </c>
      <c r="L3" s="11" t="s">
        <v>25</v>
      </c>
      <c r="M3" s="12" t="s">
        <v>25</v>
      </c>
      <c r="O3" s="7"/>
      <c r="P3" s="7"/>
      <c r="Q3" s="7"/>
      <c r="R3" s="7"/>
      <c r="S3" s="7"/>
      <c r="T3" s="7"/>
      <c r="U3" s="7"/>
      <c r="V3" s="7"/>
      <c r="W3" s="7"/>
      <c r="X3" s="7"/>
      <c r="Y3" s="7"/>
      <c r="Z3" s="7"/>
    </row>
    <row r="4" ht="12.75" customHeight="1">
      <c r="A4" s="13" t="s">
        <v>26</v>
      </c>
      <c r="B4" s="14" t="s">
        <v>14</v>
      </c>
      <c r="C4" s="6" t="s">
        <v>14</v>
      </c>
      <c r="D4" s="7">
        <v>624.0</v>
      </c>
      <c r="E4" s="7" t="s">
        <v>15</v>
      </c>
      <c r="F4" s="7" t="s">
        <v>16</v>
      </c>
      <c r="G4" s="7" t="s">
        <v>17</v>
      </c>
      <c r="H4" s="7">
        <v>75.0</v>
      </c>
      <c r="I4" s="7" t="s">
        <v>18</v>
      </c>
      <c r="J4" s="7" t="s">
        <v>27</v>
      </c>
      <c r="K4" s="7">
        <v>1.0</v>
      </c>
      <c r="L4" s="7" t="s">
        <v>25</v>
      </c>
      <c r="M4" s="8" t="s">
        <v>20</v>
      </c>
      <c r="O4" s="7"/>
      <c r="P4" s="7"/>
      <c r="Q4" s="7"/>
      <c r="R4" s="7"/>
      <c r="S4" s="7"/>
      <c r="T4" s="7"/>
      <c r="U4" s="7"/>
      <c r="V4" s="7"/>
      <c r="W4" s="7"/>
      <c r="X4" s="7"/>
      <c r="Y4" s="7"/>
      <c r="Z4" s="7"/>
    </row>
    <row r="5" ht="12.75" customHeight="1">
      <c r="A5" s="9" t="s">
        <v>28</v>
      </c>
      <c r="B5" s="10" t="s">
        <v>14</v>
      </c>
      <c r="C5" s="11" t="s">
        <v>14</v>
      </c>
      <c r="D5" s="11">
        <v>2101.0</v>
      </c>
      <c r="E5" s="11" t="s">
        <v>15</v>
      </c>
      <c r="F5" s="11" t="s">
        <v>16</v>
      </c>
      <c r="G5" s="11" t="s">
        <v>17</v>
      </c>
      <c r="H5" s="11">
        <v>60.0</v>
      </c>
      <c r="I5" s="11" t="s">
        <v>18</v>
      </c>
      <c r="J5" s="11" t="s">
        <v>19</v>
      </c>
      <c r="K5" s="11">
        <v>0.0</v>
      </c>
      <c r="L5" s="11" t="s">
        <v>25</v>
      </c>
      <c r="M5" s="12" t="s">
        <v>20</v>
      </c>
      <c r="O5" s="7"/>
      <c r="P5" s="7"/>
      <c r="Q5" s="7"/>
      <c r="R5" s="7"/>
      <c r="S5" s="7"/>
      <c r="T5" s="7"/>
      <c r="U5" s="7"/>
      <c r="V5" s="7"/>
      <c r="W5" s="7"/>
      <c r="X5" s="7"/>
      <c r="Y5" s="7"/>
      <c r="Z5" s="7"/>
    </row>
    <row r="6" ht="12.75" customHeight="1">
      <c r="A6" s="13" t="s">
        <v>29</v>
      </c>
      <c r="B6" s="14" t="s">
        <v>14</v>
      </c>
      <c r="C6" s="6" t="s">
        <v>14</v>
      </c>
      <c r="D6" s="7">
        <v>1445.0</v>
      </c>
      <c r="E6" s="7" t="s">
        <v>15</v>
      </c>
      <c r="F6" s="7" t="s">
        <v>16</v>
      </c>
      <c r="G6" s="7" t="s">
        <v>17</v>
      </c>
      <c r="H6" s="7">
        <v>53.0</v>
      </c>
      <c r="I6" s="7" t="s">
        <v>18</v>
      </c>
      <c r="J6" s="7" t="s">
        <v>24</v>
      </c>
      <c r="K6" s="7">
        <v>0.0</v>
      </c>
      <c r="L6" s="7" t="s">
        <v>25</v>
      </c>
      <c r="M6" s="8" t="s">
        <v>25</v>
      </c>
      <c r="O6" s="7"/>
      <c r="P6" s="7"/>
      <c r="Q6" s="7"/>
      <c r="R6" s="7"/>
      <c r="S6" s="7"/>
      <c r="T6" s="7"/>
      <c r="U6" s="7"/>
      <c r="V6" s="7"/>
      <c r="W6" s="7"/>
      <c r="X6" s="7"/>
      <c r="Y6" s="7"/>
      <c r="Z6" s="7"/>
    </row>
    <row r="7" ht="12.75" customHeight="1">
      <c r="A7" s="9" t="s">
        <v>30</v>
      </c>
      <c r="B7" s="10" t="s">
        <v>14</v>
      </c>
      <c r="C7" s="11" t="s">
        <v>14</v>
      </c>
      <c r="D7" s="11">
        <v>1442.0</v>
      </c>
      <c r="E7" s="11" t="s">
        <v>15</v>
      </c>
      <c r="F7" s="11" t="s">
        <v>16</v>
      </c>
      <c r="G7" s="11" t="s">
        <v>17</v>
      </c>
      <c r="H7" s="11">
        <v>77.0</v>
      </c>
      <c r="I7" s="11" t="s">
        <v>18</v>
      </c>
      <c r="J7" s="11" t="s">
        <v>27</v>
      </c>
      <c r="K7" s="11">
        <v>0.0</v>
      </c>
      <c r="L7" s="11" t="s">
        <v>25</v>
      </c>
      <c r="M7" s="12" t="s">
        <v>20</v>
      </c>
      <c r="O7" s="7"/>
      <c r="P7" s="7"/>
      <c r="Q7" s="7"/>
      <c r="R7" s="7"/>
      <c r="S7" s="7"/>
      <c r="T7" s="7"/>
      <c r="U7" s="7"/>
      <c r="V7" s="7"/>
      <c r="W7" s="7"/>
      <c r="X7" s="7"/>
      <c r="Y7" s="7"/>
      <c r="Z7" s="7"/>
    </row>
    <row r="8" ht="12.75" customHeight="1">
      <c r="A8" s="13" t="s">
        <v>31</v>
      </c>
      <c r="B8" s="14" t="s">
        <v>14</v>
      </c>
      <c r="C8" s="6" t="s">
        <v>14</v>
      </c>
      <c r="D8" s="7">
        <v>2778.0</v>
      </c>
      <c r="E8" s="7" t="s">
        <v>15</v>
      </c>
      <c r="F8" s="7" t="s">
        <v>16</v>
      </c>
      <c r="G8" s="7" t="s">
        <v>17</v>
      </c>
      <c r="H8" s="7">
        <v>64.0</v>
      </c>
      <c r="I8" s="7" t="s">
        <v>18</v>
      </c>
      <c r="J8" s="7" t="s">
        <v>32</v>
      </c>
      <c r="K8" s="7">
        <v>1.0</v>
      </c>
      <c r="L8" s="7" t="s">
        <v>25</v>
      </c>
      <c r="M8" s="8" t="s">
        <v>25</v>
      </c>
      <c r="O8" s="7"/>
      <c r="P8" s="7"/>
      <c r="Q8" s="7"/>
      <c r="R8" s="7"/>
      <c r="S8" s="7"/>
      <c r="T8" s="7"/>
      <c r="U8" s="7"/>
      <c r="V8" s="7"/>
      <c r="W8" s="7"/>
      <c r="X8" s="7"/>
      <c r="Y8" s="7"/>
      <c r="Z8" s="7"/>
    </row>
    <row r="9" ht="12.75" customHeight="1">
      <c r="A9" s="9" t="s">
        <v>33</v>
      </c>
      <c r="B9" s="10" t="s">
        <v>14</v>
      </c>
      <c r="C9" s="11" t="s">
        <v>14</v>
      </c>
      <c r="D9" s="11">
        <v>4841.0</v>
      </c>
      <c r="E9" s="11" t="s">
        <v>15</v>
      </c>
      <c r="F9" s="11" t="s">
        <v>16</v>
      </c>
      <c r="G9" s="11" t="s">
        <v>17</v>
      </c>
      <c r="H9" s="11">
        <v>54.0</v>
      </c>
      <c r="I9" s="11" t="s">
        <v>18</v>
      </c>
      <c r="J9" s="11" t="s">
        <v>19</v>
      </c>
      <c r="K9" s="11">
        <v>0.0</v>
      </c>
      <c r="L9" s="11" t="s">
        <v>25</v>
      </c>
      <c r="M9" s="12" t="s">
        <v>20</v>
      </c>
      <c r="O9" s="7"/>
      <c r="P9" s="7"/>
      <c r="Q9" s="7"/>
      <c r="R9" s="7"/>
      <c r="S9" s="7"/>
      <c r="T9" s="7"/>
      <c r="U9" s="7"/>
      <c r="V9" s="7"/>
      <c r="W9" s="7"/>
      <c r="X9" s="7"/>
      <c r="Y9" s="7"/>
      <c r="Z9" s="7"/>
    </row>
    <row r="10" ht="12.75" customHeight="1">
      <c r="A10" s="13" t="s">
        <v>34</v>
      </c>
      <c r="B10" s="14" t="s">
        <v>14</v>
      </c>
      <c r="C10" s="6" t="s">
        <v>14</v>
      </c>
      <c r="D10" s="7">
        <v>1082.0</v>
      </c>
      <c r="E10" s="7" t="s">
        <v>15</v>
      </c>
      <c r="F10" s="7" t="s">
        <v>22</v>
      </c>
      <c r="G10" s="7" t="s">
        <v>17</v>
      </c>
      <c r="H10" s="7">
        <v>67.0</v>
      </c>
      <c r="I10" s="7" t="s">
        <v>18</v>
      </c>
      <c r="J10" s="7" t="s">
        <v>19</v>
      </c>
      <c r="K10" s="7">
        <v>0.0</v>
      </c>
      <c r="L10" s="7" t="s">
        <v>20</v>
      </c>
      <c r="M10" s="8" t="s">
        <v>20</v>
      </c>
      <c r="O10" s="7"/>
      <c r="P10" s="7"/>
      <c r="Q10" s="7"/>
      <c r="R10" s="7"/>
      <c r="S10" s="7"/>
      <c r="T10" s="7"/>
      <c r="U10" s="7"/>
      <c r="V10" s="7"/>
      <c r="W10" s="7"/>
      <c r="X10" s="7"/>
      <c r="Y10" s="7"/>
      <c r="Z10" s="7"/>
    </row>
    <row r="11" ht="12.75" customHeight="1">
      <c r="A11" s="9" t="s">
        <v>35</v>
      </c>
      <c r="B11" s="10" t="s">
        <v>14</v>
      </c>
      <c r="C11" s="11" t="s">
        <v>14</v>
      </c>
      <c r="D11" s="11">
        <v>392.0</v>
      </c>
      <c r="E11" s="11" t="s">
        <v>36</v>
      </c>
      <c r="F11" s="11" t="s">
        <v>22</v>
      </c>
      <c r="G11" s="11" t="s">
        <v>17</v>
      </c>
      <c r="H11" s="11">
        <v>79.0</v>
      </c>
      <c r="I11" s="11" t="s">
        <v>18</v>
      </c>
      <c r="J11" s="11" t="s">
        <v>27</v>
      </c>
      <c r="K11" s="11">
        <v>0.0</v>
      </c>
      <c r="L11" s="11" t="s">
        <v>25</v>
      </c>
      <c r="M11" s="12" t="s">
        <v>20</v>
      </c>
      <c r="O11" s="7"/>
      <c r="P11" s="7"/>
      <c r="Q11" s="7"/>
      <c r="R11" s="7"/>
      <c r="S11" s="7"/>
      <c r="T11" s="7"/>
      <c r="U11" s="7"/>
      <c r="V11" s="7"/>
      <c r="W11" s="7"/>
      <c r="X11" s="7"/>
      <c r="Y11" s="7"/>
      <c r="Z11" s="7"/>
    </row>
    <row r="12" ht="12.75" customHeight="1">
      <c r="A12" s="13" t="s">
        <v>37</v>
      </c>
      <c r="B12" s="14" t="s">
        <v>38</v>
      </c>
      <c r="C12" s="7" t="s">
        <v>39</v>
      </c>
      <c r="D12" s="7">
        <v>1817.0</v>
      </c>
      <c r="E12" s="7" t="s">
        <v>36</v>
      </c>
      <c r="F12" s="7" t="s">
        <v>16</v>
      </c>
      <c r="G12" s="7" t="s">
        <v>17</v>
      </c>
      <c r="H12" s="7">
        <v>76.0</v>
      </c>
      <c r="I12" s="7" t="s">
        <v>18</v>
      </c>
      <c r="J12" s="7" t="s">
        <v>19</v>
      </c>
      <c r="K12" s="7">
        <v>0.0</v>
      </c>
      <c r="L12" s="7" t="s">
        <v>25</v>
      </c>
      <c r="M12" s="8" t="s">
        <v>25</v>
      </c>
      <c r="O12" s="7"/>
      <c r="P12" s="7"/>
      <c r="Q12" s="7"/>
      <c r="R12" s="7"/>
      <c r="S12" s="7"/>
      <c r="T12" s="7"/>
      <c r="U12" s="7"/>
      <c r="V12" s="7"/>
      <c r="W12" s="7"/>
      <c r="X12" s="7"/>
      <c r="Y12" s="7"/>
      <c r="Z12" s="7"/>
    </row>
    <row r="13" ht="12.75" customHeight="1">
      <c r="A13" s="9" t="s">
        <v>40</v>
      </c>
      <c r="B13" s="10" t="s">
        <v>38</v>
      </c>
      <c r="C13" s="11" t="s">
        <v>41</v>
      </c>
      <c r="D13" s="11">
        <v>1336.0</v>
      </c>
      <c r="E13" s="11" t="s">
        <v>36</v>
      </c>
      <c r="F13" s="11" t="s">
        <v>16</v>
      </c>
      <c r="G13" s="11" t="s">
        <v>23</v>
      </c>
      <c r="H13" s="11">
        <v>55.0</v>
      </c>
      <c r="I13" s="11" t="s">
        <v>18</v>
      </c>
      <c r="J13" s="11" t="s">
        <v>42</v>
      </c>
      <c r="K13" s="11">
        <v>0.0</v>
      </c>
      <c r="L13" s="11" t="s">
        <v>25</v>
      </c>
      <c r="M13" s="12" t="s">
        <v>25</v>
      </c>
      <c r="O13" s="7"/>
      <c r="P13" s="7"/>
      <c r="Q13" s="7"/>
      <c r="R13" s="7"/>
      <c r="S13" s="7"/>
      <c r="T13" s="7"/>
      <c r="U13" s="7"/>
      <c r="V13" s="7"/>
      <c r="W13" s="7"/>
      <c r="X13" s="7"/>
      <c r="Y13" s="7"/>
      <c r="Z13" s="7"/>
    </row>
    <row r="14" ht="12.75" customHeight="1">
      <c r="A14" s="13" t="s">
        <v>43</v>
      </c>
      <c r="B14" s="14" t="s">
        <v>38</v>
      </c>
      <c r="C14" s="7" t="s">
        <v>41</v>
      </c>
      <c r="D14" s="7">
        <v>1484.0</v>
      </c>
      <c r="E14" s="7" t="s">
        <v>36</v>
      </c>
      <c r="F14" s="7" t="s">
        <v>16</v>
      </c>
      <c r="G14" s="7" t="s">
        <v>17</v>
      </c>
      <c r="H14" s="7">
        <v>64.0</v>
      </c>
      <c r="I14" s="7" t="s">
        <v>18</v>
      </c>
      <c r="J14" s="7" t="s">
        <v>27</v>
      </c>
      <c r="K14" s="7">
        <v>0.0</v>
      </c>
      <c r="L14" s="7" t="s">
        <v>25</v>
      </c>
      <c r="M14" s="8" t="s">
        <v>25</v>
      </c>
      <c r="O14" s="7"/>
      <c r="P14" s="7"/>
      <c r="Q14" s="7"/>
      <c r="R14" s="7"/>
      <c r="S14" s="7"/>
      <c r="T14" s="7"/>
      <c r="U14" s="7"/>
      <c r="V14" s="7"/>
      <c r="W14" s="7"/>
      <c r="X14" s="7"/>
      <c r="Y14" s="7"/>
      <c r="Z14" s="7"/>
    </row>
    <row r="15" ht="12.75" customHeight="1">
      <c r="A15" s="9" t="s">
        <v>44</v>
      </c>
      <c r="B15" s="10" t="s">
        <v>38</v>
      </c>
      <c r="C15" s="11" t="s">
        <v>41</v>
      </c>
      <c r="D15" s="11">
        <v>990.0</v>
      </c>
      <c r="E15" s="11" t="s">
        <v>15</v>
      </c>
      <c r="F15" s="11" t="s">
        <v>16</v>
      </c>
      <c r="G15" s="11" t="s">
        <v>23</v>
      </c>
      <c r="H15" s="11">
        <v>86.0</v>
      </c>
      <c r="I15" s="11" t="s">
        <v>18</v>
      </c>
      <c r="J15" s="11" t="s">
        <v>19</v>
      </c>
      <c r="K15" s="11">
        <v>1.0</v>
      </c>
      <c r="L15" s="11" t="s">
        <v>25</v>
      </c>
      <c r="M15" s="12" t="s">
        <v>20</v>
      </c>
      <c r="O15" s="7"/>
      <c r="P15" s="7"/>
      <c r="Q15" s="7"/>
      <c r="R15" s="7"/>
      <c r="S15" s="7"/>
      <c r="T15" s="7"/>
      <c r="U15" s="7"/>
      <c r="V15" s="7"/>
      <c r="W15" s="7"/>
      <c r="X15" s="7"/>
      <c r="Y15" s="7"/>
      <c r="Z15" s="7"/>
    </row>
    <row r="16" ht="12.75" customHeight="1">
      <c r="A16" s="13" t="s">
        <v>45</v>
      </c>
      <c r="B16" s="14" t="s">
        <v>38</v>
      </c>
      <c r="C16" s="7" t="s">
        <v>41</v>
      </c>
      <c r="D16" s="7">
        <v>811.0</v>
      </c>
      <c r="E16" s="7" t="s">
        <v>15</v>
      </c>
      <c r="F16" s="7" t="s">
        <v>16</v>
      </c>
      <c r="G16" s="7" t="s">
        <v>17</v>
      </c>
      <c r="H16" s="7">
        <v>74.0</v>
      </c>
      <c r="I16" s="7" t="s">
        <v>18</v>
      </c>
      <c r="J16" s="7" t="s">
        <v>19</v>
      </c>
      <c r="K16" s="7">
        <v>2.0</v>
      </c>
      <c r="L16" s="7" t="s">
        <v>25</v>
      </c>
      <c r="M16" s="8" t="s">
        <v>20</v>
      </c>
      <c r="O16" s="7"/>
      <c r="P16" s="7"/>
      <c r="Q16" s="7"/>
      <c r="R16" s="7"/>
      <c r="S16" s="7"/>
      <c r="T16" s="7"/>
      <c r="U16" s="7"/>
      <c r="V16" s="7"/>
      <c r="W16" s="7"/>
      <c r="X16" s="7"/>
      <c r="Y16" s="7"/>
      <c r="Z16" s="7"/>
    </row>
    <row r="17" ht="12.75" customHeight="1">
      <c r="A17" s="9" t="s">
        <v>46</v>
      </c>
      <c r="B17" s="10" t="s">
        <v>38</v>
      </c>
      <c r="C17" s="11" t="s">
        <v>39</v>
      </c>
      <c r="D17" s="11">
        <v>986.0</v>
      </c>
      <c r="E17" s="11" t="s">
        <v>36</v>
      </c>
      <c r="F17" s="11" t="s">
        <v>16</v>
      </c>
      <c r="G17" s="11" t="s">
        <v>17</v>
      </c>
      <c r="H17" s="11">
        <v>77.0</v>
      </c>
      <c r="I17" s="11" t="s">
        <v>18</v>
      </c>
      <c r="J17" s="11" t="s">
        <v>19</v>
      </c>
      <c r="K17" s="11">
        <v>1.0</v>
      </c>
      <c r="L17" s="11" t="s">
        <v>25</v>
      </c>
      <c r="M17" s="12" t="s">
        <v>20</v>
      </c>
      <c r="O17" s="7"/>
      <c r="P17" s="7"/>
      <c r="Q17" s="7"/>
      <c r="R17" s="7"/>
      <c r="S17" s="7"/>
      <c r="T17" s="7"/>
      <c r="U17" s="7"/>
      <c r="V17" s="7"/>
      <c r="W17" s="7"/>
      <c r="X17" s="7"/>
      <c r="Y17" s="7"/>
      <c r="Z17" s="7"/>
    </row>
    <row r="18" ht="12.75" customHeight="1">
      <c r="A18" s="13" t="s">
        <v>47</v>
      </c>
      <c r="B18" s="14" t="s">
        <v>38</v>
      </c>
      <c r="C18" s="7" t="s">
        <v>39</v>
      </c>
      <c r="D18" s="7">
        <v>3084.0</v>
      </c>
      <c r="E18" s="7" t="s">
        <v>15</v>
      </c>
      <c r="F18" s="7" t="s">
        <v>16</v>
      </c>
      <c r="G18" s="7" t="s">
        <v>17</v>
      </c>
      <c r="H18" s="7">
        <v>70.0</v>
      </c>
      <c r="I18" s="7" t="s">
        <v>18</v>
      </c>
      <c r="J18" s="7" t="s">
        <v>19</v>
      </c>
      <c r="K18" s="7">
        <v>0.0</v>
      </c>
      <c r="L18" s="7" t="s">
        <v>25</v>
      </c>
      <c r="M18" s="8" t="s">
        <v>20</v>
      </c>
      <c r="O18" s="7"/>
      <c r="P18" s="7"/>
      <c r="Q18" s="7"/>
      <c r="R18" s="7"/>
      <c r="S18" s="7"/>
      <c r="T18" s="7"/>
      <c r="U18" s="7"/>
      <c r="V18" s="7"/>
      <c r="W18" s="7"/>
      <c r="X18" s="7"/>
      <c r="Y18" s="7"/>
      <c r="Z18" s="7"/>
    </row>
    <row r="19" ht="12.75" customHeight="1">
      <c r="A19" s="9" t="s">
        <v>48</v>
      </c>
      <c r="B19" s="10" t="s">
        <v>38</v>
      </c>
      <c r="C19" s="11" t="s">
        <v>41</v>
      </c>
      <c r="D19" s="11">
        <v>901.0</v>
      </c>
      <c r="E19" s="11" t="s">
        <v>36</v>
      </c>
      <c r="F19" s="11" t="s">
        <v>16</v>
      </c>
      <c r="G19" s="11" t="s">
        <v>17</v>
      </c>
      <c r="H19" s="11">
        <v>66.0</v>
      </c>
      <c r="I19" s="11" t="s">
        <v>49</v>
      </c>
      <c r="J19" s="11" t="s">
        <v>27</v>
      </c>
      <c r="K19" s="11">
        <v>0.0</v>
      </c>
      <c r="L19" s="11" t="s">
        <v>25</v>
      </c>
      <c r="M19" s="12" t="s">
        <v>20</v>
      </c>
      <c r="O19" s="7"/>
      <c r="P19" s="7"/>
      <c r="Q19" s="7"/>
      <c r="R19" s="7"/>
      <c r="S19" s="7"/>
      <c r="T19" s="7"/>
      <c r="U19" s="7"/>
      <c r="V19" s="7"/>
      <c r="W19" s="7"/>
      <c r="X19" s="7"/>
      <c r="Y19" s="7"/>
      <c r="Z19" s="7"/>
    </row>
    <row r="20" ht="12.75" customHeight="1">
      <c r="A20" s="13" t="s">
        <v>50</v>
      </c>
      <c r="B20" s="14" t="s">
        <v>38</v>
      </c>
      <c r="C20" s="7" t="s">
        <v>39</v>
      </c>
      <c r="D20" s="7">
        <v>930.0</v>
      </c>
      <c r="E20" s="7" t="s">
        <v>36</v>
      </c>
      <c r="F20" s="7" t="s">
        <v>22</v>
      </c>
      <c r="G20" s="7" t="s">
        <v>17</v>
      </c>
      <c r="H20" s="7">
        <v>66.0</v>
      </c>
      <c r="I20" s="7" t="s">
        <v>18</v>
      </c>
      <c r="J20" s="7" t="s">
        <v>19</v>
      </c>
      <c r="K20" s="7">
        <v>1.0</v>
      </c>
      <c r="L20" s="7" t="s">
        <v>25</v>
      </c>
      <c r="M20" s="8" t="s">
        <v>20</v>
      </c>
      <c r="O20" s="7"/>
      <c r="P20" s="7"/>
      <c r="Q20" s="7"/>
      <c r="R20" s="7"/>
      <c r="S20" s="7"/>
      <c r="T20" s="7"/>
      <c r="U20" s="7"/>
      <c r="V20" s="7"/>
      <c r="W20" s="7"/>
      <c r="X20" s="7"/>
      <c r="Y20" s="7"/>
      <c r="Z20" s="7"/>
    </row>
    <row r="21" ht="12.75" customHeight="1">
      <c r="A21" s="9" t="s">
        <v>51</v>
      </c>
      <c r="B21" s="10" t="s">
        <v>38</v>
      </c>
      <c r="C21" s="11" t="s">
        <v>39</v>
      </c>
      <c r="D21" s="11">
        <v>1971.0</v>
      </c>
      <c r="E21" s="11" t="s">
        <v>36</v>
      </c>
      <c r="F21" s="11" t="s">
        <v>16</v>
      </c>
      <c r="G21" s="11" t="s">
        <v>17</v>
      </c>
      <c r="H21" s="11">
        <v>65.0</v>
      </c>
      <c r="I21" s="11" t="s">
        <v>18</v>
      </c>
      <c r="J21" s="11" t="s">
        <v>19</v>
      </c>
      <c r="K21" s="11">
        <v>0.0</v>
      </c>
      <c r="L21" s="11" t="s">
        <v>25</v>
      </c>
      <c r="M21" s="12" t="s">
        <v>20</v>
      </c>
      <c r="O21" s="7"/>
      <c r="P21" s="7"/>
      <c r="Q21" s="7"/>
      <c r="R21" s="7"/>
      <c r="S21" s="7"/>
      <c r="T21" s="7"/>
      <c r="U21" s="7"/>
      <c r="V21" s="7"/>
      <c r="W21" s="7"/>
      <c r="X21" s="7"/>
      <c r="Y21" s="7"/>
      <c r="Z21" s="7"/>
    </row>
    <row r="22" ht="12.75" customHeight="1">
      <c r="A22" s="13" t="s">
        <v>52</v>
      </c>
      <c r="B22" s="14" t="s">
        <v>38</v>
      </c>
      <c r="C22" s="7" t="s">
        <v>41</v>
      </c>
      <c r="D22" s="7">
        <v>1268.0</v>
      </c>
      <c r="E22" s="7" t="s">
        <v>36</v>
      </c>
      <c r="F22" s="7" t="s">
        <v>22</v>
      </c>
      <c r="G22" s="7" t="s">
        <v>17</v>
      </c>
      <c r="H22" s="7">
        <v>40.0</v>
      </c>
      <c r="I22" s="7" t="s">
        <v>18</v>
      </c>
      <c r="J22" s="7" t="s">
        <v>27</v>
      </c>
      <c r="K22" s="7">
        <v>0.0</v>
      </c>
      <c r="L22" s="7" t="s">
        <v>25</v>
      </c>
      <c r="M22" s="8" t="s">
        <v>20</v>
      </c>
      <c r="O22" s="7"/>
      <c r="P22" s="7"/>
      <c r="Q22" s="7"/>
      <c r="R22" s="7"/>
      <c r="S22" s="7"/>
      <c r="T22" s="7"/>
      <c r="U22" s="7"/>
      <c r="V22" s="7"/>
      <c r="W22" s="7"/>
      <c r="X22" s="7"/>
      <c r="Y22" s="7"/>
      <c r="Z22" s="7"/>
    </row>
    <row r="23" ht="12.75" customHeight="1">
      <c r="A23" s="9" t="s">
        <v>53</v>
      </c>
      <c r="B23" s="10" t="s">
        <v>38</v>
      </c>
      <c r="C23" s="11" t="s">
        <v>41</v>
      </c>
      <c r="D23" s="11">
        <v>1233.0</v>
      </c>
      <c r="E23" s="11" t="s">
        <v>15</v>
      </c>
      <c r="F23" s="11" t="s">
        <v>16</v>
      </c>
      <c r="G23" s="11" t="s">
        <v>17</v>
      </c>
      <c r="H23" s="11">
        <v>72.0</v>
      </c>
      <c r="I23" s="11" t="s">
        <v>18</v>
      </c>
      <c r="J23" s="11" t="s">
        <v>19</v>
      </c>
      <c r="K23" s="11">
        <v>1.0</v>
      </c>
      <c r="L23" s="11" t="s">
        <v>25</v>
      </c>
      <c r="M23" s="12" t="s">
        <v>20</v>
      </c>
      <c r="O23" s="7"/>
      <c r="P23" s="7"/>
      <c r="Q23" s="7"/>
      <c r="R23" s="7"/>
      <c r="S23" s="7"/>
      <c r="T23" s="7"/>
      <c r="U23" s="7"/>
      <c r="V23" s="7"/>
      <c r="W23" s="7"/>
      <c r="X23" s="7"/>
      <c r="Y23" s="7"/>
      <c r="Z23" s="7"/>
    </row>
    <row r="24" ht="12.75" customHeight="1">
      <c r="A24" s="13" t="s">
        <v>54</v>
      </c>
      <c r="B24" s="14" t="s">
        <v>38</v>
      </c>
      <c r="C24" s="7" t="s">
        <v>41</v>
      </c>
      <c r="D24" s="7">
        <v>1376.0</v>
      </c>
      <c r="E24" s="7" t="s">
        <v>15</v>
      </c>
      <c r="F24" s="7" t="s">
        <v>16</v>
      </c>
      <c r="G24" s="7" t="s">
        <v>17</v>
      </c>
      <c r="H24" s="7">
        <v>77.0</v>
      </c>
      <c r="I24" s="7" t="s">
        <v>18</v>
      </c>
      <c r="J24" s="7" t="s">
        <v>27</v>
      </c>
      <c r="K24" s="7">
        <v>0.0</v>
      </c>
      <c r="L24" s="7" t="s">
        <v>20</v>
      </c>
      <c r="M24" s="8" t="s">
        <v>20</v>
      </c>
      <c r="O24" s="7"/>
      <c r="P24" s="7"/>
      <c r="Q24" s="7"/>
      <c r="R24" s="7"/>
      <c r="S24" s="7"/>
      <c r="T24" s="7"/>
      <c r="U24" s="7"/>
      <c r="V24" s="7"/>
      <c r="W24" s="7"/>
      <c r="X24" s="7"/>
      <c r="Y24" s="7"/>
      <c r="Z24" s="7"/>
    </row>
    <row r="25" ht="12.75" customHeight="1">
      <c r="A25" s="9" t="s">
        <v>55</v>
      </c>
      <c r="B25" s="10" t="s">
        <v>38</v>
      </c>
      <c r="C25" s="11" t="s">
        <v>41</v>
      </c>
      <c r="D25" s="11">
        <v>1091.0</v>
      </c>
      <c r="E25" s="11" t="s">
        <v>36</v>
      </c>
      <c r="F25" s="11" t="s">
        <v>22</v>
      </c>
      <c r="G25" s="11" t="s">
        <v>17</v>
      </c>
      <c r="H25" s="11">
        <v>82.0</v>
      </c>
      <c r="I25" s="11" t="s">
        <v>18</v>
      </c>
      <c r="J25" s="11" t="s">
        <v>32</v>
      </c>
      <c r="K25" s="11">
        <v>0.0</v>
      </c>
      <c r="L25" s="11" t="s">
        <v>25</v>
      </c>
      <c r="M25" s="12" t="s">
        <v>20</v>
      </c>
      <c r="O25" s="7"/>
      <c r="P25" s="7"/>
      <c r="Q25" s="7"/>
      <c r="R25" s="7"/>
      <c r="S25" s="7"/>
      <c r="T25" s="7"/>
      <c r="U25" s="7"/>
      <c r="V25" s="7"/>
      <c r="W25" s="7"/>
      <c r="X25" s="7"/>
      <c r="Y25" s="7"/>
      <c r="Z25" s="7"/>
    </row>
    <row r="26" ht="12.75" customHeight="1">
      <c r="A26" s="13" t="s">
        <v>56</v>
      </c>
      <c r="B26" s="14" t="s">
        <v>38</v>
      </c>
      <c r="C26" s="7" t="s">
        <v>39</v>
      </c>
      <c r="D26" s="7">
        <v>789.0</v>
      </c>
      <c r="E26" s="7" t="s">
        <v>36</v>
      </c>
      <c r="F26" s="7" t="s">
        <v>16</v>
      </c>
      <c r="G26" s="7" t="s">
        <v>17</v>
      </c>
      <c r="H26" s="7">
        <v>74.0</v>
      </c>
      <c r="I26" s="7" t="s">
        <v>18</v>
      </c>
      <c r="J26" s="7" t="s">
        <v>32</v>
      </c>
      <c r="K26" s="7">
        <v>0.0</v>
      </c>
      <c r="L26" s="7" t="s">
        <v>25</v>
      </c>
      <c r="M26" s="8" t="s">
        <v>20</v>
      </c>
      <c r="O26" s="7"/>
      <c r="P26" s="7"/>
      <c r="Q26" s="7"/>
      <c r="R26" s="7"/>
      <c r="S26" s="7"/>
      <c r="T26" s="7"/>
      <c r="U26" s="7"/>
      <c r="V26" s="7"/>
      <c r="W26" s="7"/>
      <c r="X26" s="7"/>
      <c r="Y26" s="7"/>
      <c r="Z26" s="7"/>
    </row>
    <row r="27" ht="12.75" customHeight="1">
      <c r="A27" s="9" t="s">
        <v>57</v>
      </c>
      <c r="B27" s="10" t="s">
        <v>38</v>
      </c>
      <c r="C27" s="11" t="s">
        <v>41</v>
      </c>
      <c r="D27" s="11">
        <v>378.0</v>
      </c>
      <c r="E27" s="11" t="s">
        <v>15</v>
      </c>
      <c r="F27" s="11" t="s">
        <v>22</v>
      </c>
      <c r="G27" s="11" t="s">
        <v>23</v>
      </c>
      <c r="H27" s="11">
        <v>62.0</v>
      </c>
      <c r="I27" s="11" t="s">
        <v>18</v>
      </c>
      <c r="J27" s="11" t="s">
        <v>19</v>
      </c>
      <c r="K27" s="11">
        <v>0.0</v>
      </c>
      <c r="L27" s="11" t="s">
        <v>25</v>
      </c>
      <c r="M27" s="12" t="s">
        <v>20</v>
      </c>
      <c r="O27" s="7"/>
      <c r="P27" s="7"/>
      <c r="Q27" s="7"/>
      <c r="R27" s="7"/>
      <c r="S27" s="7"/>
      <c r="T27" s="7"/>
      <c r="U27" s="7"/>
      <c r="V27" s="7"/>
      <c r="W27" s="7"/>
      <c r="X27" s="7"/>
      <c r="Y27" s="7"/>
      <c r="Z27" s="7"/>
    </row>
    <row r="28" ht="12.75" customHeight="1">
      <c r="A28" s="15" t="s">
        <v>58</v>
      </c>
      <c r="B28" s="16" t="s">
        <v>38</v>
      </c>
      <c r="C28" s="17" t="s">
        <v>41</v>
      </c>
      <c r="D28" s="17">
        <v>316.0</v>
      </c>
      <c r="E28" s="17" t="s">
        <v>15</v>
      </c>
      <c r="F28" s="17" t="s">
        <v>16</v>
      </c>
      <c r="G28" s="17" t="s">
        <v>17</v>
      </c>
      <c r="H28" s="17">
        <v>74.0</v>
      </c>
      <c r="I28" s="17" t="s">
        <v>18</v>
      </c>
      <c r="J28" s="17" t="s">
        <v>32</v>
      </c>
      <c r="K28" s="17">
        <v>0.0</v>
      </c>
      <c r="L28" s="17" t="s">
        <v>20</v>
      </c>
      <c r="M28" s="18" t="s">
        <v>20</v>
      </c>
      <c r="O28" s="7"/>
      <c r="P28" s="7"/>
      <c r="Q28" s="7"/>
      <c r="R28" s="7"/>
      <c r="S28" s="7"/>
      <c r="T28" s="7"/>
      <c r="U28" s="7"/>
      <c r="V28" s="7"/>
      <c r="W28" s="7"/>
      <c r="X28" s="7"/>
      <c r="Y28" s="7"/>
      <c r="Z28" s="7"/>
    </row>
    <row r="29" ht="12.75" customHeight="1">
      <c r="A29" s="7"/>
      <c r="B29" s="7"/>
      <c r="C29" s="7"/>
      <c r="D29" s="7"/>
      <c r="E29" s="7"/>
      <c r="F29" s="7"/>
      <c r="G29" s="7"/>
      <c r="H29" s="7"/>
      <c r="I29" s="7"/>
      <c r="J29" s="7"/>
      <c r="K29" s="7"/>
      <c r="L29" s="7"/>
      <c r="M29" s="7"/>
      <c r="N29" s="7"/>
      <c r="O29" s="7"/>
      <c r="P29" s="7"/>
      <c r="Q29" s="7"/>
      <c r="R29" s="7"/>
      <c r="S29" s="7"/>
      <c r="T29" s="7"/>
      <c r="U29" s="7"/>
      <c r="V29" s="7"/>
      <c r="W29" s="7"/>
      <c r="X29" s="7"/>
      <c r="Y29" s="7"/>
      <c r="Z29" s="7"/>
    </row>
    <row r="30" ht="12.7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ht="12.7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ht="12.75" customHeight="1">
      <c r="B32" s="7"/>
      <c r="C32" s="7"/>
      <c r="D32" s="7"/>
      <c r="E32" s="7"/>
      <c r="F32" s="7"/>
      <c r="G32" s="7"/>
      <c r="H32" s="7"/>
      <c r="I32" s="7"/>
      <c r="J32" s="7"/>
      <c r="K32" s="7"/>
      <c r="L32" s="7"/>
      <c r="M32" s="7"/>
      <c r="N32" s="7"/>
      <c r="O32" s="7"/>
      <c r="P32" s="7"/>
      <c r="Q32" s="7"/>
      <c r="R32" s="7"/>
      <c r="S32" s="7"/>
      <c r="T32" s="7"/>
      <c r="U32" s="7"/>
      <c r="V32" s="7"/>
      <c r="W32" s="7"/>
      <c r="X32" s="7"/>
      <c r="Y32" s="7"/>
      <c r="Z32" s="7"/>
    </row>
    <row r="33" ht="12.75" customHeight="1">
      <c r="B33" s="7"/>
      <c r="C33" s="7"/>
      <c r="D33" s="7"/>
      <c r="E33" s="7"/>
      <c r="F33" s="7"/>
      <c r="G33" s="7"/>
      <c r="H33" s="7"/>
      <c r="I33" s="7"/>
      <c r="J33" s="7"/>
      <c r="K33" s="7"/>
      <c r="L33" s="7"/>
      <c r="M33" s="7"/>
      <c r="N33" s="7"/>
      <c r="O33" s="7"/>
      <c r="P33" s="7"/>
      <c r="Q33" s="7"/>
      <c r="R33" s="7"/>
      <c r="S33" s="7"/>
      <c r="T33" s="7"/>
      <c r="U33" s="7"/>
      <c r="V33" s="7"/>
      <c r="W33" s="7"/>
      <c r="X33" s="7"/>
      <c r="Y33" s="7"/>
      <c r="Z33" s="7"/>
    </row>
    <row r="34" ht="12.75" customHeight="1">
      <c r="B34" s="7"/>
      <c r="C34" s="7"/>
      <c r="D34" s="7"/>
      <c r="E34" s="7"/>
      <c r="F34" s="7"/>
      <c r="G34" s="7"/>
      <c r="H34" s="7"/>
      <c r="I34" s="7"/>
      <c r="J34" s="7"/>
      <c r="K34" s="7"/>
      <c r="L34" s="7"/>
      <c r="M34" s="7"/>
      <c r="N34" s="7"/>
      <c r="O34" s="7"/>
      <c r="P34" s="7"/>
      <c r="Q34" s="7"/>
      <c r="R34" s="7"/>
      <c r="S34" s="7"/>
      <c r="T34" s="7"/>
      <c r="U34" s="7"/>
      <c r="V34" s="7"/>
      <c r="W34" s="7"/>
      <c r="X34" s="7"/>
      <c r="Y34" s="7"/>
      <c r="Z34" s="7"/>
    </row>
    <row r="35" ht="12.75" customHeight="1">
      <c r="B35" s="7"/>
      <c r="C35" s="7"/>
      <c r="D35" s="7"/>
      <c r="E35" s="7"/>
      <c r="F35" s="7"/>
      <c r="G35" s="7"/>
      <c r="H35" s="7"/>
      <c r="I35" s="7"/>
      <c r="J35" s="7"/>
      <c r="K35" s="7"/>
      <c r="L35" s="7"/>
      <c r="M35" s="7"/>
      <c r="N35" s="7"/>
      <c r="O35" s="7"/>
      <c r="P35" s="7"/>
      <c r="Q35" s="7"/>
      <c r="R35" s="7"/>
      <c r="S35" s="7"/>
      <c r="T35" s="7"/>
      <c r="U35" s="7"/>
      <c r="V35" s="7"/>
      <c r="W35" s="7"/>
      <c r="X35" s="7"/>
      <c r="Y35" s="7"/>
      <c r="Z35" s="7"/>
    </row>
    <row r="36" ht="12.75" customHeight="1">
      <c r="B36" s="7"/>
      <c r="C36" s="7"/>
      <c r="D36" s="7"/>
      <c r="E36" s="7"/>
      <c r="F36" s="7"/>
      <c r="G36" s="7"/>
      <c r="H36" s="7"/>
      <c r="I36" s="7"/>
      <c r="J36" s="7"/>
      <c r="K36" s="7"/>
      <c r="L36" s="7"/>
      <c r="M36" s="7"/>
      <c r="N36" s="7"/>
      <c r="O36" s="7"/>
      <c r="P36" s="7"/>
      <c r="Q36" s="7"/>
      <c r="R36" s="7"/>
      <c r="S36" s="7"/>
      <c r="T36" s="7"/>
      <c r="U36" s="7"/>
      <c r="V36" s="7"/>
      <c r="W36" s="7"/>
      <c r="X36" s="7"/>
      <c r="Y36" s="7"/>
      <c r="Z36" s="7"/>
    </row>
    <row r="37" ht="12.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2.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2.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2.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2.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2.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2.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2.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2.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2.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2.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2.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2.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2.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2.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2.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2.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2.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2.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2.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2.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2.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2.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2.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2.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2.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2.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2.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2.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2.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2.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2.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2.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2.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2.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2.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2.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2.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2.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2.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2.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2.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2.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2.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2.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2.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2.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2.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2.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2.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2.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2.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2.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2.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2.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2.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2.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2.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2.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2.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2.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2.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2.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2.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2.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2.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2.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2.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2.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2.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2.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2.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2.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38" width="11.5"/>
  </cols>
  <sheetData>
    <row r="1" ht="12.75" customHeight="1">
      <c r="A1" s="159" t="s">
        <v>0</v>
      </c>
      <c r="B1" s="159" t="s">
        <v>307</v>
      </c>
      <c r="C1" s="159" t="s">
        <v>306</v>
      </c>
      <c r="D1" s="159" t="s">
        <v>314</v>
      </c>
      <c r="E1" s="159" t="s">
        <v>315</v>
      </c>
      <c r="F1" s="159" t="s">
        <v>316</v>
      </c>
      <c r="G1" s="159" t="s">
        <v>317</v>
      </c>
      <c r="H1" s="159" t="s">
        <v>318</v>
      </c>
      <c r="I1" s="159" t="s">
        <v>319</v>
      </c>
      <c r="J1" s="159" t="s">
        <v>320</v>
      </c>
      <c r="K1" s="159" t="s">
        <v>321</v>
      </c>
      <c r="L1" s="159" t="s">
        <v>322</v>
      </c>
      <c r="M1" s="159" t="s">
        <v>323</v>
      </c>
      <c r="N1" s="159" t="s">
        <v>305</v>
      </c>
      <c r="O1" s="159" t="s">
        <v>324</v>
      </c>
      <c r="P1" s="159" t="s">
        <v>304</v>
      </c>
      <c r="Q1" s="159" t="s">
        <v>325</v>
      </c>
      <c r="R1" s="159" t="s">
        <v>326</v>
      </c>
      <c r="S1" s="159" t="s">
        <v>327</v>
      </c>
      <c r="T1" s="159" t="s">
        <v>328</v>
      </c>
      <c r="U1" s="159" t="s">
        <v>329</v>
      </c>
      <c r="V1" s="159" t="s">
        <v>330</v>
      </c>
      <c r="W1" s="159" t="s">
        <v>331</v>
      </c>
      <c r="X1" s="159" t="s">
        <v>332</v>
      </c>
      <c r="Y1" s="159" t="s">
        <v>333</v>
      </c>
      <c r="Z1" s="159" t="s">
        <v>334</v>
      </c>
      <c r="AA1" s="159" t="s">
        <v>335</v>
      </c>
      <c r="AB1" s="159" t="s">
        <v>336</v>
      </c>
      <c r="AC1" s="159" t="s">
        <v>337</v>
      </c>
      <c r="AD1" s="159" t="s">
        <v>338</v>
      </c>
      <c r="AE1" s="159" t="s">
        <v>339</v>
      </c>
      <c r="AF1" s="159" t="s">
        <v>340</v>
      </c>
      <c r="AG1" s="159" t="s">
        <v>341</v>
      </c>
      <c r="AH1" s="159" t="s">
        <v>342</v>
      </c>
      <c r="AI1" s="159" t="s">
        <v>343</v>
      </c>
      <c r="AJ1" s="159" t="s">
        <v>344</v>
      </c>
      <c r="AK1" s="159" t="s">
        <v>345</v>
      </c>
      <c r="AL1" s="159" t="s">
        <v>346</v>
      </c>
    </row>
    <row r="2" ht="12.75" customHeight="1">
      <c r="A2" s="160" t="s">
        <v>13</v>
      </c>
      <c r="B2" s="158">
        <v>8.11582763213379</v>
      </c>
      <c r="C2" s="32">
        <v>1.20929040973188</v>
      </c>
      <c r="D2" s="32">
        <v>2.36735582165423</v>
      </c>
      <c r="E2" s="32">
        <v>1.82076492022862</v>
      </c>
      <c r="F2" s="32">
        <v>0.126699482441599</v>
      </c>
      <c r="G2" s="32">
        <v>3.98354132645404</v>
      </c>
      <c r="H2" s="32">
        <v>2.94151951502783</v>
      </c>
      <c r="I2" s="32">
        <v>1.60620827017342</v>
      </c>
      <c r="J2" s="32">
        <v>4.80434266826527</v>
      </c>
      <c r="K2" s="32">
        <v>1.10400964571709</v>
      </c>
      <c r="L2" s="32">
        <v>0.930111743460186</v>
      </c>
      <c r="M2" s="32">
        <v>6.7152587295501</v>
      </c>
      <c r="N2" s="32">
        <v>2.86302353837923</v>
      </c>
      <c r="O2" s="32">
        <v>0.503089473325483</v>
      </c>
      <c r="P2" s="32">
        <v>3.12762000358348</v>
      </c>
      <c r="Q2" s="32">
        <v>1.30740806935902</v>
      </c>
      <c r="R2" s="32">
        <v>0.930111743460186</v>
      </c>
      <c r="S2" s="32">
        <v>8.53831248405454</v>
      </c>
      <c r="T2" s="32">
        <v>8.72963805160896</v>
      </c>
      <c r="U2" s="32">
        <v>4.91742049528381</v>
      </c>
      <c r="V2" s="32">
        <v>6.76143176863283</v>
      </c>
      <c r="W2" s="32">
        <v>3.8515324738698</v>
      </c>
      <c r="X2" s="32">
        <v>3.56458734791271</v>
      </c>
      <c r="Y2" s="32">
        <v>5.58366675491931</v>
      </c>
      <c r="Z2" s="32">
        <v>4.36019298834211</v>
      </c>
      <c r="AA2" s="32">
        <v>2.81379054193209</v>
      </c>
      <c r="AB2" s="32">
        <v>1.64425745165714</v>
      </c>
      <c r="AC2" s="32">
        <v>6.8916957406918</v>
      </c>
      <c r="AD2" s="32">
        <v>8.14680574060396</v>
      </c>
      <c r="AE2" s="32">
        <v>8.55119961622063</v>
      </c>
      <c r="AF2" s="32">
        <v>6.90448987271481</v>
      </c>
      <c r="AG2" s="32">
        <v>6.90056528756391</v>
      </c>
      <c r="AH2" s="32">
        <v>8.67726708907251</v>
      </c>
      <c r="AI2" s="32">
        <v>8.97703781443585</v>
      </c>
      <c r="AJ2" s="32">
        <v>7.46892072164342</v>
      </c>
      <c r="AK2" s="32">
        <v>4.53745399960158</v>
      </c>
      <c r="AL2" s="32">
        <v>6.24380369503123</v>
      </c>
    </row>
    <row r="3" ht="12.75" customHeight="1">
      <c r="A3" s="161" t="s">
        <v>26</v>
      </c>
      <c r="B3" s="162">
        <v>7.67773808991325</v>
      </c>
      <c r="C3" s="163">
        <v>2.22605670179287</v>
      </c>
      <c r="D3" s="163">
        <v>1.90111263976946</v>
      </c>
      <c r="E3" s="163">
        <v>-1.78015611212499</v>
      </c>
      <c r="F3" s="163">
        <v>1.50521229273882</v>
      </c>
      <c r="G3" s="163">
        <v>2.10471415098838</v>
      </c>
      <c r="H3" s="163">
        <v>0.35822879604668</v>
      </c>
      <c r="I3" s="163">
        <v>0.247926154080099</v>
      </c>
      <c r="J3" s="163">
        <v>6.23911393154396</v>
      </c>
      <c r="K3" s="163">
        <v>1.12313522625037</v>
      </c>
      <c r="L3" s="163">
        <v>-0.580868573904911</v>
      </c>
      <c r="M3" s="163">
        <v>7.8299681453234</v>
      </c>
      <c r="N3" s="163">
        <v>1.59806454322752</v>
      </c>
      <c r="O3" s="163">
        <v>2.31080295258058</v>
      </c>
      <c r="P3" s="163">
        <v>2.60734670971453</v>
      </c>
      <c r="Q3" s="163">
        <v>0.646077974100324</v>
      </c>
      <c r="R3" s="163">
        <v>-0.00174057717869274</v>
      </c>
      <c r="S3" s="163">
        <v>9.59764686631893</v>
      </c>
      <c r="T3" s="163">
        <v>8.8153615906316</v>
      </c>
      <c r="U3" s="163">
        <v>4.52544625058945</v>
      </c>
      <c r="V3" s="163">
        <v>6.63597830539335</v>
      </c>
      <c r="W3" s="163">
        <v>3.30962557801516</v>
      </c>
      <c r="X3" s="163">
        <v>2.76584481107515</v>
      </c>
      <c r="Y3" s="163">
        <v>1.32678542053253</v>
      </c>
      <c r="Z3" s="163">
        <v>0.247926154080099</v>
      </c>
      <c r="AA3" s="163">
        <v>0.885937499269943</v>
      </c>
      <c r="AB3" s="163">
        <v>-0.686440698105234</v>
      </c>
      <c r="AC3" s="163">
        <v>7.08513861350516</v>
      </c>
      <c r="AD3" s="163">
        <v>7.35082959162992</v>
      </c>
      <c r="AE3" s="163">
        <v>6.61946006833527</v>
      </c>
      <c r="AF3" s="163">
        <v>6.40651670478826</v>
      </c>
      <c r="AG3" s="163">
        <v>5.81478754043101</v>
      </c>
      <c r="AH3" s="163">
        <v>9.41399877564433</v>
      </c>
      <c r="AI3" s="163">
        <v>8.61016928386805</v>
      </c>
      <c r="AJ3" s="163">
        <v>6.16232086787503</v>
      </c>
      <c r="AK3" s="163">
        <v>3.72436858345885</v>
      </c>
      <c r="AL3" s="163">
        <v>7.28340109734108</v>
      </c>
    </row>
    <row r="4" ht="12.75" customHeight="1">
      <c r="A4" s="160" t="s">
        <v>28</v>
      </c>
      <c r="B4" s="158">
        <v>8.13608734643723</v>
      </c>
      <c r="C4" s="32">
        <v>2.44217325144558</v>
      </c>
      <c r="D4" s="32">
        <v>3.70633308550322</v>
      </c>
      <c r="E4" s="32">
        <v>0.200537639789855</v>
      </c>
      <c r="F4" s="32">
        <v>0.520874379607926</v>
      </c>
      <c r="G4" s="32">
        <v>4.21542307217908</v>
      </c>
      <c r="H4" s="32">
        <v>1.78018878306054</v>
      </c>
      <c r="I4" s="32">
        <v>2.03609535471961</v>
      </c>
      <c r="J4" s="32">
        <v>5.70053362881849</v>
      </c>
      <c r="K4" s="32">
        <v>1.41837866726184</v>
      </c>
      <c r="L4" s="32">
        <v>0.934318766545442</v>
      </c>
      <c r="M4" s="32">
        <v>7.32961117702889</v>
      </c>
      <c r="N4" s="32">
        <v>2.9125956423676</v>
      </c>
      <c r="O4" s="32">
        <v>2.41666818589226</v>
      </c>
      <c r="P4" s="32">
        <v>3.97450441035008</v>
      </c>
      <c r="Q4" s="32">
        <v>0.421793558077839</v>
      </c>
      <c r="R4" s="32">
        <v>-0.0609071643742682</v>
      </c>
      <c r="S4" s="32">
        <v>9.00876467448747</v>
      </c>
      <c r="T4" s="32">
        <v>9.64635971141775</v>
      </c>
      <c r="U4" s="32">
        <v>5.0916845424377</v>
      </c>
      <c r="V4" s="32">
        <v>7.14099523165458</v>
      </c>
      <c r="W4" s="32">
        <v>2.25337481848287</v>
      </c>
      <c r="X4" s="32">
        <v>3.41581218411603</v>
      </c>
      <c r="Y4" s="32">
        <v>3.66360449294416</v>
      </c>
      <c r="Z4" s="32">
        <v>1.65489975099852</v>
      </c>
      <c r="AA4" s="32">
        <v>2.77885788274492</v>
      </c>
      <c r="AB4" s="32">
        <v>0.782846906039519</v>
      </c>
      <c r="AC4" s="32">
        <v>6.33052183807346</v>
      </c>
      <c r="AD4" s="32">
        <v>8.28314613172934</v>
      </c>
      <c r="AE4" s="32">
        <v>6.6217140217347</v>
      </c>
      <c r="AF4" s="32">
        <v>7.09550760720048</v>
      </c>
      <c r="AG4" s="32">
        <v>5.35601674162299</v>
      </c>
      <c r="AH4" s="32">
        <v>10.9880663163038</v>
      </c>
      <c r="AI4" s="32">
        <v>8.7700130138482</v>
      </c>
      <c r="AJ4" s="32">
        <v>7.08137398085635</v>
      </c>
      <c r="AK4" s="32">
        <v>4.67941979024502</v>
      </c>
      <c r="AL4" s="32">
        <v>8.36084529867791</v>
      </c>
    </row>
    <row r="5" ht="12.75" customHeight="1">
      <c r="A5" s="161" t="s">
        <v>29</v>
      </c>
      <c r="B5" s="162">
        <v>9.11046424322748</v>
      </c>
      <c r="C5" s="163">
        <v>0.935671415318803</v>
      </c>
      <c r="D5" s="163">
        <v>-2.34520099072038</v>
      </c>
      <c r="E5" s="163">
        <v>4.11741328986393</v>
      </c>
      <c r="F5" s="163">
        <v>-2.34520099072038</v>
      </c>
      <c r="G5" s="163">
        <v>0.935671415318803</v>
      </c>
      <c r="H5" s="163">
        <v>-2.34520099072038</v>
      </c>
      <c r="I5" s="163">
        <v>-2.34520099072038</v>
      </c>
      <c r="J5" s="163">
        <v>6.45469957623464</v>
      </c>
      <c r="K5" s="163">
        <v>2.41812049698782</v>
      </c>
      <c r="L5" s="163">
        <v>-2.34520099072038</v>
      </c>
      <c r="M5" s="163">
        <v>4.87619656049725</v>
      </c>
      <c r="N5" s="163">
        <v>-2.34520099072038</v>
      </c>
      <c r="O5" s="163">
        <v>-2.34520099072038</v>
      </c>
      <c r="P5" s="163">
        <v>-2.34520099072038</v>
      </c>
      <c r="Q5" s="163">
        <v>-2.34520099072038</v>
      </c>
      <c r="R5" s="163">
        <v>-2.34520099072038</v>
      </c>
      <c r="S5" s="163">
        <v>6.39711619411162</v>
      </c>
      <c r="T5" s="163">
        <v>6.27455886387074</v>
      </c>
      <c r="U5" s="163">
        <v>4.59815877722266</v>
      </c>
      <c r="V5" s="163">
        <v>4.25342894345866</v>
      </c>
      <c r="W5" s="163">
        <v>-2.34520099072038</v>
      </c>
      <c r="X5" s="163">
        <v>0.935671415318803</v>
      </c>
      <c r="Y5" s="163">
        <v>-2.34520099072038</v>
      </c>
      <c r="Z5" s="163">
        <v>-2.34520099072038</v>
      </c>
      <c r="AA5" s="163">
        <v>-2.34520099072038</v>
      </c>
      <c r="AB5" s="163">
        <v>-2.34520099072038</v>
      </c>
      <c r="AC5" s="163">
        <v>9.38308523639678</v>
      </c>
      <c r="AD5" s="163">
        <v>6.86892760254551</v>
      </c>
      <c r="AE5" s="163">
        <v>7.68730236258535</v>
      </c>
      <c r="AF5" s="163">
        <v>8.46633710869875</v>
      </c>
      <c r="AG5" s="163">
        <v>11.6402094725721</v>
      </c>
      <c r="AH5" s="163">
        <v>9.38308523639678</v>
      </c>
      <c r="AI5" s="163">
        <v>12.0464726661083</v>
      </c>
      <c r="AJ5" s="163">
        <v>11.3508949636488</v>
      </c>
      <c r="AK5" s="163">
        <v>6.73589612675555</v>
      </c>
      <c r="AL5" s="163">
        <v>6.68867920059478</v>
      </c>
    </row>
    <row r="6" ht="12.75" customHeight="1">
      <c r="A6" s="160" t="s">
        <v>30</v>
      </c>
      <c r="B6" s="158">
        <v>7.78232722086647</v>
      </c>
      <c r="C6" s="32">
        <v>2.511723583919</v>
      </c>
      <c r="D6" s="32">
        <v>4.13818619197482</v>
      </c>
      <c r="E6" s="32">
        <v>-1.88252929052811</v>
      </c>
      <c r="F6" s="32">
        <v>-2.34520099072038</v>
      </c>
      <c r="G6" s="32">
        <v>3.49615921183627</v>
      </c>
      <c r="H6" s="32">
        <v>2.511723583919</v>
      </c>
      <c r="I6" s="32">
        <v>2.65495699966143</v>
      </c>
      <c r="J6" s="32">
        <v>4.94733880793014</v>
      </c>
      <c r="K6" s="32">
        <v>-2.34520099072038</v>
      </c>
      <c r="L6" s="32">
        <v>1.99697450338855</v>
      </c>
      <c r="M6" s="32">
        <v>7.18355892124167</v>
      </c>
      <c r="N6" s="32">
        <v>3.69988679347606</v>
      </c>
      <c r="O6" s="32">
        <v>2.67190120023834</v>
      </c>
      <c r="P6" s="32">
        <v>4.87235724019691</v>
      </c>
      <c r="Q6" s="32">
        <v>-2.34520099072038</v>
      </c>
      <c r="R6" s="32">
        <v>-2.34520099072038</v>
      </c>
      <c r="S6" s="32">
        <v>9.45856653766413</v>
      </c>
      <c r="T6" s="32">
        <v>9.959897641299</v>
      </c>
      <c r="U6" s="32">
        <v>5.84713404794211</v>
      </c>
      <c r="V6" s="32">
        <v>7.68030410362917</v>
      </c>
      <c r="W6" s="32">
        <v>-2.34520099072038</v>
      </c>
      <c r="X6" s="32">
        <v>3.18994939067731</v>
      </c>
      <c r="Y6" s="32">
        <v>4.59876205678744</v>
      </c>
      <c r="Z6" s="32">
        <v>4.92277542365529</v>
      </c>
      <c r="AA6" s="32">
        <v>4.79326396052787</v>
      </c>
      <c r="AB6" s="32">
        <v>2.47357746142928</v>
      </c>
      <c r="AC6" s="32">
        <v>7.56315314650641</v>
      </c>
      <c r="AD6" s="32">
        <v>8.66936528125086</v>
      </c>
      <c r="AE6" s="32">
        <v>7.77254170487953</v>
      </c>
      <c r="AF6" s="32">
        <v>7.249240967134</v>
      </c>
      <c r="AG6" s="32">
        <v>6.40090243350875</v>
      </c>
      <c r="AH6" s="32">
        <v>10.7307958316613</v>
      </c>
      <c r="AI6" s="32">
        <v>10.0010196640088</v>
      </c>
      <c r="AJ6" s="32">
        <v>8.17591597536546</v>
      </c>
      <c r="AK6" s="32">
        <v>3.74861881513139</v>
      </c>
      <c r="AL6" s="32">
        <v>8.20966781468446</v>
      </c>
    </row>
    <row r="7" ht="12.75" customHeight="1">
      <c r="A7" s="161" t="s">
        <v>31</v>
      </c>
      <c r="B7" s="162">
        <v>6.43410623852825</v>
      </c>
      <c r="C7" s="163">
        <v>0.210137665233205</v>
      </c>
      <c r="D7" s="163">
        <v>-2.34520099072038</v>
      </c>
      <c r="E7" s="163">
        <v>-2.34520099072038</v>
      </c>
      <c r="F7" s="163">
        <v>-0.783888702968396</v>
      </c>
      <c r="G7" s="163">
        <v>-0.0517000338456763</v>
      </c>
      <c r="H7" s="163">
        <v>1.46299297207518</v>
      </c>
      <c r="I7" s="163">
        <v>-1.93898695021326</v>
      </c>
      <c r="J7" s="163">
        <v>4.64182191050925</v>
      </c>
      <c r="K7" s="163">
        <v>2.3393638782321</v>
      </c>
      <c r="L7" s="163">
        <v>0.431674687870422</v>
      </c>
      <c r="M7" s="163">
        <v>5.48557986567066</v>
      </c>
      <c r="N7" s="163">
        <v>1.9901545668964</v>
      </c>
      <c r="O7" s="163">
        <v>-0.371834927783973</v>
      </c>
      <c r="P7" s="163">
        <v>1.16658525348655</v>
      </c>
      <c r="Q7" s="163">
        <v>-0.783888702968396</v>
      </c>
      <c r="R7" s="163">
        <v>-0.783888702968396</v>
      </c>
      <c r="S7" s="163">
        <v>8.07726711717794</v>
      </c>
      <c r="T7" s="163">
        <v>8.95681253306316</v>
      </c>
      <c r="U7" s="163">
        <v>5.28231965308384</v>
      </c>
      <c r="V7" s="163">
        <v>6.30108855510086</v>
      </c>
      <c r="W7" s="163">
        <v>-2.34520099072038</v>
      </c>
      <c r="X7" s="163">
        <v>2.51116281281486</v>
      </c>
      <c r="Y7" s="163">
        <v>3.10111060119533</v>
      </c>
      <c r="Z7" s="163">
        <v>2.393085074556</v>
      </c>
      <c r="AA7" s="163">
        <v>1.73673312957971</v>
      </c>
      <c r="AB7" s="163">
        <v>0.361542032846965</v>
      </c>
      <c r="AC7" s="163">
        <v>7.52560384926192</v>
      </c>
      <c r="AD7" s="163">
        <v>9.86938380649633</v>
      </c>
      <c r="AE7" s="163">
        <v>9.0466772412069</v>
      </c>
      <c r="AF7" s="163">
        <v>7.33803774173519</v>
      </c>
      <c r="AG7" s="163">
        <v>6.2822306833369</v>
      </c>
      <c r="AH7" s="163">
        <v>9.21039903313401</v>
      </c>
      <c r="AI7" s="163">
        <v>10.4688473083617</v>
      </c>
      <c r="AJ7" s="163">
        <v>7.31618767365958</v>
      </c>
      <c r="AK7" s="163">
        <v>4.74871730175883</v>
      </c>
      <c r="AL7" s="163">
        <v>8.27443161250498</v>
      </c>
    </row>
    <row r="8" ht="12.75" customHeight="1">
      <c r="A8" s="160" t="s">
        <v>33</v>
      </c>
      <c r="B8" s="158">
        <v>8.68345447479235</v>
      </c>
      <c r="C8" s="32">
        <v>5.99608733384924</v>
      </c>
      <c r="D8" s="32">
        <v>2.64996626347835</v>
      </c>
      <c r="E8" s="32">
        <v>2.82895233720118</v>
      </c>
      <c r="F8" s="32">
        <v>1.49678750838058</v>
      </c>
      <c r="G8" s="32">
        <v>3.06163106041672</v>
      </c>
      <c r="H8" s="32">
        <v>3.78733803541353</v>
      </c>
      <c r="I8" s="32">
        <v>0.302309200704867</v>
      </c>
      <c r="J8" s="32">
        <v>3.00067088085042</v>
      </c>
      <c r="K8" s="32">
        <v>3.47413384854849</v>
      </c>
      <c r="L8" s="32">
        <v>2.1183821862405</v>
      </c>
      <c r="M8" s="32">
        <v>5.92896187521808</v>
      </c>
      <c r="N8" s="32">
        <v>3.0375551979067</v>
      </c>
      <c r="O8" s="32">
        <v>1.13773026221997</v>
      </c>
      <c r="P8" s="32">
        <v>2.24992901046442</v>
      </c>
      <c r="Q8" s="32">
        <v>-0.0637629088218351</v>
      </c>
      <c r="R8" s="32">
        <v>0.779664150699665</v>
      </c>
      <c r="S8" s="32">
        <v>7.52927682303346</v>
      </c>
      <c r="T8" s="32">
        <v>10.9019569102462</v>
      </c>
      <c r="U8" s="32">
        <v>5.09249963394288</v>
      </c>
      <c r="V8" s="32">
        <v>6.96463289252291</v>
      </c>
      <c r="W8" s="32">
        <v>4.4338953655634</v>
      </c>
      <c r="X8" s="32">
        <v>2.18565440572171</v>
      </c>
      <c r="Y8" s="32">
        <v>5.05101009294744</v>
      </c>
      <c r="Z8" s="32">
        <v>4.13239896004777</v>
      </c>
      <c r="AA8" s="32">
        <v>4.11524753905711</v>
      </c>
      <c r="AB8" s="32">
        <v>4.30368191719011</v>
      </c>
      <c r="AC8" s="32">
        <v>9.28713637548636</v>
      </c>
      <c r="AD8" s="32">
        <v>11.0032769790911</v>
      </c>
      <c r="AE8" s="32">
        <v>9.34453057714479</v>
      </c>
      <c r="AF8" s="32">
        <v>9.04560165598853</v>
      </c>
      <c r="AG8" s="32">
        <v>9.10037879197413</v>
      </c>
      <c r="AH8" s="32">
        <v>10.4712745147191</v>
      </c>
      <c r="AI8" s="32">
        <v>13.3312969441851</v>
      </c>
      <c r="AJ8" s="32">
        <v>4.64779845737632</v>
      </c>
      <c r="AK8" s="32">
        <v>8.05553545692054</v>
      </c>
      <c r="AL8" s="32">
        <v>8.45059333020602</v>
      </c>
    </row>
    <row r="9" ht="12.75" customHeight="1">
      <c r="A9" s="161" t="s">
        <v>37</v>
      </c>
      <c r="B9" s="162">
        <v>5.53164687919266</v>
      </c>
      <c r="C9" s="163">
        <v>3.32971594336898</v>
      </c>
      <c r="D9" s="163">
        <v>4.64165087928526</v>
      </c>
      <c r="E9" s="163">
        <v>3.85151536530483</v>
      </c>
      <c r="F9" s="163">
        <v>1.89761461031832</v>
      </c>
      <c r="G9" s="163">
        <v>5.84434765321737</v>
      </c>
      <c r="H9" s="163">
        <v>5.23102099580862</v>
      </c>
      <c r="I9" s="163">
        <v>3.17308205479989</v>
      </c>
      <c r="J9" s="163">
        <v>5.6092264124718</v>
      </c>
      <c r="K9" s="163">
        <v>3.92270538004147</v>
      </c>
      <c r="L9" s="163">
        <v>2.39153645156865</v>
      </c>
      <c r="M9" s="163">
        <v>8.14008433741906</v>
      </c>
      <c r="N9" s="163">
        <v>4.77267084313096</v>
      </c>
      <c r="O9" s="163">
        <v>4.67639667902377</v>
      </c>
      <c r="P9" s="163">
        <v>5.9812629133348</v>
      </c>
      <c r="Q9" s="163">
        <v>1.77472497750247</v>
      </c>
      <c r="R9" s="163">
        <v>2.11584670257381</v>
      </c>
      <c r="S9" s="163">
        <v>9.81798941660182</v>
      </c>
      <c r="T9" s="163">
        <v>11.4121787472522</v>
      </c>
      <c r="U9" s="163">
        <v>7.05755722471842</v>
      </c>
      <c r="V9" s="163">
        <v>8.34051759452973</v>
      </c>
      <c r="W9" s="163">
        <v>4.9045479505612</v>
      </c>
      <c r="X9" s="163">
        <v>6.09093136520567</v>
      </c>
      <c r="Y9" s="163">
        <v>8.70370534308543</v>
      </c>
      <c r="Z9" s="163">
        <v>7.3924441703107</v>
      </c>
      <c r="AA9" s="163">
        <v>7.04962752881046</v>
      </c>
      <c r="AB9" s="163">
        <v>3.39792735476291</v>
      </c>
      <c r="AC9" s="163">
        <v>8.62784450921828</v>
      </c>
      <c r="AD9" s="163">
        <v>6.94093918139069</v>
      </c>
      <c r="AE9" s="163">
        <v>6.19644449462588</v>
      </c>
      <c r="AF9" s="163">
        <v>6.91280199829676</v>
      </c>
      <c r="AG9" s="163">
        <v>7.45631928004436</v>
      </c>
      <c r="AH9" s="163">
        <v>7.24572785300299</v>
      </c>
      <c r="AI9" s="163">
        <v>7.78917921244264</v>
      </c>
      <c r="AJ9" s="163">
        <v>5.10405177501815</v>
      </c>
      <c r="AK9" s="163">
        <v>4.02330794526929</v>
      </c>
      <c r="AL9" s="163">
        <v>7.00931179077438</v>
      </c>
    </row>
    <row r="10" ht="12.75" customHeight="1">
      <c r="A10" s="160" t="s">
        <v>40</v>
      </c>
      <c r="B10" s="158">
        <v>7.44900435193733</v>
      </c>
      <c r="C10" s="32">
        <v>5.59884983297671</v>
      </c>
      <c r="D10" s="32">
        <v>5.3177688656176</v>
      </c>
      <c r="E10" s="32">
        <v>2.82241232953641</v>
      </c>
      <c r="F10" s="32">
        <v>4.16024201659926</v>
      </c>
      <c r="G10" s="32">
        <v>6.54116949504903</v>
      </c>
      <c r="H10" s="32">
        <v>4.06748661223908</v>
      </c>
      <c r="I10" s="32">
        <v>4.41620877843257</v>
      </c>
      <c r="J10" s="32">
        <v>6.64111059690251</v>
      </c>
      <c r="K10" s="32">
        <v>3.81568477982169</v>
      </c>
      <c r="L10" s="32">
        <v>3.78173823849264</v>
      </c>
      <c r="M10" s="32">
        <v>9.61399209798301</v>
      </c>
      <c r="N10" s="32">
        <v>5.93628891517869</v>
      </c>
      <c r="O10" s="32">
        <v>7.09121650720252</v>
      </c>
      <c r="P10" s="32">
        <v>8.61435437782164</v>
      </c>
      <c r="Q10" s="32">
        <v>4.38489371851198</v>
      </c>
      <c r="R10" s="32">
        <v>4.21723098230987</v>
      </c>
      <c r="S10" s="32">
        <v>11.3966595955217</v>
      </c>
      <c r="T10" s="32">
        <v>11.5282667070541</v>
      </c>
      <c r="U10" s="32">
        <v>6.182508812569</v>
      </c>
      <c r="V10" s="32">
        <v>9.28056369633735</v>
      </c>
      <c r="W10" s="32">
        <v>0.52721481760402</v>
      </c>
      <c r="X10" s="32">
        <v>4.53100332246555</v>
      </c>
      <c r="Y10" s="32">
        <v>4.9622914864989</v>
      </c>
      <c r="Z10" s="32">
        <v>4.25730773298079</v>
      </c>
      <c r="AA10" s="32">
        <v>4.17600904821231</v>
      </c>
      <c r="AB10" s="32">
        <v>3.28667515886081</v>
      </c>
      <c r="AC10" s="32">
        <v>7.13153113979441</v>
      </c>
      <c r="AD10" s="32">
        <v>7.03035830698362</v>
      </c>
      <c r="AE10" s="32">
        <v>5.91452382256129</v>
      </c>
      <c r="AF10" s="32">
        <v>7.0055716898482</v>
      </c>
      <c r="AG10" s="32">
        <v>6.13624365018126</v>
      </c>
      <c r="AH10" s="32">
        <v>9.94157605479871</v>
      </c>
      <c r="AI10" s="32">
        <v>10.309069905902</v>
      </c>
      <c r="AJ10" s="32">
        <v>5.43160421328181</v>
      </c>
      <c r="AK10" s="32">
        <v>6.04474573093555</v>
      </c>
      <c r="AL10" s="32">
        <v>7.56481408782409</v>
      </c>
    </row>
    <row r="11" ht="12.75" customHeight="1">
      <c r="A11" s="161" t="s">
        <v>43</v>
      </c>
      <c r="B11" s="162">
        <v>6.7719182663204</v>
      </c>
      <c r="C11" s="163">
        <v>4.09889753750373</v>
      </c>
      <c r="D11" s="163">
        <v>4.11470064686347</v>
      </c>
      <c r="E11" s="163">
        <v>3.42836406454992</v>
      </c>
      <c r="F11" s="163">
        <v>2.95344802534205</v>
      </c>
      <c r="G11" s="163">
        <v>4.85453793554183</v>
      </c>
      <c r="H11" s="163">
        <v>3.69857701609943</v>
      </c>
      <c r="I11" s="163">
        <v>3.99172900034766</v>
      </c>
      <c r="J11" s="163">
        <v>6.12983383318149</v>
      </c>
      <c r="K11" s="163">
        <v>3.38991914501061</v>
      </c>
      <c r="L11" s="163">
        <v>2.99673098740039</v>
      </c>
      <c r="M11" s="163">
        <v>8.96469422130201</v>
      </c>
      <c r="N11" s="163">
        <v>5.62667357561711</v>
      </c>
      <c r="O11" s="163">
        <v>5.54592613084085</v>
      </c>
      <c r="P11" s="163">
        <v>7.16906661677484</v>
      </c>
      <c r="Q11" s="163">
        <v>3.53203694755282</v>
      </c>
      <c r="R11" s="163">
        <v>3.26802661699881</v>
      </c>
      <c r="S11" s="163">
        <v>10.7235210663118</v>
      </c>
      <c r="T11" s="163">
        <v>10.6174608484383</v>
      </c>
      <c r="U11" s="163">
        <v>6.44861467162805</v>
      </c>
      <c r="V11" s="163">
        <v>8.33209817886415</v>
      </c>
      <c r="W11" s="163">
        <v>4.8755596190566</v>
      </c>
      <c r="X11" s="163">
        <v>4.47143405408256</v>
      </c>
      <c r="Y11" s="163">
        <v>4.14194627538207</v>
      </c>
      <c r="Z11" s="163">
        <v>5.7005245965059</v>
      </c>
      <c r="AA11" s="163">
        <v>5.26535117462864</v>
      </c>
      <c r="AB11" s="163">
        <v>4.27798702897755</v>
      </c>
      <c r="AC11" s="163">
        <v>7.19345470432436</v>
      </c>
      <c r="AD11" s="163">
        <v>7.33635250453983</v>
      </c>
      <c r="AE11" s="163">
        <v>7.19948784923682</v>
      </c>
      <c r="AF11" s="163">
        <v>7.0223183554257</v>
      </c>
      <c r="AG11" s="163">
        <v>6.21017908646542</v>
      </c>
      <c r="AH11" s="163">
        <v>9.98356444777845</v>
      </c>
      <c r="AI11" s="163">
        <v>9.09176641941996</v>
      </c>
      <c r="AJ11" s="163">
        <v>7.13023667451432</v>
      </c>
      <c r="AK11" s="163">
        <v>5.54592613084085</v>
      </c>
      <c r="AL11" s="163">
        <v>6.8694522355865</v>
      </c>
    </row>
    <row r="12" ht="12.75" customHeight="1">
      <c r="A12" s="160" t="s">
        <v>44</v>
      </c>
      <c r="B12" s="158">
        <v>11.5686353218087</v>
      </c>
      <c r="C12" s="32">
        <v>0.794797395118121</v>
      </c>
      <c r="D12" s="32">
        <v>-0.782625052240048</v>
      </c>
      <c r="E12" s="32">
        <v>-2.34520099072038</v>
      </c>
      <c r="F12" s="32">
        <v>-1.77138834950879</v>
      </c>
      <c r="G12" s="32">
        <v>1.43087672101581</v>
      </c>
      <c r="H12" s="32">
        <v>1.01664973028293</v>
      </c>
      <c r="I12" s="32">
        <v>-0.201427652320487</v>
      </c>
      <c r="J12" s="32">
        <v>6.09488922903081</v>
      </c>
      <c r="K12" s="32">
        <v>0.946422449473638</v>
      </c>
      <c r="L12" s="32">
        <v>-0.370410456970218</v>
      </c>
      <c r="M12" s="32">
        <v>6.7387920390519</v>
      </c>
      <c r="N12" s="32">
        <v>1.01664973028293</v>
      </c>
      <c r="O12" s="32">
        <v>0.433306881896181</v>
      </c>
      <c r="P12" s="32">
        <v>-1.36195826172561</v>
      </c>
      <c r="Q12" s="32">
        <v>0.0867073974350412</v>
      </c>
      <c r="R12" s="32">
        <v>-2.34520099072038</v>
      </c>
      <c r="S12" s="32">
        <v>8.57348200296552</v>
      </c>
      <c r="T12" s="32">
        <v>9.66104279764933</v>
      </c>
      <c r="U12" s="32">
        <v>5.14483485369039</v>
      </c>
      <c r="V12" s="32">
        <v>6.41882570962835</v>
      </c>
      <c r="W12" s="32">
        <v>2.85081549957753</v>
      </c>
      <c r="X12" s="32">
        <v>0.794797395118121</v>
      </c>
      <c r="Y12" s="32">
        <v>0.794797395118121</v>
      </c>
      <c r="Z12" s="32">
        <v>0.946422449473638</v>
      </c>
      <c r="AA12" s="32">
        <v>2.96177947817717</v>
      </c>
      <c r="AB12" s="32">
        <v>-1.77138834950879</v>
      </c>
      <c r="AC12" s="32">
        <v>7.46661466250682</v>
      </c>
      <c r="AD12" s="32">
        <v>9.39896897081277</v>
      </c>
      <c r="AE12" s="32">
        <v>8.52649232590097</v>
      </c>
      <c r="AF12" s="32">
        <v>6.57389761958612</v>
      </c>
      <c r="AG12" s="32">
        <v>6.29536330015067</v>
      </c>
      <c r="AH12" s="32">
        <v>6.47758665324823</v>
      </c>
      <c r="AI12" s="32">
        <v>6.09488922903081</v>
      </c>
      <c r="AJ12" s="32">
        <v>3.73010623478208</v>
      </c>
      <c r="AK12" s="32">
        <v>0.532518770412733</v>
      </c>
      <c r="AL12" s="32">
        <v>4.75575660205641</v>
      </c>
    </row>
    <row r="13" ht="12.75" customHeight="1">
      <c r="A13" s="161" t="s">
        <v>45</v>
      </c>
      <c r="B13" s="162">
        <v>8.13479785894966</v>
      </c>
      <c r="C13" s="163">
        <v>2.32963807525838</v>
      </c>
      <c r="D13" s="163">
        <v>1.23805084293513</v>
      </c>
      <c r="E13" s="163">
        <v>-0.508816344372986</v>
      </c>
      <c r="F13" s="163">
        <v>1.42266134472242</v>
      </c>
      <c r="G13" s="163">
        <v>1.93764348065435</v>
      </c>
      <c r="H13" s="163">
        <v>0.614283507430399</v>
      </c>
      <c r="I13" s="163">
        <v>1.90257307159388</v>
      </c>
      <c r="J13" s="163">
        <v>5.87097401283807</v>
      </c>
      <c r="K13" s="163">
        <v>1.65112984107431</v>
      </c>
      <c r="L13" s="163">
        <v>0.0353400225319737</v>
      </c>
      <c r="M13" s="163">
        <v>8.5352840863078</v>
      </c>
      <c r="N13" s="163">
        <v>1.93764348065435</v>
      </c>
      <c r="O13" s="163">
        <v>4.67743840266533</v>
      </c>
      <c r="P13" s="163">
        <v>6.25845644226688</v>
      </c>
      <c r="Q13" s="163">
        <v>1.47134131496399</v>
      </c>
      <c r="R13" s="163">
        <v>1.09003815067587</v>
      </c>
      <c r="S13" s="163">
        <v>10.5001652904488</v>
      </c>
      <c r="T13" s="163">
        <v>9.16721723822481</v>
      </c>
      <c r="U13" s="163">
        <v>4.55008581069398</v>
      </c>
      <c r="V13" s="163">
        <v>6.93459452195269</v>
      </c>
      <c r="W13" s="163">
        <v>2.14691362834642</v>
      </c>
      <c r="X13" s="163">
        <v>2.6375616712171</v>
      </c>
      <c r="Y13" s="163">
        <v>0.738808774258725</v>
      </c>
      <c r="Z13" s="163">
        <v>0.217600639715101</v>
      </c>
      <c r="AA13" s="163">
        <v>1.09003815067587</v>
      </c>
      <c r="AB13" s="163">
        <v>0.0986866935731652</v>
      </c>
      <c r="AC13" s="163">
        <v>6.86342588661125</v>
      </c>
      <c r="AD13" s="163">
        <v>7.05326993035048</v>
      </c>
      <c r="AE13" s="163">
        <v>6.40034447029091</v>
      </c>
      <c r="AF13" s="163">
        <v>6.55232570187481</v>
      </c>
      <c r="AG13" s="163">
        <v>4.82521357775215</v>
      </c>
      <c r="AH13" s="163">
        <v>8.89863790200908</v>
      </c>
      <c r="AI13" s="163">
        <v>8.05594612921073</v>
      </c>
      <c r="AJ13" s="163">
        <v>5.63228930282461</v>
      </c>
      <c r="AK13" s="163">
        <v>2.81778475406627</v>
      </c>
      <c r="AL13" s="163">
        <v>5.85615688331984</v>
      </c>
    </row>
    <row r="14" ht="12.75" customHeight="1">
      <c r="A14" s="160" t="s">
        <v>46</v>
      </c>
      <c r="B14" s="158">
        <v>7.85627049466731</v>
      </c>
      <c r="C14" s="32">
        <v>3.25163924492961</v>
      </c>
      <c r="D14" s="32">
        <v>3.39704660527064</v>
      </c>
      <c r="E14" s="32">
        <v>0.644570668603697</v>
      </c>
      <c r="F14" s="32">
        <v>2.63166417467672</v>
      </c>
      <c r="G14" s="32">
        <v>3.66372092569036</v>
      </c>
      <c r="H14" s="32">
        <v>2.10306883217041</v>
      </c>
      <c r="I14" s="32">
        <v>2.16171314693496</v>
      </c>
      <c r="J14" s="32">
        <v>6.60136462394394</v>
      </c>
      <c r="K14" s="32">
        <v>2.63166417467672</v>
      </c>
      <c r="L14" s="32">
        <v>1.2600503806489</v>
      </c>
      <c r="M14" s="32">
        <v>8.47819921240734</v>
      </c>
      <c r="N14" s="32">
        <v>3.57300485000705</v>
      </c>
      <c r="O14" s="32">
        <v>4.78273817305345</v>
      </c>
      <c r="P14" s="32">
        <v>6.4399454791265</v>
      </c>
      <c r="Q14" s="32">
        <v>1.97810454957724</v>
      </c>
      <c r="R14" s="32">
        <v>2.12288299230752</v>
      </c>
      <c r="S14" s="32">
        <v>10.4408900464678</v>
      </c>
      <c r="T14" s="32">
        <v>9.77192706107811</v>
      </c>
      <c r="U14" s="32">
        <v>5.06724689660193</v>
      </c>
      <c r="V14" s="32">
        <v>7.71125016922014</v>
      </c>
      <c r="W14" s="32">
        <v>3.96752848008536</v>
      </c>
      <c r="X14" s="32">
        <v>3.9286563016831</v>
      </c>
      <c r="Y14" s="32">
        <v>2.87307126386772</v>
      </c>
      <c r="Z14" s="32">
        <v>2.7382706694271</v>
      </c>
      <c r="AA14" s="32">
        <v>4.09337324920323</v>
      </c>
      <c r="AB14" s="32">
        <v>3.18722763605776</v>
      </c>
      <c r="AC14" s="32">
        <v>6.34296823790135</v>
      </c>
      <c r="AD14" s="32">
        <v>8.36108488859901</v>
      </c>
      <c r="AE14" s="32">
        <v>6.97763792833588</v>
      </c>
      <c r="AF14" s="32">
        <v>6.4998926848858</v>
      </c>
      <c r="AG14" s="32">
        <v>5.59633517049762</v>
      </c>
      <c r="AH14" s="32">
        <v>9.65485018348688</v>
      </c>
      <c r="AI14" s="32">
        <v>8.49468921309271</v>
      </c>
      <c r="AJ14" s="32">
        <v>6.91296070468129</v>
      </c>
      <c r="AK14" s="32">
        <v>3.71030377762179</v>
      </c>
      <c r="AL14" s="32">
        <v>6.4330180553491</v>
      </c>
    </row>
    <row r="15" ht="12.75" customHeight="1">
      <c r="A15" s="161" t="s">
        <v>47</v>
      </c>
      <c r="B15" s="162">
        <v>9.34079830746872</v>
      </c>
      <c r="C15" s="163">
        <v>0.896221683480128</v>
      </c>
      <c r="D15" s="163">
        <v>1.40295439413813</v>
      </c>
      <c r="E15" s="163">
        <v>0.108283501254399</v>
      </c>
      <c r="F15" s="163">
        <v>0.455922995749133</v>
      </c>
      <c r="G15" s="163">
        <v>2.34824705411616</v>
      </c>
      <c r="H15" s="163">
        <v>1.73541858790198</v>
      </c>
      <c r="I15" s="163">
        <v>-0.0290875974345515</v>
      </c>
      <c r="J15" s="163">
        <v>4.56645045033157</v>
      </c>
      <c r="K15" s="163">
        <v>1.81785693012496</v>
      </c>
      <c r="L15" s="163">
        <v>0.34908784615697</v>
      </c>
      <c r="M15" s="163">
        <v>6.65456839974305</v>
      </c>
      <c r="N15" s="163">
        <v>1.81785693012496</v>
      </c>
      <c r="O15" s="163">
        <v>1.2919662673364</v>
      </c>
      <c r="P15" s="163">
        <v>2.00543455333186</v>
      </c>
      <c r="Q15" s="163">
        <v>1.69236285746381</v>
      </c>
      <c r="R15" s="163">
        <v>-0.765082445720989</v>
      </c>
      <c r="S15" s="163">
        <v>8.79505312113853</v>
      </c>
      <c r="T15" s="163">
        <v>9.64099791259328</v>
      </c>
      <c r="U15" s="163">
        <v>4.56645045033157</v>
      </c>
      <c r="V15" s="163">
        <v>6.7055323637878</v>
      </c>
      <c r="W15" s="163">
        <v>3.38913021225035</v>
      </c>
      <c r="X15" s="163">
        <v>2.91450285246821</v>
      </c>
      <c r="Y15" s="163">
        <v>2.5057593295321</v>
      </c>
      <c r="Z15" s="163">
        <v>1.8573743507886</v>
      </c>
      <c r="AA15" s="163">
        <v>1.45540253433496</v>
      </c>
      <c r="AB15" s="163">
        <v>0.970183914262102</v>
      </c>
      <c r="AC15" s="163">
        <v>7.43298769225249</v>
      </c>
      <c r="AD15" s="163">
        <v>8.84290227934968</v>
      </c>
      <c r="AE15" s="163">
        <v>7.23249895644018</v>
      </c>
      <c r="AF15" s="163">
        <v>7.42561239596946</v>
      </c>
      <c r="AG15" s="163">
        <v>7.48437429477417</v>
      </c>
      <c r="AH15" s="163">
        <v>10.3221617398843</v>
      </c>
      <c r="AI15" s="163">
        <v>10.8726598306841</v>
      </c>
      <c r="AJ15" s="163">
        <v>7.69874277519213</v>
      </c>
      <c r="AK15" s="163">
        <v>5.47728174350124</v>
      </c>
      <c r="AL15" s="163">
        <v>7.38815952930564</v>
      </c>
    </row>
    <row r="16" ht="12.75" customHeight="1">
      <c r="A16" s="160" t="s">
        <v>48</v>
      </c>
      <c r="B16" s="158">
        <v>5.40693639150617</v>
      </c>
      <c r="C16" s="32">
        <v>2.48591275929059</v>
      </c>
      <c r="D16" s="32">
        <v>1.86465171359732</v>
      </c>
      <c r="E16" s="32">
        <v>-0.23419077136219</v>
      </c>
      <c r="F16" s="32">
        <v>1.74192738809177</v>
      </c>
      <c r="G16" s="32">
        <v>2.69884852976395</v>
      </c>
      <c r="H16" s="32">
        <v>0.984550249351397</v>
      </c>
      <c r="I16" s="32">
        <v>1.79227664608541</v>
      </c>
      <c r="J16" s="32">
        <v>4.81317488654347</v>
      </c>
      <c r="K16" s="32">
        <v>0.749932007747832</v>
      </c>
      <c r="L16" s="32">
        <v>0.895227577054059</v>
      </c>
      <c r="M16" s="32">
        <v>7.60702042958602</v>
      </c>
      <c r="N16" s="32">
        <v>3.2512736400867</v>
      </c>
      <c r="O16" s="32">
        <v>3.83529596769849</v>
      </c>
      <c r="P16" s="32">
        <v>6.77929714150674</v>
      </c>
      <c r="Q16" s="32">
        <v>1.55042854997998</v>
      </c>
      <c r="R16" s="32">
        <v>1.6629472000364</v>
      </c>
      <c r="S16" s="32">
        <v>8.99820564245887</v>
      </c>
      <c r="T16" s="32">
        <v>8.57540051990533</v>
      </c>
      <c r="U16" s="32">
        <v>4.60358497780767</v>
      </c>
      <c r="V16" s="32">
        <v>6.70485770667106</v>
      </c>
      <c r="W16" s="32">
        <v>2.88436021712782</v>
      </c>
      <c r="X16" s="32">
        <v>1.99934321037148</v>
      </c>
      <c r="Y16" s="32">
        <v>1.97774988049199</v>
      </c>
      <c r="Z16" s="32">
        <v>1.06866358231557</v>
      </c>
      <c r="AA16" s="32">
        <v>0.6980557596289</v>
      </c>
      <c r="AB16" s="32">
        <v>0.198047173169636</v>
      </c>
      <c r="AC16" s="32">
        <v>6.92674388156862</v>
      </c>
      <c r="AD16" s="32">
        <v>7.0443697019692</v>
      </c>
      <c r="AE16" s="32">
        <v>5.79428580528097</v>
      </c>
      <c r="AF16" s="32">
        <v>5.9767981057363</v>
      </c>
      <c r="AG16" s="32">
        <v>3.85319465379229</v>
      </c>
      <c r="AH16" s="32">
        <v>7.3550473620659</v>
      </c>
      <c r="AI16" s="32">
        <v>6.28331990468745</v>
      </c>
      <c r="AJ16" s="32">
        <v>2.65870168542102</v>
      </c>
      <c r="AK16" s="32">
        <v>1.84092783789949</v>
      </c>
      <c r="AL16" s="32">
        <v>4.57150898199077</v>
      </c>
    </row>
    <row r="17" ht="12.75" customHeight="1">
      <c r="A17" s="161" t="s">
        <v>51</v>
      </c>
      <c r="B17" s="162">
        <v>6.10656615234316</v>
      </c>
      <c r="C17" s="163">
        <v>2.87077629763423</v>
      </c>
      <c r="D17" s="163">
        <v>2.4074978820663</v>
      </c>
      <c r="E17" s="163">
        <v>0.940238015946784</v>
      </c>
      <c r="F17" s="163">
        <v>2.70287145872936</v>
      </c>
      <c r="G17" s="163">
        <v>3.6744300978498</v>
      </c>
      <c r="H17" s="163">
        <v>2.22469388371809</v>
      </c>
      <c r="I17" s="163">
        <v>1.58951107282297</v>
      </c>
      <c r="J17" s="163">
        <v>5.59049601375441</v>
      </c>
      <c r="K17" s="163">
        <v>0.229741957696676</v>
      </c>
      <c r="L17" s="163">
        <v>0.364491983288208</v>
      </c>
      <c r="M17" s="163">
        <v>8.06626268593686</v>
      </c>
      <c r="N17" s="163">
        <v>3.76249240788024</v>
      </c>
      <c r="O17" s="163">
        <v>4.19658153348719</v>
      </c>
      <c r="P17" s="163">
        <v>7.81476384704745</v>
      </c>
      <c r="Q17" s="163">
        <v>1.7703148538701</v>
      </c>
      <c r="R17" s="163">
        <v>2.11426975673222</v>
      </c>
      <c r="S17" s="163">
        <v>9.6861391453905</v>
      </c>
      <c r="T17" s="163">
        <v>9.32759679429864</v>
      </c>
      <c r="U17" s="163">
        <v>5.08040536807258</v>
      </c>
      <c r="V17" s="163">
        <v>7.46614774473777</v>
      </c>
      <c r="W17" s="163">
        <v>2.7892651545485</v>
      </c>
      <c r="X17" s="163">
        <v>4.04930220868686</v>
      </c>
      <c r="Y17" s="163">
        <v>4.9711212758901</v>
      </c>
      <c r="Z17" s="163">
        <v>3.44274181880931</v>
      </c>
      <c r="AA17" s="163">
        <v>3.8626672403617</v>
      </c>
      <c r="AB17" s="163">
        <v>3.09085649266035</v>
      </c>
      <c r="AC17" s="163">
        <v>7.80220390861094</v>
      </c>
      <c r="AD17" s="163">
        <v>5.63116528301676</v>
      </c>
      <c r="AE17" s="163">
        <v>5.92766402159472</v>
      </c>
      <c r="AF17" s="163">
        <v>6.23854951191504</v>
      </c>
      <c r="AG17" s="163">
        <v>5.11666023845972</v>
      </c>
      <c r="AH17" s="163">
        <v>8.37917618249798</v>
      </c>
      <c r="AI17" s="163">
        <v>6.74406969351013</v>
      </c>
      <c r="AJ17" s="163">
        <v>3.36449746623887</v>
      </c>
      <c r="AK17" s="163">
        <v>2.65107679822014</v>
      </c>
      <c r="AL17" s="163">
        <v>5.75287193470193</v>
      </c>
    </row>
    <row r="18" ht="12.75" customHeight="1">
      <c r="A18" s="160" t="s">
        <v>53</v>
      </c>
      <c r="B18" s="158">
        <v>10.0727725136111</v>
      </c>
      <c r="C18" s="32">
        <v>-0.938168746293736</v>
      </c>
      <c r="D18" s="32">
        <v>-2.34520099072038</v>
      </c>
      <c r="E18" s="32">
        <v>-1.6133536398631</v>
      </c>
      <c r="F18" s="32">
        <v>-1.3516016370808</v>
      </c>
      <c r="G18" s="32">
        <v>-0.617204273853621</v>
      </c>
      <c r="H18" s="32">
        <v>1.22800521357788</v>
      </c>
      <c r="I18" s="32">
        <v>-0.239582719878929</v>
      </c>
      <c r="J18" s="32">
        <v>3.25694201374618</v>
      </c>
      <c r="K18" s="32">
        <v>0.643579173418049</v>
      </c>
      <c r="L18" s="32">
        <v>-1.93336026499422</v>
      </c>
      <c r="M18" s="32">
        <v>4.40585343388757</v>
      </c>
      <c r="N18" s="32">
        <v>-0.239582719878929</v>
      </c>
      <c r="O18" s="32">
        <v>-1.6133536398631</v>
      </c>
      <c r="P18" s="32">
        <v>-0.938168746293736</v>
      </c>
      <c r="Q18" s="32">
        <v>-2.34520099072038</v>
      </c>
      <c r="R18" s="32">
        <v>-1.6133536398631</v>
      </c>
      <c r="S18" s="32">
        <v>6.34128344498382</v>
      </c>
      <c r="T18" s="32">
        <v>6.64855409435294</v>
      </c>
      <c r="U18" s="32">
        <v>3.55706616070934</v>
      </c>
      <c r="V18" s="32">
        <v>3.36103211013416</v>
      </c>
      <c r="W18" s="32">
        <v>0.965185415906906</v>
      </c>
      <c r="X18" s="32">
        <v>0.582248587166376</v>
      </c>
      <c r="Y18" s="32">
        <v>-0.0335276050893418</v>
      </c>
      <c r="Z18" s="32">
        <v>-0.35481264074521</v>
      </c>
      <c r="AA18" s="32">
        <v>-0.768779011192443</v>
      </c>
      <c r="AB18" s="32">
        <v>-2.34520099072038</v>
      </c>
      <c r="AC18" s="32">
        <v>7.47540053685145</v>
      </c>
      <c r="AD18" s="32">
        <v>9.54422204221713</v>
      </c>
      <c r="AE18" s="32">
        <v>7.47803364750858</v>
      </c>
      <c r="AF18" s="32">
        <v>7.29303691265888</v>
      </c>
      <c r="AG18" s="32">
        <v>6.37331854605832</v>
      </c>
      <c r="AH18" s="32">
        <v>7.42661864955301</v>
      </c>
      <c r="AI18" s="32">
        <v>8.13449899421862</v>
      </c>
      <c r="AJ18" s="32">
        <v>5.17860961738497</v>
      </c>
      <c r="AK18" s="32">
        <v>0.813325376836869</v>
      </c>
      <c r="AL18" s="32">
        <v>6.02282963744344</v>
      </c>
    </row>
    <row r="19" ht="12.75" customHeight="1">
      <c r="A19" s="161" t="s">
        <v>54</v>
      </c>
      <c r="B19" s="162">
        <v>7.34563095181488</v>
      </c>
      <c r="C19" s="163">
        <v>1.93845372286634</v>
      </c>
      <c r="D19" s="163">
        <v>3.44236618916196</v>
      </c>
      <c r="E19" s="163">
        <v>0.182895629217538</v>
      </c>
      <c r="F19" s="163">
        <v>1.01068880190865</v>
      </c>
      <c r="G19" s="163">
        <v>1.27822598706602</v>
      </c>
      <c r="H19" s="163">
        <v>0.390780535078048</v>
      </c>
      <c r="I19" s="163">
        <v>-0.151089873932555</v>
      </c>
      <c r="J19" s="163">
        <v>5.40077955689105</v>
      </c>
      <c r="K19" s="163">
        <v>0.572448429688443</v>
      </c>
      <c r="L19" s="163">
        <v>-0.248240912310017</v>
      </c>
      <c r="M19" s="163">
        <v>7.39019285481574</v>
      </c>
      <c r="N19" s="163">
        <v>2.04480807251025</v>
      </c>
      <c r="O19" s="163">
        <v>1.59066466491787</v>
      </c>
      <c r="P19" s="163">
        <v>2.25438437575915</v>
      </c>
      <c r="Q19" s="163">
        <v>0.182895629217538</v>
      </c>
      <c r="R19" s="163">
        <v>-0.865950680571862</v>
      </c>
      <c r="S19" s="163">
        <v>8.64490254301142</v>
      </c>
      <c r="T19" s="163">
        <v>8.13713961530773</v>
      </c>
      <c r="U19" s="163">
        <v>4.44487169158095</v>
      </c>
      <c r="V19" s="163">
        <v>5.71453106010791</v>
      </c>
      <c r="W19" s="163">
        <v>1.9819407399546</v>
      </c>
      <c r="X19" s="163">
        <v>2.51340659086583</v>
      </c>
      <c r="Y19" s="163">
        <v>1.79952708758563</v>
      </c>
      <c r="Z19" s="163">
        <v>0.255570224873515</v>
      </c>
      <c r="AA19" s="163">
        <v>1.44288679785063</v>
      </c>
      <c r="AB19" s="163">
        <v>0.681980077423246</v>
      </c>
      <c r="AC19" s="163">
        <v>7.44317616582835</v>
      </c>
      <c r="AD19" s="163">
        <v>7.60967456800133</v>
      </c>
      <c r="AE19" s="163">
        <v>6.91619131639217</v>
      </c>
      <c r="AF19" s="163">
        <v>7.08211326663664</v>
      </c>
      <c r="AG19" s="163">
        <v>6.68740450047002</v>
      </c>
      <c r="AH19" s="163">
        <v>9.00942740626705</v>
      </c>
      <c r="AI19" s="163">
        <v>8.35306215643914</v>
      </c>
      <c r="AJ19" s="163">
        <v>5.95309393854553</v>
      </c>
      <c r="AK19" s="163">
        <v>3.85281268907748</v>
      </c>
      <c r="AL19" s="163">
        <v>6.88932149262522</v>
      </c>
    </row>
    <row r="20" ht="12.75" customHeight="1">
      <c r="A20" s="160" t="s">
        <v>56</v>
      </c>
      <c r="B20" s="158">
        <v>7.96456008512406</v>
      </c>
      <c r="C20" s="32">
        <v>3.46475804562035</v>
      </c>
      <c r="D20" s="32">
        <v>2.86487028719104</v>
      </c>
      <c r="E20" s="32">
        <v>1.05296619646165</v>
      </c>
      <c r="F20" s="32">
        <v>2.55859948986409</v>
      </c>
      <c r="G20" s="32">
        <v>3.85736085333016</v>
      </c>
      <c r="H20" s="32">
        <v>2.69980896085179</v>
      </c>
      <c r="I20" s="32">
        <v>2.33434794355884</v>
      </c>
      <c r="J20" s="32">
        <v>5.69181664453267</v>
      </c>
      <c r="K20" s="32">
        <v>1.93795531318458</v>
      </c>
      <c r="L20" s="32">
        <v>2.06870673131668</v>
      </c>
      <c r="M20" s="32">
        <v>8.44088619043797</v>
      </c>
      <c r="N20" s="32">
        <v>3.97318658304239</v>
      </c>
      <c r="O20" s="32">
        <v>3.88720066737454</v>
      </c>
      <c r="P20" s="32">
        <v>6.25104856064546</v>
      </c>
      <c r="Q20" s="32">
        <v>1.74285957378312</v>
      </c>
      <c r="R20" s="32">
        <v>2.92364468166813</v>
      </c>
      <c r="S20" s="32">
        <v>10.2755304157816</v>
      </c>
      <c r="T20" s="32">
        <v>10.2461109877203</v>
      </c>
      <c r="U20" s="32">
        <v>6.27155713113048</v>
      </c>
      <c r="V20" s="32">
        <v>7.94021319299792</v>
      </c>
      <c r="W20" s="32">
        <v>2.26330735551733</v>
      </c>
      <c r="X20" s="32">
        <v>3.81452026526815</v>
      </c>
      <c r="Y20" s="32">
        <v>3.16686873907996</v>
      </c>
      <c r="Z20" s="32">
        <v>3.57886539234272</v>
      </c>
      <c r="AA20" s="32">
        <v>5.99699371280544</v>
      </c>
      <c r="AB20" s="32">
        <v>5.23865822043941</v>
      </c>
      <c r="AC20" s="32">
        <v>7.00976727105653</v>
      </c>
      <c r="AD20" s="32">
        <v>7.61999647248918</v>
      </c>
      <c r="AE20" s="32">
        <v>7.02930214831328</v>
      </c>
      <c r="AF20" s="32">
        <v>6.5551382508505</v>
      </c>
      <c r="AG20" s="32">
        <v>6.2749470602182</v>
      </c>
      <c r="AH20" s="32">
        <v>7.42679584394729</v>
      </c>
      <c r="AI20" s="32">
        <v>7.11439180953736</v>
      </c>
      <c r="AJ20" s="32">
        <v>6.6651538238805</v>
      </c>
      <c r="AK20" s="32">
        <v>2.14972304693328</v>
      </c>
      <c r="AL20" s="32">
        <v>6.0833091231021</v>
      </c>
    </row>
    <row r="21" ht="12.75" customHeight="1">
      <c r="A21" s="161" t="s">
        <v>58</v>
      </c>
      <c r="B21" s="162">
        <v>6.65016836885299</v>
      </c>
      <c r="C21" s="163">
        <v>3.79481221890341</v>
      </c>
      <c r="D21" s="163">
        <v>2.07005300914795</v>
      </c>
      <c r="E21" s="163">
        <v>1.98780606973286</v>
      </c>
      <c r="F21" s="163">
        <v>1.98780606973286</v>
      </c>
      <c r="G21" s="163">
        <v>2.4841754617669</v>
      </c>
      <c r="H21" s="163">
        <v>1.64554464038373</v>
      </c>
      <c r="I21" s="163">
        <v>1.72892587618908</v>
      </c>
      <c r="J21" s="163">
        <v>5.04870625920647</v>
      </c>
      <c r="K21" s="163">
        <v>2.91642276461847</v>
      </c>
      <c r="L21" s="163">
        <v>1.253420623686</v>
      </c>
      <c r="M21" s="163">
        <v>7.38720646469126</v>
      </c>
      <c r="N21" s="163">
        <v>2.77645275349162</v>
      </c>
      <c r="O21" s="163">
        <v>4.06730612618752</v>
      </c>
      <c r="P21" s="163">
        <v>2.8527890712031</v>
      </c>
      <c r="Q21" s="163">
        <v>1.07370740301408</v>
      </c>
      <c r="R21" s="163">
        <v>1.36188622048853</v>
      </c>
      <c r="S21" s="163">
        <v>9.1954695409041</v>
      </c>
      <c r="T21" s="163">
        <v>9.35571446070848</v>
      </c>
      <c r="U21" s="163">
        <v>4.95007279781753</v>
      </c>
      <c r="V21" s="163">
        <v>7.15254506952179</v>
      </c>
      <c r="W21" s="163">
        <v>-1.78649970766952</v>
      </c>
      <c r="X21" s="163">
        <v>3.22722953137766</v>
      </c>
      <c r="Y21" s="163">
        <v>3.01107158501754</v>
      </c>
      <c r="Z21" s="163">
        <v>1.22498035784673</v>
      </c>
      <c r="AA21" s="163">
        <v>1.95354790373079</v>
      </c>
      <c r="AB21" s="163">
        <v>1.30867252310861</v>
      </c>
      <c r="AC21" s="163">
        <v>7.57109052542936</v>
      </c>
      <c r="AD21" s="163">
        <v>7.64305552109847</v>
      </c>
      <c r="AE21" s="163">
        <v>6.72696613073735</v>
      </c>
      <c r="AF21" s="163">
        <v>7.15301688868174</v>
      </c>
      <c r="AG21" s="163">
        <v>6.19771252134928</v>
      </c>
      <c r="AH21" s="163">
        <v>9.03860060742148</v>
      </c>
      <c r="AI21" s="163">
        <v>9.82477756677813</v>
      </c>
      <c r="AJ21" s="163">
        <v>7.8293371831257</v>
      </c>
      <c r="AK21" s="163">
        <v>4.52064959457111</v>
      </c>
      <c r="AL21" s="163">
        <v>7.47511207979036</v>
      </c>
    </row>
    <row r="22" ht="12.75" customHeight="1">
      <c r="A22" s="14"/>
      <c r="B22" s="14"/>
    </row>
    <row r="23" ht="12.75" customHeight="1">
      <c r="A23" s="14"/>
      <c r="B23" s="14"/>
    </row>
    <row r="24" ht="12.75" customHeight="1">
      <c r="A24" s="14"/>
      <c r="B24" s="14"/>
    </row>
    <row r="25" ht="12.75" customHeight="1">
      <c r="A25" s="14"/>
      <c r="B25" s="14"/>
    </row>
    <row r="26" ht="12.75" customHeight="1">
      <c r="A26" s="14"/>
      <c r="B26" s="14"/>
    </row>
    <row r="27" ht="12.75" customHeight="1">
      <c r="A27" s="14"/>
      <c r="B27" s="14"/>
    </row>
    <row r="28" ht="12.75" customHeight="1">
      <c r="A28" s="14"/>
      <c r="B28" s="14"/>
    </row>
    <row r="29" ht="12.75" customHeight="1">
      <c r="A29" s="14"/>
    </row>
    <row r="30" ht="12.75" customHeight="1">
      <c r="A30" s="14"/>
    </row>
    <row r="31" ht="12.75" customHeight="1">
      <c r="A31" s="14"/>
    </row>
    <row r="32" ht="12.75" customHeight="1">
      <c r="B32" s="14"/>
    </row>
    <row r="33" ht="12.75" customHeight="1">
      <c r="B33" s="14"/>
    </row>
    <row r="34" ht="12.75" customHeight="1">
      <c r="B34" s="14"/>
    </row>
    <row r="35" ht="12.75" customHeight="1">
      <c r="B35" s="14"/>
    </row>
    <row r="36" ht="12.75" customHeight="1">
      <c r="B36" s="14"/>
    </row>
    <row r="37" ht="12.75" customHeight="1">
      <c r="A37" s="14"/>
    </row>
    <row r="38" ht="12.75" customHeight="1">
      <c r="A38" s="14"/>
    </row>
    <row r="39" ht="12.75" customHeight="1">
      <c r="A39" s="14"/>
    </row>
    <row r="40" ht="12.75" customHeight="1">
      <c r="A40" s="14"/>
    </row>
    <row r="41" ht="12.75" customHeight="1">
      <c r="A41" s="14"/>
    </row>
    <row r="42" ht="12.75" customHeight="1">
      <c r="A42" s="14"/>
    </row>
    <row r="43" ht="12.75" customHeight="1">
      <c r="A43" s="14"/>
    </row>
    <row r="44" ht="12.75" customHeight="1">
      <c r="A44" s="14"/>
    </row>
    <row r="45" ht="12.75" customHeight="1">
      <c r="A45" s="14"/>
    </row>
    <row r="46" ht="12.75" customHeight="1">
      <c r="A46" s="14"/>
    </row>
    <row r="47" ht="12.75" customHeight="1">
      <c r="A47" s="14"/>
    </row>
    <row r="48" ht="12.75" customHeight="1">
      <c r="A48" s="14"/>
    </row>
    <row r="49" ht="12.75" customHeight="1">
      <c r="A49" s="14"/>
    </row>
    <row r="50" ht="12.75" customHeight="1">
      <c r="A50" s="14"/>
    </row>
    <row r="51" ht="12.75" customHeight="1">
      <c r="A51" s="14"/>
    </row>
    <row r="52" ht="12.75" customHeight="1">
      <c r="A52" s="14"/>
    </row>
    <row r="53" ht="12.75" customHeight="1">
      <c r="A53" s="14"/>
    </row>
    <row r="54" ht="12.75" customHeight="1">
      <c r="A54" s="14"/>
    </row>
    <row r="55" ht="12.75" customHeight="1">
      <c r="A55" s="14"/>
    </row>
    <row r="56" ht="12.75" customHeight="1">
      <c r="A56" s="14"/>
    </row>
    <row r="57" ht="12.75" customHeight="1">
      <c r="A57" s="14"/>
    </row>
    <row r="58" ht="12.75" customHeight="1">
      <c r="A58" s="14"/>
    </row>
    <row r="59" ht="12.75" customHeight="1">
      <c r="A59" s="14"/>
    </row>
    <row r="60" ht="12.75" customHeight="1">
      <c r="A60" s="14"/>
    </row>
    <row r="61" ht="12.75" customHeight="1">
      <c r="A61" s="14"/>
    </row>
    <row r="62" ht="12.75" customHeight="1">
      <c r="A62" s="14"/>
    </row>
    <row r="63" ht="12.75" customHeight="1">
      <c r="A63" s="14"/>
    </row>
    <row r="64" ht="12.75" customHeight="1">
      <c r="A64" s="14"/>
    </row>
    <row r="65" ht="12.75" customHeight="1">
      <c r="A65" s="14"/>
    </row>
    <row r="66" ht="12.75" customHeight="1">
      <c r="A66" s="14"/>
    </row>
    <row r="67" ht="12.75" customHeight="1">
      <c r="A67" s="14"/>
    </row>
    <row r="68" ht="12.75" customHeight="1">
      <c r="A68" s="14"/>
    </row>
    <row r="69" ht="12.75" customHeight="1">
      <c r="A69" s="14"/>
    </row>
    <row r="70" ht="12.75" customHeight="1">
      <c r="A70" s="14"/>
    </row>
    <row r="71" ht="12.75" customHeight="1">
      <c r="A71" s="14"/>
    </row>
    <row r="72" ht="12.75" customHeight="1">
      <c r="A72" s="14"/>
    </row>
    <row r="73" ht="12.75" customHeight="1">
      <c r="A73" s="14"/>
    </row>
    <row r="74" ht="12.75" customHeight="1">
      <c r="A74" s="14"/>
    </row>
    <row r="75" ht="12.75" customHeight="1">
      <c r="A75" s="14"/>
    </row>
    <row r="76" ht="12.75" customHeight="1">
      <c r="A76" s="14"/>
    </row>
    <row r="77" ht="12.75" customHeight="1">
      <c r="A77" s="14"/>
    </row>
    <row r="78" ht="12.75" customHeight="1">
      <c r="A78" s="14"/>
    </row>
    <row r="79" ht="12.75" customHeight="1">
      <c r="A79" s="14"/>
    </row>
    <row r="80" ht="12.75" customHeight="1">
      <c r="A80" s="14"/>
    </row>
    <row r="81" ht="12.75" customHeight="1">
      <c r="A81" s="14"/>
    </row>
    <row r="82" ht="12.75" customHeight="1">
      <c r="A82" s="14"/>
    </row>
    <row r="83" ht="12.75" customHeight="1">
      <c r="A83" s="14"/>
    </row>
    <row r="84" ht="12.75" customHeight="1">
      <c r="A84" s="14"/>
    </row>
    <row r="85" ht="12.75" customHeight="1">
      <c r="A85" s="14"/>
    </row>
    <row r="86" ht="12.75" customHeight="1">
      <c r="A86" s="14"/>
    </row>
    <row r="87" ht="12.75" customHeight="1">
      <c r="A87" s="14"/>
    </row>
    <row r="88" ht="12.75" customHeight="1">
      <c r="A88" s="14"/>
    </row>
    <row r="89" ht="12.75" customHeight="1">
      <c r="A89" s="14"/>
    </row>
    <row r="90" ht="12.75" customHeight="1">
      <c r="A90" s="14"/>
    </row>
    <row r="91" ht="12.75" customHeight="1">
      <c r="A91" s="14"/>
    </row>
    <row r="92" ht="12.75" customHeight="1">
      <c r="A92" s="14"/>
    </row>
    <row r="93" ht="12.75" customHeight="1">
      <c r="A93" s="14"/>
    </row>
    <row r="94" ht="12.75" customHeight="1">
      <c r="A94" s="14"/>
    </row>
    <row r="95" ht="12.75" customHeight="1">
      <c r="A95" s="14"/>
    </row>
    <row r="96" ht="12.75" customHeight="1">
      <c r="A96" s="14"/>
    </row>
    <row r="97" ht="12.75" customHeight="1">
      <c r="A97" s="14"/>
    </row>
    <row r="98" ht="12.75" customHeight="1">
      <c r="A98" s="14"/>
    </row>
    <row r="99" ht="12.75" customHeight="1">
      <c r="A99" s="14"/>
    </row>
    <row r="100" ht="12.75" customHeight="1">
      <c r="A100" s="14"/>
    </row>
    <row r="101" ht="12.75" customHeight="1">
      <c r="A101" s="14"/>
    </row>
    <row r="102" ht="12.75" customHeight="1">
      <c r="A102" s="14"/>
    </row>
    <row r="103" ht="12.75" customHeight="1">
      <c r="A103" s="14"/>
    </row>
    <row r="104" ht="12.75" customHeight="1">
      <c r="A104" s="14"/>
    </row>
    <row r="105" ht="12.75" customHeight="1">
      <c r="A105" s="14"/>
    </row>
    <row r="106" ht="12.75" customHeight="1">
      <c r="A106" s="14"/>
    </row>
    <row r="107" ht="12.75" customHeight="1">
      <c r="A107" s="14"/>
    </row>
    <row r="108" ht="12.75" customHeight="1">
      <c r="A108" s="14"/>
    </row>
    <row r="109" ht="12.75" customHeight="1">
      <c r="A109" s="14"/>
    </row>
    <row r="110" ht="12.75" customHeight="1">
      <c r="A110" s="14"/>
    </row>
    <row r="111" ht="12.75" customHeight="1">
      <c r="A111" s="14"/>
    </row>
    <row r="112" ht="12.75" customHeight="1">
      <c r="A112" s="14"/>
    </row>
    <row r="113" ht="12.75" customHeight="1">
      <c r="A113" s="14"/>
    </row>
    <row r="114" ht="12.75" customHeight="1">
      <c r="A114" s="14"/>
    </row>
    <row r="115" ht="12.75" customHeight="1">
      <c r="A115" s="14"/>
    </row>
    <row r="116" ht="12.75" customHeight="1">
      <c r="A116" s="14"/>
    </row>
    <row r="117" ht="12.75" customHeight="1">
      <c r="A117" s="14"/>
    </row>
    <row r="118" ht="12.75" customHeight="1">
      <c r="A118" s="14"/>
    </row>
    <row r="119" ht="12.75" customHeight="1">
      <c r="A119" s="14"/>
    </row>
    <row r="120" ht="12.75" customHeight="1">
      <c r="A120" s="14"/>
    </row>
    <row r="121" ht="12.75" customHeight="1">
      <c r="A121" s="14"/>
    </row>
    <row r="122" ht="12.75" customHeight="1">
      <c r="A122" s="14"/>
    </row>
    <row r="123" ht="12.75" customHeight="1">
      <c r="A123" s="14"/>
    </row>
    <row r="124" ht="12.75" customHeight="1">
      <c r="A124" s="14"/>
    </row>
    <row r="125" ht="12.75" customHeight="1">
      <c r="A125" s="14"/>
    </row>
    <row r="126" ht="12.75" customHeight="1">
      <c r="A126" s="14"/>
    </row>
    <row r="127" ht="12.75" customHeight="1">
      <c r="A127" s="14"/>
    </row>
    <row r="128" ht="12.75" customHeight="1">
      <c r="A128" s="14"/>
    </row>
    <row r="129" ht="12.75" customHeight="1">
      <c r="A129" s="14"/>
    </row>
    <row r="130" ht="12.75" customHeight="1">
      <c r="A130" s="14"/>
    </row>
    <row r="131" ht="12.75" customHeight="1">
      <c r="A131" s="14"/>
    </row>
    <row r="132" ht="12.75" customHeight="1">
      <c r="A132" s="14"/>
    </row>
    <row r="133" ht="12.75" customHeight="1">
      <c r="A133" s="14"/>
    </row>
    <row r="134" ht="12.75" customHeight="1">
      <c r="A134" s="14"/>
    </row>
    <row r="135" ht="12.75" customHeight="1">
      <c r="A135" s="14"/>
    </row>
    <row r="136" ht="12.75" customHeight="1">
      <c r="A136" s="14"/>
    </row>
    <row r="137" ht="12.75" customHeight="1">
      <c r="A137" s="14"/>
    </row>
    <row r="138" ht="12.75" customHeight="1">
      <c r="A138" s="14"/>
    </row>
    <row r="139" ht="12.75" customHeight="1">
      <c r="A139" s="14"/>
    </row>
    <row r="140" ht="12.75" customHeight="1">
      <c r="A140" s="14"/>
    </row>
    <row r="141" ht="12.75" customHeight="1">
      <c r="A141" s="14"/>
    </row>
    <row r="142" ht="12.75" customHeight="1">
      <c r="A142" s="14"/>
    </row>
    <row r="143" ht="12.75" customHeight="1">
      <c r="A143" s="14"/>
    </row>
    <row r="144" ht="12.75" customHeight="1">
      <c r="A144" s="14"/>
    </row>
    <row r="145" ht="12.75" customHeight="1">
      <c r="A145" s="14"/>
    </row>
    <row r="146" ht="12.75" customHeight="1">
      <c r="A146" s="14"/>
    </row>
    <row r="147" ht="12.75" customHeight="1">
      <c r="A147" s="14"/>
    </row>
    <row r="148" ht="12.75" customHeight="1">
      <c r="A148" s="14"/>
    </row>
    <row r="149" ht="12.75" customHeight="1">
      <c r="A149" s="14"/>
    </row>
    <row r="150" ht="12.75" customHeight="1">
      <c r="A150" s="14"/>
    </row>
    <row r="151" ht="12.75" customHeight="1">
      <c r="A151" s="14"/>
    </row>
    <row r="152" ht="12.75" customHeight="1">
      <c r="A152" s="14"/>
    </row>
    <row r="153" ht="12.75" customHeight="1">
      <c r="A153" s="14"/>
    </row>
    <row r="154" ht="12.75" customHeight="1">
      <c r="A154" s="14"/>
    </row>
    <row r="155" ht="12.75" customHeight="1">
      <c r="A155" s="14"/>
    </row>
    <row r="156" ht="12.75" customHeight="1">
      <c r="A156" s="14"/>
    </row>
    <row r="157" ht="12.75" customHeight="1">
      <c r="A157" s="14"/>
    </row>
    <row r="158" ht="12.75" customHeight="1">
      <c r="A158" s="14"/>
    </row>
    <row r="159" ht="12.75" customHeight="1">
      <c r="A159" s="14"/>
    </row>
    <row r="160" ht="12.75" customHeight="1">
      <c r="A160" s="14"/>
    </row>
    <row r="161" ht="12.75" customHeight="1">
      <c r="A161" s="14"/>
    </row>
    <row r="162" ht="12.75" customHeight="1">
      <c r="A162" s="14"/>
    </row>
    <row r="163" ht="12.75" customHeight="1">
      <c r="A163" s="14"/>
    </row>
    <row r="164" ht="12.75" customHeight="1">
      <c r="A164" s="14"/>
    </row>
    <row r="165" ht="12.75" customHeight="1">
      <c r="A165" s="14"/>
    </row>
    <row r="166" ht="12.75" customHeight="1">
      <c r="A166" s="14"/>
    </row>
    <row r="167" ht="12.75" customHeight="1">
      <c r="A167" s="14"/>
    </row>
    <row r="168" ht="12.75" customHeight="1">
      <c r="A168" s="14"/>
    </row>
    <row r="169" ht="12.75" customHeight="1">
      <c r="A169" s="14"/>
    </row>
    <row r="170" ht="12.75" customHeight="1">
      <c r="A170" s="14"/>
    </row>
    <row r="171" ht="12.75" customHeight="1">
      <c r="A171" s="14"/>
    </row>
    <row r="172" ht="12.75" customHeight="1">
      <c r="A172" s="14"/>
    </row>
    <row r="173" ht="12.75" customHeight="1">
      <c r="A173" s="14"/>
    </row>
    <row r="174" ht="12.75" customHeight="1">
      <c r="A174" s="14"/>
    </row>
    <row r="175" ht="12.75" customHeight="1">
      <c r="A175" s="14"/>
    </row>
    <row r="176" ht="12.75" customHeight="1">
      <c r="A176" s="14"/>
    </row>
    <row r="177" ht="12.75" customHeight="1">
      <c r="A177" s="14"/>
    </row>
    <row r="178" ht="12.75" customHeight="1">
      <c r="A178" s="14"/>
    </row>
    <row r="179" ht="12.75" customHeight="1">
      <c r="A179" s="14"/>
    </row>
    <row r="180" ht="12.75" customHeight="1">
      <c r="A180" s="14"/>
    </row>
    <row r="181" ht="12.75" customHeight="1">
      <c r="A181" s="14"/>
    </row>
    <row r="182" ht="12.75" customHeight="1">
      <c r="A182" s="14"/>
    </row>
    <row r="183" ht="12.75" customHeight="1">
      <c r="A183" s="14"/>
    </row>
    <row r="184" ht="12.75" customHeight="1">
      <c r="A184" s="14"/>
    </row>
    <row r="185" ht="12.75" customHeight="1">
      <c r="A185" s="14"/>
    </row>
    <row r="186" ht="12.75" customHeight="1">
      <c r="A186" s="14"/>
    </row>
    <row r="187" ht="12.75" customHeight="1">
      <c r="A187" s="14"/>
    </row>
    <row r="188" ht="12.75" customHeight="1">
      <c r="A188" s="14"/>
    </row>
    <row r="189" ht="12.75" customHeight="1">
      <c r="A189" s="14"/>
    </row>
    <row r="190" ht="12.75" customHeight="1">
      <c r="A190" s="14"/>
    </row>
    <row r="191" ht="12.75" customHeight="1">
      <c r="A191" s="14"/>
    </row>
    <row r="192" ht="12.75" customHeight="1">
      <c r="A192" s="14"/>
    </row>
    <row r="193" ht="12.75" customHeight="1">
      <c r="A193" s="14"/>
    </row>
    <row r="194" ht="12.75" customHeight="1">
      <c r="A194" s="14"/>
    </row>
    <row r="195" ht="12.75" customHeight="1">
      <c r="A195" s="14"/>
    </row>
    <row r="196" ht="12.75" customHeight="1">
      <c r="A196" s="14"/>
    </row>
    <row r="197" ht="12.75" customHeight="1">
      <c r="A197" s="14"/>
    </row>
    <row r="198" ht="12.75" customHeight="1">
      <c r="A198" s="14"/>
    </row>
    <row r="199" ht="12.75" customHeight="1">
      <c r="A199" s="14"/>
    </row>
    <row r="200" ht="12.75" customHeight="1">
      <c r="A200" s="14"/>
    </row>
    <row r="201" ht="12.75" customHeight="1">
      <c r="A201" s="14"/>
    </row>
    <row r="202" ht="12.75" customHeight="1">
      <c r="A202" s="14"/>
    </row>
    <row r="203" ht="12.75" customHeight="1">
      <c r="A203" s="14"/>
    </row>
    <row r="204" ht="12.75" customHeight="1">
      <c r="A204" s="14"/>
    </row>
    <row r="205" ht="12.75" customHeight="1">
      <c r="A205" s="14"/>
    </row>
    <row r="206" ht="12.75" customHeight="1">
      <c r="A206" s="14"/>
    </row>
    <row r="207" ht="12.75" customHeight="1">
      <c r="A207" s="14"/>
    </row>
    <row r="208" ht="12.75" customHeight="1">
      <c r="A208" s="14"/>
    </row>
    <row r="209" ht="12.75" customHeight="1">
      <c r="A209" s="14"/>
    </row>
    <row r="210" ht="12.75" customHeight="1">
      <c r="A210" s="14"/>
    </row>
    <row r="211" ht="12.75" customHeight="1">
      <c r="A211" s="14"/>
    </row>
    <row r="212" ht="12.75" customHeight="1">
      <c r="A212" s="14"/>
    </row>
    <row r="213" ht="12.75" customHeight="1">
      <c r="A213" s="14"/>
    </row>
    <row r="214" ht="12.75" customHeight="1">
      <c r="A214" s="14"/>
    </row>
    <row r="215" ht="12.75" customHeight="1">
      <c r="A215" s="14"/>
    </row>
    <row r="216" ht="12.75" customHeight="1">
      <c r="A216" s="14"/>
    </row>
    <row r="217" ht="12.75" customHeight="1">
      <c r="A217" s="14"/>
    </row>
    <row r="218" ht="12.75" customHeight="1">
      <c r="A218" s="14"/>
    </row>
    <row r="219" ht="12.75" customHeight="1">
      <c r="A219" s="14"/>
    </row>
    <row r="220" ht="12.75" customHeight="1">
      <c r="A220" s="14"/>
    </row>
    <row r="221" ht="12.75" customHeight="1">
      <c r="A221" s="14"/>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&amp;C&amp;A</oddHeader>
    <oddFooter>&amp;CPage &amp;P</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2.5"/>
    <col customWidth="1" min="2" max="12" width="11.5"/>
  </cols>
  <sheetData>
    <row r="1" ht="20.25" customHeight="1">
      <c r="A1" s="164" t="s">
        <v>347</v>
      </c>
      <c r="B1" s="165" t="s">
        <v>348</v>
      </c>
      <c r="C1" s="166" t="s">
        <v>349</v>
      </c>
      <c r="D1" s="167"/>
      <c r="E1" s="167"/>
      <c r="F1" s="167"/>
      <c r="G1" s="167"/>
      <c r="H1" s="167"/>
      <c r="I1" s="167"/>
      <c r="J1" s="168"/>
    </row>
    <row r="2" ht="12.75" customHeight="1">
      <c r="A2" s="169" t="s">
        <v>0</v>
      </c>
      <c r="B2" s="170" t="s">
        <v>350</v>
      </c>
      <c r="C2" s="171" t="s">
        <v>351</v>
      </c>
      <c r="D2" s="172"/>
      <c r="E2" s="172"/>
      <c r="F2" s="172"/>
      <c r="G2" s="172"/>
      <c r="H2" s="172"/>
      <c r="I2" s="172"/>
      <c r="J2" s="173"/>
    </row>
    <row r="3" ht="12.75" customHeight="1">
      <c r="A3" s="174" t="s">
        <v>1</v>
      </c>
      <c r="B3" s="175" t="s">
        <v>350</v>
      </c>
      <c r="C3" s="176" t="s">
        <v>352</v>
      </c>
      <c r="D3" s="133"/>
      <c r="E3" s="133"/>
      <c r="F3" s="133"/>
      <c r="G3" s="133"/>
      <c r="H3" s="133"/>
      <c r="I3" s="133"/>
      <c r="J3" s="177"/>
    </row>
    <row r="4" ht="12.75" customHeight="1">
      <c r="A4" s="178" t="s">
        <v>2</v>
      </c>
      <c r="B4" s="9" t="s">
        <v>350</v>
      </c>
      <c r="C4" s="179" t="s">
        <v>353</v>
      </c>
      <c r="D4" s="180"/>
      <c r="E4" s="180"/>
      <c r="F4" s="180"/>
      <c r="G4" s="180"/>
      <c r="H4" s="180"/>
      <c r="I4" s="180"/>
      <c r="J4" s="181"/>
    </row>
    <row r="5" ht="12.75" customHeight="1">
      <c r="A5" s="174" t="s">
        <v>3</v>
      </c>
      <c r="B5" s="175" t="s">
        <v>354</v>
      </c>
      <c r="C5" s="182" t="s">
        <v>355</v>
      </c>
      <c r="D5" s="183"/>
      <c r="E5" s="183"/>
      <c r="F5" s="183"/>
      <c r="G5" s="183"/>
      <c r="H5" s="183"/>
      <c r="I5" s="183"/>
      <c r="J5" s="184"/>
    </row>
    <row r="6" ht="12.75" customHeight="1">
      <c r="A6" s="178" t="s">
        <v>4</v>
      </c>
      <c r="B6" s="9" t="s">
        <v>350</v>
      </c>
      <c r="C6" s="179" t="s">
        <v>356</v>
      </c>
      <c r="D6" s="180"/>
      <c r="E6" s="180"/>
      <c r="F6" s="180"/>
      <c r="G6" s="180"/>
      <c r="H6" s="180"/>
      <c r="I6" s="180"/>
      <c r="J6" s="181"/>
    </row>
    <row r="7" ht="12.75" customHeight="1">
      <c r="A7" s="185" t="s">
        <v>5</v>
      </c>
      <c r="B7" s="13" t="s">
        <v>350</v>
      </c>
      <c r="C7" s="186" t="s">
        <v>357</v>
      </c>
      <c r="J7" s="187"/>
    </row>
    <row r="8" ht="12.75" customHeight="1">
      <c r="A8" s="178" t="s">
        <v>6</v>
      </c>
      <c r="B8" s="9" t="s">
        <v>350</v>
      </c>
      <c r="C8" s="179" t="s">
        <v>358</v>
      </c>
      <c r="D8" s="180"/>
      <c r="E8" s="180"/>
      <c r="F8" s="180"/>
      <c r="G8" s="180"/>
      <c r="H8" s="180"/>
      <c r="I8" s="180"/>
      <c r="J8" s="181"/>
    </row>
    <row r="9" ht="12.75" customHeight="1">
      <c r="A9" s="174" t="s">
        <v>7</v>
      </c>
      <c r="B9" s="175" t="s">
        <v>354</v>
      </c>
      <c r="C9" s="182" t="s">
        <v>359</v>
      </c>
      <c r="D9" s="183"/>
      <c r="E9" s="183"/>
      <c r="F9" s="183"/>
      <c r="G9" s="183"/>
      <c r="H9" s="183"/>
      <c r="I9" s="183"/>
      <c r="J9" s="184"/>
    </row>
    <row r="10" ht="12.75" customHeight="1">
      <c r="A10" s="178" t="s">
        <v>8</v>
      </c>
      <c r="B10" s="9" t="s">
        <v>350</v>
      </c>
      <c r="C10" s="179" t="s">
        <v>360</v>
      </c>
      <c r="D10" s="180"/>
      <c r="E10" s="180"/>
      <c r="F10" s="180"/>
      <c r="G10" s="180"/>
      <c r="H10" s="180"/>
      <c r="I10" s="180"/>
      <c r="J10" s="181"/>
    </row>
    <row r="11" ht="12.75" customHeight="1">
      <c r="A11" s="185" t="s">
        <v>9</v>
      </c>
      <c r="B11" s="13" t="s">
        <v>350</v>
      </c>
      <c r="C11" s="188" t="s">
        <v>361</v>
      </c>
      <c r="J11" s="187"/>
    </row>
    <row r="12" ht="12.75" customHeight="1">
      <c r="A12" s="178" t="s">
        <v>10</v>
      </c>
      <c r="B12" s="9" t="s">
        <v>362</v>
      </c>
      <c r="C12" s="179" t="s">
        <v>363</v>
      </c>
      <c r="D12" s="180"/>
      <c r="E12" s="180"/>
      <c r="F12" s="180"/>
      <c r="G12" s="180"/>
      <c r="H12" s="180"/>
      <c r="I12" s="180"/>
      <c r="J12" s="181"/>
    </row>
    <row r="13" ht="12.75" customHeight="1">
      <c r="A13" s="174" t="s">
        <v>11</v>
      </c>
      <c r="B13" s="189" t="s">
        <v>350</v>
      </c>
      <c r="C13" s="182" t="s">
        <v>364</v>
      </c>
      <c r="D13" s="183"/>
      <c r="E13" s="183"/>
      <c r="F13" s="183"/>
      <c r="G13" s="183"/>
      <c r="H13" s="183"/>
      <c r="I13" s="183"/>
      <c r="J13" s="184"/>
    </row>
    <row r="14" ht="12.75" customHeight="1">
      <c r="A14" s="190" t="s">
        <v>12</v>
      </c>
      <c r="B14" s="191" t="s">
        <v>350</v>
      </c>
      <c r="C14" s="192" t="s">
        <v>365</v>
      </c>
      <c r="D14" s="193"/>
      <c r="E14" s="193"/>
      <c r="F14" s="193"/>
      <c r="G14" s="193"/>
      <c r="H14" s="193"/>
      <c r="I14" s="193"/>
      <c r="J14" s="194"/>
    </row>
    <row r="15" ht="12.75" customHeight="1">
      <c r="A15" s="14"/>
      <c r="B15" s="14"/>
    </row>
    <row r="16" ht="12.75" customHeight="1">
      <c r="A16" s="14"/>
      <c r="B16" s="14"/>
    </row>
    <row r="17" ht="12.75" customHeight="1">
      <c r="A17" s="14"/>
      <c r="B17" s="14"/>
    </row>
    <row r="18" ht="12.75" customHeight="1">
      <c r="A18" s="195"/>
      <c r="B18" s="195"/>
      <c r="C18" s="195"/>
      <c r="D18" s="195"/>
      <c r="E18" s="195"/>
      <c r="F18" s="195"/>
      <c r="G18" s="195"/>
      <c r="H18" s="195"/>
      <c r="I18" s="195"/>
      <c r="J18" s="195"/>
      <c r="K18" s="195"/>
      <c r="L18" s="195"/>
    </row>
    <row r="19" ht="12.75" customHeight="1">
      <c r="A19" s="14"/>
      <c r="B19" s="14"/>
    </row>
    <row r="20" ht="12.75" customHeight="1">
      <c r="A20" s="14"/>
      <c r="B20" s="14"/>
    </row>
    <row r="21" ht="12.75" customHeight="1">
      <c r="A21" s="14"/>
      <c r="B21" s="14"/>
    </row>
    <row r="22" ht="12.75" customHeight="1">
      <c r="A22" s="14"/>
      <c r="B22" s="14"/>
    </row>
    <row r="23" ht="12.75" customHeight="1">
      <c r="A23" s="14"/>
      <c r="B23" s="14"/>
    </row>
    <row r="24" ht="12.75" customHeight="1">
      <c r="A24" s="14"/>
      <c r="B24" s="14"/>
    </row>
    <row r="25" ht="12.75" customHeight="1">
      <c r="A25" s="14"/>
      <c r="B25" s="14"/>
    </row>
    <row r="26" ht="12.75" customHeight="1">
      <c r="A26" s="14"/>
      <c r="B26" s="14"/>
    </row>
    <row r="27" ht="12.75" customHeight="1">
      <c r="A27" s="14"/>
      <c r="B27" s="14"/>
    </row>
    <row r="28" ht="12.75" customHeight="1">
      <c r="A28" s="14"/>
      <c r="B28" s="14"/>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J1"/>
    <mergeCell ref="C2:J2"/>
    <mergeCell ref="C3:J3"/>
    <mergeCell ref="C7:J7"/>
    <mergeCell ref="C11:J11"/>
  </mergeCells>
  <printOptions/>
  <pageMargins bottom="1.025" footer="0.0" header="0.0" left="0.7875" right="0.7875" top="1.025"/>
  <pageSetup paperSize="9" orientation="portrait"/>
  <headerFooter>
    <oddHeader>&amp;C&amp;A</oddHeader>
    <oddFooter>&amp;CPage &amp;P</oddFooter>
  </headerFoo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0.88"/>
    <col customWidth="1" min="2" max="9" width="11.5"/>
    <col customWidth="1" min="10" max="10" width="18.88"/>
  </cols>
  <sheetData>
    <row r="1" ht="12.75" customHeight="1">
      <c r="A1" s="196" t="s">
        <v>347</v>
      </c>
      <c r="B1" s="197" t="s">
        <v>348</v>
      </c>
      <c r="C1" s="198" t="s">
        <v>349</v>
      </c>
      <c r="D1" s="167"/>
      <c r="E1" s="167"/>
      <c r="F1" s="167"/>
      <c r="G1" s="167"/>
      <c r="H1" s="167"/>
      <c r="I1" s="167"/>
      <c r="J1" s="168"/>
    </row>
    <row r="2" ht="12.75" customHeight="1">
      <c r="A2" s="9" t="s">
        <v>0</v>
      </c>
      <c r="B2" s="199" t="s">
        <v>350</v>
      </c>
      <c r="C2" s="200" t="s">
        <v>351</v>
      </c>
      <c r="D2" s="201"/>
      <c r="E2" s="201"/>
      <c r="F2" s="201"/>
      <c r="G2" s="201"/>
      <c r="H2" s="201"/>
      <c r="I2" s="201"/>
      <c r="J2" s="202"/>
    </row>
    <row r="3" ht="12.75" customHeight="1">
      <c r="A3" s="203" t="s">
        <v>59</v>
      </c>
      <c r="B3" s="204" t="s">
        <v>354</v>
      </c>
      <c r="C3" s="205" t="s">
        <v>366</v>
      </c>
      <c r="D3" s="205"/>
      <c r="E3" s="205"/>
      <c r="F3" s="205"/>
      <c r="G3" s="205"/>
      <c r="H3" s="205"/>
      <c r="I3" s="205"/>
      <c r="J3" s="206"/>
    </row>
    <row r="4" ht="12.75" customHeight="1">
      <c r="A4" s="10" t="s">
        <v>60</v>
      </c>
      <c r="B4" s="207" t="s">
        <v>354</v>
      </c>
      <c r="C4" s="11" t="s">
        <v>367</v>
      </c>
      <c r="D4" s="11"/>
      <c r="E4" s="11"/>
      <c r="F4" s="11"/>
      <c r="G4" s="11"/>
      <c r="H4" s="11"/>
      <c r="I4" s="11"/>
      <c r="J4" s="208"/>
    </row>
    <row r="5" ht="12.75" customHeight="1">
      <c r="A5" s="209" t="s">
        <v>61</v>
      </c>
      <c r="B5" s="210" t="s">
        <v>354</v>
      </c>
      <c r="C5" s="211" t="s">
        <v>368</v>
      </c>
      <c r="D5" s="211"/>
      <c r="E5" s="211"/>
      <c r="F5" s="211"/>
      <c r="G5" s="211"/>
      <c r="H5" s="211"/>
      <c r="I5" s="211"/>
      <c r="J5" s="212"/>
    </row>
    <row r="6" ht="12.75" customHeight="1">
      <c r="A6" s="170" t="s">
        <v>62</v>
      </c>
      <c r="B6" s="170" t="s">
        <v>354</v>
      </c>
      <c r="C6" s="171" t="s">
        <v>369</v>
      </c>
      <c r="D6" s="172"/>
      <c r="E6" s="172"/>
      <c r="F6" s="172"/>
      <c r="G6" s="172"/>
      <c r="H6" s="172"/>
      <c r="I6" s="172"/>
      <c r="J6" s="173"/>
    </row>
    <row r="7" ht="12.75" customHeight="1">
      <c r="A7" s="13" t="s">
        <v>63</v>
      </c>
      <c r="B7" s="13" t="s">
        <v>354</v>
      </c>
      <c r="C7" s="188" t="s">
        <v>370</v>
      </c>
      <c r="J7" s="187"/>
    </row>
    <row r="8" ht="12.75" customHeight="1">
      <c r="A8" s="9" t="s">
        <v>64</v>
      </c>
      <c r="B8" s="9" t="s">
        <v>354</v>
      </c>
      <c r="C8" s="213" t="s">
        <v>371</v>
      </c>
      <c r="D8" s="133"/>
      <c r="E8" s="133"/>
      <c r="F8" s="133"/>
      <c r="G8" s="133"/>
      <c r="H8" s="133"/>
      <c r="I8" s="133"/>
      <c r="J8" s="177"/>
    </row>
    <row r="9" ht="12.75" customHeight="1">
      <c r="A9" s="13" t="s">
        <v>65</v>
      </c>
      <c r="B9" s="13" t="s">
        <v>354</v>
      </c>
      <c r="C9" s="188" t="s">
        <v>372</v>
      </c>
      <c r="J9" s="187"/>
    </row>
    <row r="10" ht="12.75" customHeight="1">
      <c r="A10" s="9" t="s">
        <v>66</v>
      </c>
      <c r="B10" s="9" t="s">
        <v>354</v>
      </c>
      <c r="C10" s="213" t="s">
        <v>373</v>
      </c>
      <c r="D10" s="133"/>
      <c r="E10" s="133"/>
      <c r="F10" s="133"/>
      <c r="G10" s="133"/>
      <c r="H10" s="133"/>
      <c r="I10" s="133"/>
      <c r="J10" s="177"/>
    </row>
    <row r="11" ht="12.75" customHeight="1">
      <c r="A11" s="15" t="s">
        <v>67</v>
      </c>
      <c r="B11" s="15" t="s">
        <v>354</v>
      </c>
      <c r="C11" s="214" t="s">
        <v>374</v>
      </c>
      <c r="D11" s="215"/>
      <c r="E11" s="215"/>
      <c r="F11" s="215"/>
      <c r="G11" s="215"/>
      <c r="H11" s="215"/>
      <c r="I11" s="215"/>
      <c r="J11" s="216"/>
    </row>
    <row r="12" ht="12.75" customHeight="1">
      <c r="A12" s="9" t="s">
        <v>68</v>
      </c>
      <c r="B12" s="9" t="s">
        <v>375</v>
      </c>
      <c r="C12" s="213" t="s">
        <v>376</v>
      </c>
      <c r="D12" s="133"/>
      <c r="E12" s="133"/>
      <c r="F12" s="133"/>
      <c r="G12" s="133"/>
      <c r="H12" s="133"/>
      <c r="I12" s="133"/>
      <c r="J12" s="177"/>
    </row>
    <row r="13" ht="12.75" customHeight="1">
      <c r="A13" s="4" t="s">
        <v>69</v>
      </c>
      <c r="B13" s="4" t="s">
        <v>375</v>
      </c>
      <c r="C13" s="217" t="s">
        <v>377</v>
      </c>
      <c r="D13" s="218"/>
      <c r="E13" s="218"/>
      <c r="F13" s="218"/>
      <c r="G13" s="218"/>
      <c r="H13" s="218"/>
      <c r="I13" s="218"/>
      <c r="J13" s="219"/>
    </row>
    <row r="14" ht="12.75" customHeight="1">
      <c r="A14" s="9" t="s">
        <v>70</v>
      </c>
      <c r="B14" s="9" t="s">
        <v>375</v>
      </c>
      <c r="C14" s="213" t="s">
        <v>378</v>
      </c>
      <c r="D14" s="133"/>
      <c r="E14" s="133"/>
      <c r="F14" s="133"/>
      <c r="G14" s="133"/>
      <c r="H14" s="133"/>
      <c r="I14" s="133"/>
      <c r="J14" s="177"/>
    </row>
    <row r="15" ht="12.75" customHeight="1">
      <c r="A15" s="13" t="s">
        <v>71</v>
      </c>
      <c r="B15" s="13" t="s">
        <v>375</v>
      </c>
      <c r="C15" s="188" t="s">
        <v>379</v>
      </c>
      <c r="J15" s="187"/>
    </row>
    <row r="16" ht="12.75" customHeight="1">
      <c r="A16" s="9" t="s">
        <v>72</v>
      </c>
      <c r="B16" s="9" t="s">
        <v>375</v>
      </c>
      <c r="C16" s="213" t="s">
        <v>380</v>
      </c>
      <c r="D16" s="133"/>
      <c r="E16" s="133"/>
      <c r="F16" s="133"/>
      <c r="G16" s="133"/>
      <c r="H16" s="133"/>
      <c r="I16" s="133"/>
      <c r="J16" s="177"/>
    </row>
    <row r="17" ht="12.75" customHeight="1">
      <c r="A17" s="13" t="s">
        <v>73</v>
      </c>
      <c r="B17" s="13" t="s">
        <v>354</v>
      </c>
      <c r="C17" s="188" t="s">
        <v>381</v>
      </c>
      <c r="J17" s="187"/>
    </row>
    <row r="18" ht="12.75" customHeight="1">
      <c r="A18" s="191" t="s">
        <v>74</v>
      </c>
      <c r="B18" s="191" t="s">
        <v>354</v>
      </c>
      <c r="C18" s="220" t="s">
        <v>382</v>
      </c>
      <c r="D18" s="221"/>
      <c r="E18" s="221"/>
      <c r="F18" s="221"/>
      <c r="G18" s="221"/>
      <c r="H18" s="221"/>
      <c r="I18" s="221"/>
      <c r="J18" s="222"/>
    </row>
    <row r="19" ht="12.75" customHeight="1">
      <c r="A19" s="13" t="s">
        <v>75</v>
      </c>
      <c r="B19" s="13" t="s">
        <v>350</v>
      </c>
      <c r="C19" s="223" t="s">
        <v>383</v>
      </c>
      <c r="D19" s="224"/>
      <c r="E19" s="224"/>
      <c r="F19" s="224"/>
      <c r="G19" s="224"/>
      <c r="H19" s="224"/>
      <c r="I19" s="224"/>
      <c r="J19" s="225"/>
    </row>
    <row r="20" ht="12.75" customHeight="1">
      <c r="A20" s="14"/>
      <c r="B20" s="14"/>
      <c r="C20" s="226" t="s">
        <v>384</v>
      </c>
    </row>
    <row r="21" ht="12.75" customHeight="1">
      <c r="A21" s="14"/>
      <c r="B21" s="14"/>
    </row>
    <row r="22" ht="12.75" customHeight="1">
      <c r="A22" s="14"/>
      <c r="B22" s="14"/>
      <c r="C22" s="227" t="s">
        <v>385</v>
      </c>
    </row>
    <row r="23" ht="12.75" customHeight="1">
      <c r="A23" s="14"/>
      <c r="B23" s="14"/>
    </row>
    <row r="24" ht="12.75" customHeight="1">
      <c r="A24" s="14"/>
      <c r="B24" s="14"/>
    </row>
    <row r="25" ht="12.75" customHeight="1">
      <c r="A25" s="14"/>
      <c r="B25" s="14"/>
    </row>
    <row r="26" ht="12.75" customHeight="1">
      <c r="A26" s="14"/>
      <c r="B26" s="14"/>
    </row>
    <row r="27" ht="12.75" customHeight="1">
      <c r="A27" s="14"/>
      <c r="B27" s="14"/>
    </row>
    <row r="28" ht="12.75" customHeight="1">
      <c r="A28" s="228"/>
      <c r="B28" s="14"/>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C1:J1"/>
    <mergeCell ref="C2:J2"/>
    <mergeCell ref="C6:J6"/>
    <mergeCell ref="C7:J7"/>
    <mergeCell ref="C8:J8"/>
    <mergeCell ref="C9:J9"/>
    <mergeCell ref="C10:J10"/>
    <mergeCell ref="C18:J18"/>
    <mergeCell ref="C20:J21"/>
    <mergeCell ref="C22:J23"/>
    <mergeCell ref="C11:J11"/>
    <mergeCell ref="C12:J12"/>
    <mergeCell ref="C13:J13"/>
    <mergeCell ref="C14:J14"/>
    <mergeCell ref="C15:J15"/>
    <mergeCell ref="C16:J16"/>
    <mergeCell ref="C17:J17"/>
  </mergeCells>
  <hyperlinks>
    <hyperlink r:id="rId1" location="910_Mutational_Signatures" ref="C22"/>
  </hyperlinks>
  <printOptions/>
  <pageMargins bottom="1.025" footer="0.0" header="0.0" left="0.7875" right="0.7875" top="1.025"/>
  <pageSetup paperSize="9" orientation="portrait"/>
  <headerFooter>
    <oddHeader>&amp;C&amp;A</oddHeader>
    <oddFooter>&amp;CPage &amp;P</oddFooter>
  </headerFooter>
  <drawing r:id="rId2"/>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7.13"/>
    <col customWidth="1" min="2" max="10" width="10.63"/>
  </cols>
  <sheetData>
    <row r="1" ht="12.75" customHeight="1">
      <c r="A1" s="229" t="s">
        <v>347</v>
      </c>
      <c r="B1" s="230" t="s">
        <v>348</v>
      </c>
      <c r="C1" s="231" t="s">
        <v>349</v>
      </c>
      <c r="D1" s="232"/>
      <c r="E1" s="232"/>
      <c r="F1" s="232"/>
      <c r="G1" s="232"/>
      <c r="H1" s="232"/>
      <c r="I1" s="232"/>
      <c r="J1" s="233"/>
    </row>
    <row r="2" ht="12.75" customHeight="1">
      <c r="A2" s="234" t="s">
        <v>198</v>
      </c>
      <c r="B2" s="235" t="s">
        <v>197</v>
      </c>
      <c r="C2" s="236" t="s">
        <v>386</v>
      </c>
      <c r="D2" s="172"/>
      <c r="E2" s="172"/>
      <c r="F2" s="172"/>
      <c r="G2" s="172"/>
      <c r="H2" s="172"/>
      <c r="I2" s="172"/>
      <c r="J2" s="237"/>
    </row>
    <row r="3" ht="12.75" customHeight="1">
      <c r="A3" s="238" t="s">
        <v>199</v>
      </c>
      <c r="B3" s="64"/>
      <c r="C3" s="239" t="s">
        <v>387</v>
      </c>
      <c r="D3" s="133"/>
      <c r="E3" s="133"/>
      <c r="F3" s="133"/>
      <c r="G3" s="133"/>
      <c r="H3" s="133"/>
      <c r="I3" s="133"/>
      <c r="J3" s="240"/>
    </row>
    <row r="4" ht="12.75" customHeight="1">
      <c r="A4" s="241" t="s">
        <v>200</v>
      </c>
      <c r="B4" s="64"/>
      <c r="C4" s="236" t="s">
        <v>388</v>
      </c>
      <c r="D4" s="172"/>
      <c r="E4" s="172"/>
      <c r="F4" s="172"/>
      <c r="G4" s="172"/>
      <c r="H4" s="172"/>
      <c r="I4" s="172"/>
      <c r="J4" s="237"/>
    </row>
    <row r="5" ht="12.75" customHeight="1">
      <c r="A5" s="238" t="s">
        <v>201</v>
      </c>
      <c r="B5" s="242"/>
      <c r="C5" s="239" t="s">
        <v>389</v>
      </c>
      <c r="D5" s="133"/>
      <c r="E5" s="133"/>
      <c r="F5" s="133"/>
      <c r="G5" s="133"/>
      <c r="H5" s="133"/>
      <c r="I5" s="133"/>
      <c r="J5" s="240"/>
    </row>
    <row r="6" ht="12.75" customHeight="1">
      <c r="A6" s="241" t="s">
        <v>202</v>
      </c>
      <c r="B6" s="243" t="s">
        <v>203</v>
      </c>
      <c r="C6" s="236" t="s">
        <v>390</v>
      </c>
      <c r="D6" s="172"/>
      <c r="E6" s="172"/>
      <c r="F6" s="172"/>
      <c r="G6" s="172"/>
      <c r="H6" s="172"/>
      <c r="I6" s="172"/>
      <c r="J6" s="237"/>
    </row>
    <row r="7" ht="12.75" customHeight="1">
      <c r="A7" s="244" t="s">
        <v>199</v>
      </c>
      <c r="B7" s="64"/>
      <c r="C7" s="239" t="s">
        <v>391</v>
      </c>
      <c r="D7" s="133"/>
      <c r="E7" s="133"/>
      <c r="F7" s="133"/>
      <c r="G7" s="133"/>
      <c r="H7" s="133"/>
      <c r="I7" s="133"/>
      <c r="J7" s="240"/>
    </row>
    <row r="8" ht="12.75" customHeight="1">
      <c r="A8" s="241" t="s">
        <v>200</v>
      </c>
      <c r="B8" s="64"/>
      <c r="C8" s="236" t="s">
        <v>392</v>
      </c>
      <c r="D8" s="172"/>
      <c r="E8" s="172"/>
      <c r="F8" s="172"/>
      <c r="G8" s="172"/>
      <c r="H8" s="172"/>
      <c r="I8" s="172"/>
      <c r="J8" s="237"/>
    </row>
    <row r="9" ht="12.75" customHeight="1">
      <c r="A9" s="245" t="s">
        <v>205</v>
      </c>
      <c r="B9" s="98"/>
      <c r="C9" s="246" t="s">
        <v>393</v>
      </c>
      <c r="D9" s="247"/>
      <c r="E9" s="247"/>
      <c r="F9" s="247"/>
      <c r="G9" s="247"/>
      <c r="H9" s="247"/>
      <c r="I9" s="247"/>
      <c r="J9" s="248"/>
    </row>
    <row r="10" ht="12.75" customHeight="1">
      <c r="A10" s="14"/>
      <c r="B10" s="14"/>
    </row>
    <row r="11" ht="12.75" customHeight="1">
      <c r="A11" s="14"/>
      <c r="B11" s="14"/>
    </row>
    <row r="12" ht="12.75" customHeight="1">
      <c r="A12" s="14"/>
      <c r="B12" s="14"/>
    </row>
    <row r="13" ht="12.75" customHeight="1">
      <c r="A13" s="14"/>
      <c r="B13" s="14"/>
    </row>
    <row r="14" ht="12.75" customHeight="1">
      <c r="A14" s="14"/>
      <c r="B14" s="14"/>
    </row>
    <row r="15" ht="12.75" customHeight="1">
      <c r="A15" s="14"/>
      <c r="B15" s="14"/>
    </row>
    <row r="16" ht="12.75" customHeight="1">
      <c r="A16" s="14"/>
      <c r="B16" s="14"/>
    </row>
    <row r="17" ht="12.75" customHeight="1">
      <c r="A17" s="14"/>
      <c r="B17" s="14"/>
    </row>
    <row r="18" ht="12.75" customHeight="1">
      <c r="A18" s="14"/>
      <c r="B18" s="14"/>
    </row>
    <row r="19" ht="12.75" customHeight="1">
      <c r="A19" s="14"/>
      <c r="B19" s="14"/>
    </row>
    <row r="20" ht="12.75" customHeight="1">
      <c r="A20" s="14"/>
      <c r="B20" s="14"/>
    </row>
    <row r="21" ht="12.75" customHeight="1">
      <c r="A21" s="14"/>
      <c r="B21" s="14"/>
    </row>
    <row r="22" ht="12.75" customHeight="1">
      <c r="A22" s="14"/>
      <c r="B22" s="14"/>
    </row>
    <row r="23" ht="12.75" customHeight="1">
      <c r="A23" s="14"/>
      <c r="B23" s="14"/>
    </row>
    <row r="24" ht="12.75" customHeight="1">
      <c r="A24" s="14"/>
      <c r="B24" s="14"/>
    </row>
    <row r="25" ht="12.75" customHeight="1">
      <c r="A25" s="14"/>
      <c r="B25" s="14"/>
    </row>
    <row r="26" ht="12.75" customHeight="1">
      <c r="A26" s="14"/>
      <c r="B26" s="14"/>
    </row>
    <row r="27" ht="12.75" customHeight="1">
      <c r="A27" s="14"/>
      <c r="B27" s="14"/>
    </row>
    <row r="28" ht="12.75" customHeight="1">
      <c r="A28" s="14"/>
      <c r="B28" s="14"/>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C6:J6"/>
    <mergeCell ref="C7:J7"/>
    <mergeCell ref="C8:J8"/>
    <mergeCell ref="C9:J9"/>
    <mergeCell ref="C1:J1"/>
    <mergeCell ref="B2:B5"/>
    <mergeCell ref="C2:J2"/>
    <mergeCell ref="C3:J3"/>
    <mergeCell ref="C4:J4"/>
    <mergeCell ref="C5:J5"/>
    <mergeCell ref="B6:B9"/>
  </mergeCell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4.63"/>
    <col customWidth="1" min="2" max="2" width="15.38"/>
    <col customWidth="1" min="3" max="5" width="11.5"/>
    <col customWidth="1" min="6" max="6" width="14.88"/>
    <col customWidth="1" min="7" max="15" width="11.5"/>
  </cols>
  <sheetData>
    <row r="1" ht="12.75" customHeight="1">
      <c r="A1" s="249" t="s">
        <v>347</v>
      </c>
      <c r="B1" s="249" t="s">
        <v>394</v>
      </c>
      <c r="C1" s="249" t="s">
        <v>395</v>
      </c>
      <c r="D1" s="250" t="s">
        <v>396</v>
      </c>
      <c r="E1" s="251"/>
      <c r="F1" s="252" t="s">
        <v>397</v>
      </c>
      <c r="G1" s="252" t="s">
        <v>398</v>
      </c>
      <c r="H1" s="197" t="s">
        <v>348</v>
      </c>
    </row>
    <row r="2" ht="12.75" customHeight="1">
      <c r="A2" s="253" t="s">
        <v>0</v>
      </c>
      <c r="B2" s="254" t="s">
        <v>351</v>
      </c>
      <c r="C2" s="255"/>
      <c r="D2" s="255"/>
      <c r="E2" s="255"/>
      <c r="F2" s="255"/>
      <c r="G2" s="256"/>
      <c r="H2" s="257" t="s">
        <v>350</v>
      </c>
    </row>
    <row r="3" ht="12.75" customHeight="1">
      <c r="A3" s="4" t="s">
        <v>106</v>
      </c>
      <c r="B3" s="258" t="s">
        <v>399</v>
      </c>
      <c r="C3" s="259" t="s">
        <v>103</v>
      </c>
      <c r="D3" s="260" t="s">
        <v>400</v>
      </c>
      <c r="E3" s="260" t="s">
        <v>401</v>
      </c>
      <c r="F3" s="260" t="s">
        <v>402</v>
      </c>
      <c r="G3" s="261" t="s">
        <v>403</v>
      </c>
      <c r="H3" s="262" t="s">
        <v>354</v>
      </c>
    </row>
    <row r="4" ht="12.75" customHeight="1">
      <c r="A4" s="13" t="s">
        <v>107</v>
      </c>
      <c r="B4" s="263"/>
      <c r="C4" s="264"/>
      <c r="G4" s="265" t="s">
        <v>404</v>
      </c>
      <c r="H4" s="262" t="s">
        <v>354</v>
      </c>
    </row>
    <row r="5" ht="12.75" customHeight="1">
      <c r="A5" s="13" t="s">
        <v>108</v>
      </c>
      <c r="B5" s="263"/>
      <c r="C5" s="264"/>
      <c r="E5" s="224" t="s">
        <v>405</v>
      </c>
      <c r="F5" s="224" t="s">
        <v>406</v>
      </c>
      <c r="G5" s="265" t="s">
        <v>403</v>
      </c>
      <c r="H5" s="262" t="s">
        <v>354</v>
      </c>
      <c r="J5" s="266" t="s">
        <v>407</v>
      </c>
    </row>
    <row r="6" ht="12.75" customHeight="1">
      <c r="A6" s="13" t="s">
        <v>109</v>
      </c>
      <c r="B6" s="263"/>
      <c r="C6" s="264"/>
      <c r="G6" s="265" t="s">
        <v>404</v>
      </c>
      <c r="H6" s="262" t="s">
        <v>354</v>
      </c>
      <c r="J6" s="266" t="s">
        <v>408</v>
      </c>
    </row>
    <row r="7" ht="12.75" customHeight="1">
      <c r="A7" s="9" t="s">
        <v>110</v>
      </c>
      <c r="B7" s="263"/>
      <c r="C7" s="264"/>
      <c r="D7" s="267" t="s">
        <v>409</v>
      </c>
      <c r="E7" s="267" t="s">
        <v>410</v>
      </c>
      <c r="F7" s="267" t="s">
        <v>402</v>
      </c>
      <c r="G7" s="181" t="s">
        <v>403</v>
      </c>
      <c r="H7" s="262" t="s">
        <v>354</v>
      </c>
    </row>
    <row r="8" ht="12.75" customHeight="1">
      <c r="A8" s="9" t="s">
        <v>111</v>
      </c>
      <c r="B8" s="263"/>
      <c r="C8" s="264"/>
      <c r="D8" s="268"/>
      <c r="E8" s="269"/>
      <c r="F8" s="269"/>
      <c r="G8" s="181" t="s">
        <v>404</v>
      </c>
      <c r="H8" s="262" t="s">
        <v>354</v>
      </c>
    </row>
    <row r="9" ht="12.75" customHeight="1">
      <c r="A9" s="9" t="s">
        <v>112</v>
      </c>
      <c r="B9" s="263"/>
      <c r="C9" s="264"/>
      <c r="D9" s="268"/>
      <c r="E9" s="267" t="s">
        <v>411</v>
      </c>
      <c r="F9" s="267" t="s">
        <v>406</v>
      </c>
      <c r="G9" s="181" t="s">
        <v>403</v>
      </c>
      <c r="H9" s="262" t="s">
        <v>354</v>
      </c>
    </row>
    <row r="10" ht="12.75" customHeight="1">
      <c r="A10" s="191" t="s">
        <v>113</v>
      </c>
      <c r="B10" s="263"/>
      <c r="C10" s="270"/>
      <c r="D10" s="269"/>
      <c r="E10" s="269"/>
      <c r="F10" s="269"/>
      <c r="G10" s="194" t="s">
        <v>404</v>
      </c>
      <c r="H10" s="262" t="s">
        <v>354</v>
      </c>
    </row>
    <row r="11" ht="12.75" customHeight="1">
      <c r="A11" s="4" t="s">
        <v>114</v>
      </c>
      <c r="B11" s="263"/>
      <c r="C11" s="259" t="s">
        <v>412</v>
      </c>
      <c r="D11" s="260" t="s">
        <v>400</v>
      </c>
      <c r="E11" s="260" t="s">
        <v>401</v>
      </c>
      <c r="F11" s="260" t="s">
        <v>402</v>
      </c>
      <c r="G11" s="261" t="s">
        <v>403</v>
      </c>
      <c r="H11" s="262" t="s">
        <v>354</v>
      </c>
    </row>
    <row r="12" ht="12.75" customHeight="1">
      <c r="A12" s="13" t="s">
        <v>115</v>
      </c>
      <c r="B12" s="263"/>
      <c r="C12" s="264"/>
      <c r="G12" s="265" t="s">
        <v>404</v>
      </c>
      <c r="H12" s="262" t="s">
        <v>354</v>
      </c>
    </row>
    <row r="13" ht="12.75" customHeight="1">
      <c r="A13" s="13" t="s">
        <v>116</v>
      </c>
      <c r="B13" s="263"/>
      <c r="C13" s="264"/>
      <c r="E13" s="224" t="s">
        <v>405</v>
      </c>
      <c r="F13" s="224" t="s">
        <v>406</v>
      </c>
      <c r="G13" s="265" t="s">
        <v>403</v>
      </c>
      <c r="H13" s="262" t="s">
        <v>354</v>
      </c>
    </row>
    <row r="14" ht="12.75" customHeight="1">
      <c r="A14" s="13" t="s">
        <v>117</v>
      </c>
      <c r="B14" s="263"/>
      <c r="C14" s="264"/>
      <c r="G14" s="265" t="s">
        <v>404</v>
      </c>
      <c r="H14" s="262" t="s">
        <v>354</v>
      </c>
    </row>
    <row r="15" ht="12.75" customHeight="1">
      <c r="A15" s="9" t="s">
        <v>118</v>
      </c>
      <c r="B15" s="263"/>
      <c r="C15" s="264"/>
      <c r="D15" s="267" t="s">
        <v>409</v>
      </c>
      <c r="E15" s="267" t="s">
        <v>410</v>
      </c>
      <c r="F15" s="267" t="s">
        <v>402</v>
      </c>
      <c r="G15" s="181" t="s">
        <v>403</v>
      </c>
      <c r="H15" s="262" t="s">
        <v>354</v>
      </c>
    </row>
    <row r="16" ht="12.75" customHeight="1">
      <c r="A16" s="9" t="s">
        <v>119</v>
      </c>
      <c r="B16" s="263"/>
      <c r="C16" s="264"/>
      <c r="D16" s="268"/>
      <c r="E16" s="269"/>
      <c r="F16" s="269"/>
      <c r="G16" s="181" t="s">
        <v>404</v>
      </c>
      <c r="H16" s="262" t="s">
        <v>354</v>
      </c>
    </row>
    <row r="17" ht="12.75" customHeight="1">
      <c r="A17" s="9" t="s">
        <v>120</v>
      </c>
      <c r="B17" s="263"/>
      <c r="C17" s="264"/>
      <c r="D17" s="268"/>
      <c r="E17" s="267" t="s">
        <v>411</v>
      </c>
      <c r="F17" s="267" t="s">
        <v>406</v>
      </c>
      <c r="G17" s="181" t="s">
        <v>403</v>
      </c>
      <c r="H17" s="262" t="s">
        <v>354</v>
      </c>
    </row>
    <row r="18" ht="12.75" customHeight="1">
      <c r="A18" s="191" t="s">
        <v>121</v>
      </c>
      <c r="B18" s="263"/>
      <c r="C18" s="270"/>
      <c r="D18" s="269"/>
      <c r="E18" s="269"/>
      <c r="F18" s="269"/>
      <c r="G18" s="194" t="s">
        <v>404</v>
      </c>
      <c r="H18" s="262" t="s">
        <v>354</v>
      </c>
    </row>
    <row r="19" ht="12.75" customHeight="1">
      <c r="A19" s="4" t="s">
        <v>122</v>
      </c>
      <c r="B19" s="263"/>
      <c r="C19" s="259" t="s">
        <v>413</v>
      </c>
      <c r="D19" s="260" t="s">
        <v>400</v>
      </c>
      <c r="E19" s="260" t="s">
        <v>401</v>
      </c>
      <c r="F19" s="260" t="s">
        <v>402</v>
      </c>
      <c r="G19" s="261" t="s">
        <v>403</v>
      </c>
      <c r="H19" s="262" t="s">
        <v>354</v>
      </c>
    </row>
    <row r="20" ht="12.75" customHeight="1">
      <c r="A20" s="13" t="s">
        <v>123</v>
      </c>
      <c r="B20" s="263"/>
      <c r="C20" s="264"/>
      <c r="G20" s="265" t="s">
        <v>404</v>
      </c>
      <c r="H20" s="262" t="s">
        <v>354</v>
      </c>
    </row>
    <row r="21" ht="12.75" customHeight="1">
      <c r="A21" s="13" t="s">
        <v>124</v>
      </c>
      <c r="B21" s="263"/>
      <c r="C21" s="264"/>
      <c r="E21" s="224" t="s">
        <v>405</v>
      </c>
      <c r="F21" s="224" t="s">
        <v>406</v>
      </c>
      <c r="G21" s="265" t="s">
        <v>403</v>
      </c>
      <c r="H21" s="262" t="s">
        <v>354</v>
      </c>
    </row>
    <row r="22" ht="12.75" customHeight="1">
      <c r="A22" s="13" t="s">
        <v>125</v>
      </c>
      <c r="B22" s="263"/>
      <c r="C22" s="264"/>
      <c r="G22" s="265" t="s">
        <v>404</v>
      </c>
      <c r="H22" s="262" t="s">
        <v>354</v>
      </c>
    </row>
    <row r="23" ht="12.75" customHeight="1">
      <c r="A23" s="9" t="s">
        <v>126</v>
      </c>
      <c r="B23" s="263"/>
      <c r="C23" s="264"/>
      <c r="D23" s="267" t="s">
        <v>409</v>
      </c>
      <c r="E23" s="267" t="s">
        <v>410</v>
      </c>
      <c r="F23" s="267" t="s">
        <v>402</v>
      </c>
      <c r="G23" s="181" t="s">
        <v>403</v>
      </c>
      <c r="H23" s="262" t="s">
        <v>354</v>
      </c>
    </row>
    <row r="24" ht="12.75" customHeight="1">
      <c r="A24" s="9" t="s">
        <v>127</v>
      </c>
      <c r="B24" s="263"/>
      <c r="C24" s="264"/>
      <c r="D24" s="268"/>
      <c r="E24" s="269"/>
      <c r="F24" s="269"/>
      <c r="G24" s="181" t="s">
        <v>404</v>
      </c>
      <c r="H24" s="262" t="s">
        <v>354</v>
      </c>
    </row>
    <row r="25" ht="12.75" customHeight="1">
      <c r="A25" s="9" t="s">
        <v>128</v>
      </c>
      <c r="B25" s="263"/>
      <c r="C25" s="264"/>
      <c r="D25" s="268"/>
      <c r="E25" s="267" t="s">
        <v>411</v>
      </c>
      <c r="F25" s="267" t="s">
        <v>406</v>
      </c>
      <c r="G25" s="181" t="s">
        <v>403</v>
      </c>
      <c r="H25" s="262" t="s">
        <v>354</v>
      </c>
    </row>
    <row r="26" ht="12.75" customHeight="1">
      <c r="A26" s="191" t="s">
        <v>129</v>
      </c>
      <c r="B26" s="271"/>
      <c r="C26" s="270"/>
      <c r="D26" s="269"/>
      <c r="E26" s="269"/>
      <c r="F26" s="269"/>
      <c r="G26" s="194" t="s">
        <v>404</v>
      </c>
      <c r="H26" s="262" t="s">
        <v>354</v>
      </c>
    </row>
    <row r="27" ht="12.75" customHeight="1">
      <c r="A27" s="4" t="s">
        <v>130</v>
      </c>
      <c r="B27" s="272" t="s">
        <v>414</v>
      </c>
      <c r="C27" s="259" t="s">
        <v>103</v>
      </c>
      <c r="D27" s="260" t="s">
        <v>400</v>
      </c>
      <c r="E27" s="260" t="s">
        <v>401</v>
      </c>
      <c r="F27" s="260" t="s">
        <v>402</v>
      </c>
      <c r="G27" s="261" t="s">
        <v>403</v>
      </c>
      <c r="H27" s="262" t="s">
        <v>354</v>
      </c>
    </row>
    <row r="28" ht="12.75" customHeight="1">
      <c r="A28" s="13" t="s">
        <v>131</v>
      </c>
      <c r="B28" s="264"/>
      <c r="C28" s="264"/>
      <c r="G28" s="265" t="s">
        <v>404</v>
      </c>
      <c r="H28" s="262" t="s">
        <v>354</v>
      </c>
    </row>
    <row r="29" ht="12.75" customHeight="1">
      <c r="A29" s="262" t="s">
        <v>132</v>
      </c>
      <c r="B29" s="264"/>
      <c r="C29" s="264"/>
      <c r="E29" s="224" t="s">
        <v>405</v>
      </c>
      <c r="F29" s="224" t="s">
        <v>406</v>
      </c>
      <c r="G29" s="265" t="s">
        <v>403</v>
      </c>
      <c r="H29" s="262" t="s">
        <v>354</v>
      </c>
    </row>
    <row r="30" ht="12.75" customHeight="1">
      <c r="A30" s="262" t="s">
        <v>133</v>
      </c>
      <c r="B30" s="264"/>
      <c r="C30" s="264"/>
      <c r="G30" s="265" t="s">
        <v>404</v>
      </c>
      <c r="H30" s="262" t="s">
        <v>354</v>
      </c>
    </row>
    <row r="31" ht="12.75" customHeight="1">
      <c r="A31" s="273" t="s">
        <v>134</v>
      </c>
      <c r="B31" s="264"/>
      <c r="C31" s="264"/>
      <c r="D31" s="267" t="s">
        <v>409</v>
      </c>
      <c r="E31" s="267" t="s">
        <v>410</v>
      </c>
      <c r="F31" s="267" t="s">
        <v>402</v>
      </c>
      <c r="G31" s="181" t="s">
        <v>403</v>
      </c>
      <c r="H31" s="262" t="s">
        <v>354</v>
      </c>
    </row>
    <row r="32" ht="12.75" customHeight="1">
      <c r="B32" s="264"/>
      <c r="C32" s="264"/>
      <c r="D32" s="268"/>
      <c r="E32" s="269"/>
      <c r="F32" s="269"/>
      <c r="G32" s="181" t="s">
        <v>404</v>
      </c>
      <c r="H32" s="262" t="s">
        <v>354</v>
      </c>
    </row>
    <row r="33" ht="12.75" customHeight="1">
      <c r="B33" s="264"/>
      <c r="C33" s="264"/>
      <c r="D33" s="268"/>
      <c r="E33" s="267" t="s">
        <v>411</v>
      </c>
      <c r="F33" s="267" t="s">
        <v>406</v>
      </c>
      <c r="G33" s="181" t="s">
        <v>403</v>
      </c>
      <c r="H33" s="262" t="s">
        <v>354</v>
      </c>
    </row>
    <row r="34" ht="12.75" customHeight="1">
      <c r="B34" s="264"/>
      <c r="C34" s="270"/>
      <c r="D34" s="269"/>
      <c r="E34" s="269"/>
      <c r="F34" s="269"/>
      <c r="G34" s="194" t="s">
        <v>404</v>
      </c>
      <c r="H34" s="262" t="s">
        <v>354</v>
      </c>
    </row>
    <row r="35" ht="12.75" customHeight="1">
      <c r="B35" s="264"/>
      <c r="C35" s="259" t="s">
        <v>412</v>
      </c>
      <c r="D35" s="260" t="s">
        <v>400</v>
      </c>
      <c r="E35" s="260" t="s">
        <v>401</v>
      </c>
      <c r="F35" s="260" t="s">
        <v>402</v>
      </c>
      <c r="G35" s="261" t="s">
        <v>403</v>
      </c>
      <c r="H35" s="262" t="s">
        <v>354</v>
      </c>
    </row>
    <row r="36" ht="12.75" customHeight="1">
      <c r="B36" s="264"/>
      <c r="C36" s="264"/>
      <c r="G36" s="265" t="s">
        <v>404</v>
      </c>
      <c r="H36" s="262" t="s">
        <v>354</v>
      </c>
    </row>
    <row r="37" ht="12.75" customHeight="1">
      <c r="A37" s="262" t="s">
        <v>140</v>
      </c>
      <c r="B37" s="264"/>
      <c r="C37" s="264"/>
      <c r="E37" s="224" t="s">
        <v>405</v>
      </c>
      <c r="F37" s="224" t="s">
        <v>406</v>
      </c>
      <c r="G37" s="265" t="s">
        <v>403</v>
      </c>
      <c r="H37" s="262" t="s">
        <v>354</v>
      </c>
    </row>
    <row r="38" ht="12.75" customHeight="1">
      <c r="A38" s="262" t="s">
        <v>141</v>
      </c>
      <c r="B38" s="264"/>
      <c r="C38" s="264"/>
      <c r="G38" s="265" t="s">
        <v>404</v>
      </c>
      <c r="H38" s="262" t="s">
        <v>354</v>
      </c>
    </row>
    <row r="39" ht="12.75" customHeight="1">
      <c r="A39" s="273" t="s">
        <v>142</v>
      </c>
      <c r="B39" s="264"/>
      <c r="C39" s="264"/>
      <c r="D39" s="267" t="s">
        <v>409</v>
      </c>
      <c r="E39" s="267" t="s">
        <v>410</v>
      </c>
      <c r="F39" s="267" t="s">
        <v>402</v>
      </c>
      <c r="G39" s="181" t="s">
        <v>403</v>
      </c>
      <c r="H39" s="262" t="s">
        <v>354</v>
      </c>
    </row>
    <row r="40" ht="12.75" customHeight="1">
      <c r="A40" s="273" t="s">
        <v>143</v>
      </c>
      <c r="B40" s="264"/>
      <c r="C40" s="264"/>
      <c r="D40" s="268"/>
      <c r="E40" s="269"/>
      <c r="F40" s="269"/>
      <c r="G40" s="181" t="s">
        <v>404</v>
      </c>
      <c r="H40" s="262" t="s">
        <v>354</v>
      </c>
    </row>
    <row r="41" ht="12.75" customHeight="1">
      <c r="A41" s="273" t="s">
        <v>144</v>
      </c>
      <c r="B41" s="264"/>
      <c r="C41" s="264"/>
      <c r="D41" s="268"/>
      <c r="E41" s="267" t="s">
        <v>411</v>
      </c>
      <c r="F41" s="267" t="s">
        <v>406</v>
      </c>
      <c r="G41" s="181" t="s">
        <v>403</v>
      </c>
      <c r="H41" s="262" t="s">
        <v>354</v>
      </c>
    </row>
    <row r="42" ht="12.75" customHeight="1">
      <c r="A42" s="274" t="s">
        <v>145</v>
      </c>
      <c r="B42" s="264"/>
      <c r="C42" s="270"/>
      <c r="D42" s="269"/>
      <c r="E42" s="269"/>
      <c r="F42" s="269"/>
      <c r="G42" s="194" t="s">
        <v>404</v>
      </c>
      <c r="H42" s="262" t="s">
        <v>354</v>
      </c>
    </row>
    <row r="43" ht="12.75" customHeight="1">
      <c r="A43" s="275" t="s">
        <v>146</v>
      </c>
      <c r="B43" s="264"/>
      <c r="C43" s="259" t="s">
        <v>413</v>
      </c>
      <c r="D43" s="260" t="s">
        <v>400</v>
      </c>
      <c r="E43" s="260" t="s">
        <v>401</v>
      </c>
      <c r="F43" s="260" t="s">
        <v>402</v>
      </c>
      <c r="G43" s="261" t="s">
        <v>403</v>
      </c>
      <c r="H43" s="262" t="s">
        <v>354</v>
      </c>
    </row>
    <row r="44" ht="12.75" customHeight="1">
      <c r="A44" s="262" t="s">
        <v>147</v>
      </c>
      <c r="B44" s="264"/>
      <c r="C44" s="264"/>
      <c r="G44" s="265" t="s">
        <v>404</v>
      </c>
      <c r="H44" s="262" t="s">
        <v>354</v>
      </c>
    </row>
    <row r="45" ht="12.75" customHeight="1">
      <c r="A45" s="262" t="s">
        <v>148</v>
      </c>
      <c r="B45" s="264"/>
      <c r="C45" s="264"/>
      <c r="E45" s="224" t="s">
        <v>405</v>
      </c>
      <c r="F45" s="224" t="s">
        <v>406</v>
      </c>
      <c r="G45" s="265" t="s">
        <v>403</v>
      </c>
      <c r="H45" s="262" t="s">
        <v>354</v>
      </c>
    </row>
    <row r="46" ht="12.75" customHeight="1">
      <c r="A46" s="262" t="s">
        <v>149</v>
      </c>
      <c r="B46" s="264"/>
      <c r="C46" s="264"/>
      <c r="G46" s="265" t="s">
        <v>404</v>
      </c>
      <c r="H46" s="262" t="s">
        <v>354</v>
      </c>
    </row>
    <row r="47" ht="12.75" customHeight="1">
      <c r="A47" s="273" t="s">
        <v>150</v>
      </c>
      <c r="B47" s="264"/>
      <c r="C47" s="264"/>
      <c r="D47" s="267" t="s">
        <v>409</v>
      </c>
      <c r="E47" s="267" t="s">
        <v>410</v>
      </c>
      <c r="F47" s="267" t="s">
        <v>402</v>
      </c>
      <c r="G47" s="181" t="s">
        <v>403</v>
      </c>
      <c r="H47" s="262" t="s">
        <v>354</v>
      </c>
    </row>
    <row r="48" ht="12.75" customHeight="1">
      <c r="A48" s="273" t="s">
        <v>151</v>
      </c>
      <c r="B48" s="264"/>
      <c r="C48" s="264"/>
      <c r="D48" s="268"/>
      <c r="E48" s="269"/>
      <c r="F48" s="269"/>
      <c r="G48" s="181" t="s">
        <v>404</v>
      </c>
      <c r="H48" s="262" t="s">
        <v>354</v>
      </c>
    </row>
    <row r="49" ht="12.75" customHeight="1">
      <c r="A49" s="273" t="s">
        <v>152</v>
      </c>
      <c r="B49" s="264"/>
      <c r="C49" s="264"/>
      <c r="D49" s="268"/>
      <c r="E49" s="267" t="s">
        <v>411</v>
      </c>
      <c r="F49" s="267" t="s">
        <v>406</v>
      </c>
      <c r="G49" s="181" t="s">
        <v>403</v>
      </c>
      <c r="H49" s="262" t="s">
        <v>354</v>
      </c>
    </row>
    <row r="50" ht="12.75" customHeight="1">
      <c r="A50" s="274" t="s">
        <v>153</v>
      </c>
      <c r="B50" s="270"/>
      <c r="C50" s="270"/>
      <c r="D50" s="269"/>
      <c r="E50" s="269"/>
      <c r="F50" s="269"/>
      <c r="G50" s="194" t="s">
        <v>404</v>
      </c>
      <c r="H50" s="276" t="s">
        <v>354</v>
      </c>
    </row>
    <row r="51" ht="12.75" customHeight="1">
      <c r="D51" s="277"/>
      <c r="E51" s="277"/>
      <c r="F51" s="277"/>
      <c r="G51" s="277"/>
    </row>
    <row r="52" ht="12.75" customHeight="1">
      <c r="D52" s="277"/>
      <c r="E52" s="277"/>
      <c r="F52" s="277"/>
      <c r="G52" s="277"/>
    </row>
    <row r="53" ht="12.75" customHeight="1">
      <c r="D53" s="277"/>
      <c r="E53" s="277"/>
      <c r="F53" s="277"/>
      <c r="G53" s="277"/>
    </row>
    <row r="54" ht="12.75" customHeight="1">
      <c r="D54" s="277"/>
      <c r="E54" s="277"/>
      <c r="F54" s="277"/>
      <c r="G54" s="277"/>
    </row>
    <row r="55" ht="12.75" customHeight="1">
      <c r="D55" s="277"/>
      <c r="E55" s="277"/>
      <c r="F55" s="277"/>
      <c r="G55" s="277"/>
    </row>
    <row r="56" ht="12.75" customHeight="1">
      <c r="D56" s="277"/>
      <c r="E56" s="277"/>
      <c r="F56" s="277"/>
      <c r="G56" s="277"/>
    </row>
    <row r="57" ht="12.75" customHeight="1">
      <c r="D57" s="277"/>
      <c r="E57" s="277"/>
      <c r="F57" s="277"/>
      <c r="G57" s="277"/>
    </row>
    <row r="58" ht="12.75" customHeight="1">
      <c r="D58" s="277"/>
      <c r="E58" s="277"/>
      <c r="F58" s="277"/>
      <c r="G58" s="277"/>
    </row>
    <row r="59" ht="12.75" customHeight="1">
      <c r="D59" s="277"/>
      <c r="E59" s="277"/>
      <c r="F59" s="277"/>
      <c r="G59" s="277"/>
    </row>
    <row r="60" ht="12.75" customHeight="1">
      <c r="D60" s="277"/>
      <c r="E60" s="277"/>
      <c r="F60" s="277"/>
      <c r="G60" s="277"/>
    </row>
    <row r="61" ht="12.75" customHeight="1">
      <c r="D61" s="277"/>
      <c r="E61" s="277"/>
      <c r="F61" s="277"/>
      <c r="G61" s="277"/>
    </row>
    <row r="62" ht="12.75" customHeight="1">
      <c r="D62" s="277"/>
      <c r="E62" s="277"/>
      <c r="F62" s="277"/>
      <c r="G62" s="277"/>
    </row>
    <row r="63" ht="12.75" customHeight="1">
      <c r="D63" s="277"/>
      <c r="E63" s="277"/>
      <c r="F63" s="277"/>
      <c r="G63" s="277"/>
    </row>
    <row r="64" ht="12.75" customHeight="1">
      <c r="D64" s="277"/>
      <c r="E64" s="277"/>
      <c r="F64" s="277"/>
      <c r="G64" s="277"/>
    </row>
    <row r="65" ht="12.75" customHeight="1">
      <c r="D65" s="277"/>
      <c r="E65" s="277"/>
      <c r="F65" s="277"/>
      <c r="G65" s="277"/>
    </row>
    <row r="66" ht="12.75" customHeight="1">
      <c r="D66" s="277"/>
      <c r="E66" s="277"/>
      <c r="F66" s="277"/>
      <c r="G66" s="277"/>
    </row>
    <row r="67" ht="12.75" customHeight="1">
      <c r="D67" s="277"/>
      <c r="E67" s="277"/>
      <c r="F67" s="277"/>
      <c r="G67" s="277"/>
    </row>
    <row r="68" ht="12.75" customHeight="1">
      <c r="D68" s="277"/>
      <c r="E68" s="277"/>
      <c r="F68" s="277"/>
      <c r="G68" s="277"/>
    </row>
    <row r="69" ht="12.75" customHeight="1">
      <c r="D69" s="277"/>
      <c r="E69" s="277"/>
      <c r="F69" s="277"/>
      <c r="G69" s="277"/>
    </row>
    <row r="70" ht="12.75" customHeight="1">
      <c r="D70" s="277"/>
      <c r="E70" s="277"/>
      <c r="F70" s="277"/>
      <c r="G70" s="277"/>
    </row>
    <row r="71" ht="12.75" customHeight="1">
      <c r="D71" s="277"/>
      <c r="E71" s="277"/>
      <c r="F71" s="277"/>
      <c r="G71" s="277"/>
    </row>
    <row r="72" ht="12.75" customHeight="1">
      <c r="D72" s="277"/>
      <c r="E72" s="277"/>
      <c r="F72" s="277"/>
      <c r="G72" s="277"/>
    </row>
    <row r="73" ht="12.75" customHeight="1">
      <c r="D73" s="277"/>
      <c r="E73" s="277"/>
      <c r="F73" s="277"/>
      <c r="G73" s="277"/>
    </row>
    <row r="74" ht="12.75" customHeight="1">
      <c r="D74" s="277"/>
      <c r="E74" s="277"/>
      <c r="F74" s="277"/>
      <c r="G74" s="277"/>
    </row>
    <row r="75" ht="12.75" customHeight="1">
      <c r="D75" s="277"/>
      <c r="E75" s="277"/>
      <c r="F75" s="277"/>
      <c r="G75" s="277"/>
    </row>
    <row r="76" ht="12.75" customHeight="1">
      <c r="D76" s="277"/>
      <c r="E76" s="277"/>
      <c r="F76" s="277"/>
      <c r="G76" s="277"/>
    </row>
    <row r="77" ht="12.75" customHeight="1">
      <c r="D77" s="277"/>
      <c r="E77" s="277"/>
      <c r="F77" s="277"/>
      <c r="G77" s="277"/>
    </row>
    <row r="78" ht="12.75" customHeight="1">
      <c r="D78" s="277"/>
      <c r="E78" s="277"/>
      <c r="F78" s="277"/>
      <c r="G78" s="277"/>
    </row>
    <row r="79" ht="12.75" customHeight="1">
      <c r="D79" s="277"/>
      <c r="E79" s="277"/>
      <c r="F79" s="277"/>
      <c r="G79" s="277"/>
    </row>
    <row r="80" ht="12.75" customHeight="1">
      <c r="D80" s="277"/>
      <c r="E80" s="277"/>
      <c r="F80" s="277"/>
      <c r="G80" s="277"/>
    </row>
    <row r="81" ht="12.75" customHeight="1">
      <c r="D81" s="277"/>
      <c r="E81" s="277"/>
      <c r="F81" s="277"/>
      <c r="G81" s="277"/>
    </row>
    <row r="82" ht="12.75" customHeight="1">
      <c r="D82" s="277"/>
      <c r="E82" s="277"/>
      <c r="F82" s="277"/>
      <c r="G82" s="277"/>
    </row>
    <row r="83" ht="12.75" customHeight="1">
      <c r="D83" s="277"/>
      <c r="E83" s="277"/>
      <c r="F83" s="277"/>
      <c r="G83" s="277"/>
    </row>
    <row r="84" ht="12.75" customHeight="1">
      <c r="D84" s="277"/>
      <c r="E84" s="277"/>
      <c r="F84" s="277"/>
      <c r="G84" s="277"/>
    </row>
    <row r="85" ht="12.75" customHeight="1">
      <c r="D85" s="277"/>
      <c r="E85" s="277"/>
      <c r="F85" s="277"/>
      <c r="G85" s="277"/>
    </row>
    <row r="86" ht="12.75" customHeight="1">
      <c r="D86" s="277"/>
      <c r="E86" s="277"/>
      <c r="F86" s="277"/>
      <c r="G86" s="277"/>
    </row>
    <row r="87" ht="12.75" customHeight="1">
      <c r="D87" s="277"/>
      <c r="E87" s="277"/>
      <c r="F87" s="277"/>
      <c r="G87" s="277"/>
    </row>
    <row r="88" ht="12.75" customHeight="1">
      <c r="D88" s="277"/>
      <c r="E88" s="277"/>
      <c r="F88" s="277"/>
      <c r="G88" s="277"/>
    </row>
    <row r="89" ht="12.75" customHeight="1">
      <c r="D89" s="277"/>
      <c r="E89" s="277"/>
      <c r="F89" s="277"/>
      <c r="G89" s="277"/>
    </row>
    <row r="90" ht="12.75" customHeight="1">
      <c r="D90" s="277"/>
      <c r="E90" s="277"/>
      <c r="F90" s="277"/>
      <c r="G90" s="277"/>
    </row>
    <row r="91" ht="12.75" customHeight="1">
      <c r="D91" s="277"/>
      <c r="E91" s="277"/>
      <c r="F91" s="277"/>
      <c r="G91" s="277"/>
    </row>
    <row r="92" ht="12.75" customHeight="1">
      <c r="D92" s="277"/>
      <c r="E92" s="277"/>
      <c r="F92" s="277"/>
      <c r="G92" s="277"/>
    </row>
    <row r="93" ht="12.75" customHeight="1">
      <c r="D93" s="277"/>
      <c r="E93" s="277"/>
      <c r="F93" s="277"/>
      <c r="G93" s="277"/>
    </row>
    <row r="94" ht="12.75" customHeight="1">
      <c r="D94" s="277"/>
      <c r="E94" s="277"/>
      <c r="F94" s="277"/>
      <c r="G94" s="277"/>
    </row>
    <row r="95" ht="12.75" customHeight="1">
      <c r="D95" s="277"/>
      <c r="E95" s="277"/>
      <c r="F95" s="277"/>
      <c r="G95" s="277"/>
    </row>
    <row r="96" ht="12.75" customHeight="1">
      <c r="D96" s="277"/>
      <c r="E96" s="277"/>
      <c r="F96" s="277"/>
      <c r="G96" s="277"/>
    </row>
    <row r="97" ht="12.75" customHeight="1">
      <c r="D97" s="277"/>
      <c r="E97" s="277"/>
      <c r="F97" s="277"/>
      <c r="G97" s="277"/>
    </row>
    <row r="98" ht="12.75" customHeight="1">
      <c r="D98" s="277"/>
      <c r="E98" s="277"/>
      <c r="F98" s="277"/>
      <c r="G98" s="277"/>
    </row>
    <row r="99" ht="12.75" customHeight="1">
      <c r="D99" s="277"/>
      <c r="E99" s="277"/>
      <c r="F99" s="277"/>
      <c r="G99" s="277"/>
    </row>
    <row r="100" ht="12.75" customHeight="1">
      <c r="D100" s="277"/>
      <c r="E100" s="277"/>
      <c r="F100" s="277"/>
      <c r="G100" s="277"/>
    </row>
    <row r="101" ht="12.75" customHeight="1">
      <c r="D101" s="277"/>
      <c r="E101" s="277"/>
      <c r="F101" s="277"/>
      <c r="G101" s="277"/>
    </row>
    <row r="102" ht="12.75" customHeight="1">
      <c r="D102" s="277"/>
      <c r="E102" s="277"/>
      <c r="F102" s="277"/>
      <c r="G102" s="277"/>
    </row>
    <row r="103" ht="12.75" customHeight="1">
      <c r="D103" s="277"/>
      <c r="E103" s="277"/>
      <c r="F103" s="277"/>
      <c r="G103" s="277"/>
    </row>
    <row r="104" ht="12.75" customHeight="1">
      <c r="D104" s="277"/>
      <c r="E104" s="277"/>
      <c r="F104" s="277"/>
      <c r="G104" s="277"/>
    </row>
    <row r="105" ht="12.75" customHeight="1">
      <c r="D105" s="277"/>
      <c r="E105" s="277"/>
      <c r="F105" s="277"/>
      <c r="G105" s="277"/>
    </row>
    <row r="106" ht="12.75" customHeight="1">
      <c r="D106" s="277"/>
      <c r="E106" s="277"/>
      <c r="F106" s="277"/>
      <c r="G106" s="277"/>
    </row>
    <row r="107" ht="12.75" customHeight="1">
      <c r="D107" s="277"/>
      <c r="E107" s="277"/>
      <c r="F107" s="277"/>
      <c r="G107" s="277"/>
    </row>
    <row r="108" ht="12.75" customHeight="1">
      <c r="D108" s="277"/>
      <c r="E108" s="277"/>
      <c r="F108" s="277"/>
      <c r="G108" s="277"/>
    </row>
    <row r="109" ht="12.75" customHeight="1">
      <c r="D109" s="277"/>
      <c r="E109" s="277"/>
      <c r="F109" s="277"/>
      <c r="G109" s="277"/>
    </row>
    <row r="110" ht="12.75" customHeight="1">
      <c r="D110" s="277"/>
      <c r="E110" s="277"/>
      <c r="F110" s="277"/>
      <c r="G110" s="277"/>
    </row>
    <row r="111" ht="12.75" customHeight="1">
      <c r="D111" s="277"/>
      <c r="E111" s="277"/>
      <c r="F111" s="277"/>
      <c r="G111" s="277"/>
    </row>
    <row r="112" ht="12.75" customHeight="1">
      <c r="D112" s="277"/>
      <c r="E112" s="277"/>
      <c r="F112" s="277"/>
      <c r="G112" s="277"/>
    </row>
    <row r="113" ht="12.75" customHeight="1">
      <c r="D113" s="277"/>
      <c r="E113" s="277"/>
      <c r="F113" s="277"/>
      <c r="G113" s="277"/>
    </row>
    <row r="114" ht="12.75" customHeight="1">
      <c r="D114" s="277"/>
      <c r="E114" s="277"/>
      <c r="F114" s="277"/>
      <c r="G114" s="277"/>
    </row>
    <row r="115" ht="12.75" customHeight="1">
      <c r="D115" s="277"/>
      <c r="E115" s="277"/>
      <c r="F115" s="277"/>
      <c r="G115" s="277"/>
    </row>
    <row r="116" ht="12.75" customHeight="1">
      <c r="D116" s="277"/>
      <c r="E116" s="277"/>
      <c r="F116" s="277"/>
      <c r="G116" s="277"/>
    </row>
    <row r="117" ht="12.75" customHeight="1">
      <c r="D117" s="277"/>
      <c r="E117" s="277"/>
      <c r="F117" s="277"/>
      <c r="G117" s="277"/>
    </row>
    <row r="118" ht="12.75" customHeight="1">
      <c r="D118" s="277"/>
      <c r="E118" s="277"/>
      <c r="F118" s="277"/>
      <c r="G118" s="277"/>
    </row>
    <row r="119" ht="12.75" customHeight="1">
      <c r="D119" s="277"/>
      <c r="E119" s="277"/>
      <c r="F119" s="277"/>
      <c r="G119" s="277"/>
    </row>
    <row r="120" ht="12.75" customHeight="1">
      <c r="D120" s="277"/>
      <c r="E120" s="277"/>
      <c r="F120" s="277"/>
      <c r="G120" s="277"/>
    </row>
    <row r="121" ht="12.75" customHeight="1">
      <c r="D121" s="277"/>
      <c r="E121" s="277"/>
      <c r="F121" s="277"/>
      <c r="G121" s="277"/>
    </row>
    <row r="122" ht="12.75" customHeight="1">
      <c r="D122" s="277"/>
      <c r="E122" s="277"/>
      <c r="F122" s="277"/>
      <c r="G122" s="277"/>
    </row>
    <row r="123" ht="12.75" customHeight="1">
      <c r="D123" s="277"/>
      <c r="E123" s="277"/>
      <c r="F123" s="277"/>
      <c r="G123" s="277"/>
    </row>
    <row r="124" ht="12.75" customHeight="1">
      <c r="D124" s="277"/>
      <c r="E124" s="277"/>
      <c r="F124" s="277"/>
      <c r="G124" s="277"/>
    </row>
    <row r="125" ht="12.75" customHeight="1">
      <c r="D125" s="277"/>
      <c r="E125" s="277"/>
      <c r="F125" s="277"/>
      <c r="G125" s="277"/>
    </row>
    <row r="126" ht="12.75" customHeight="1">
      <c r="D126" s="277"/>
      <c r="E126" s="277"/>
      <c r="F126" s="277"/>
      <c r="G126" s="277"/>
    </row>
    <row r="127" ht="12.75" customHeight="1">
      <c r="D127" s="277"/>
      <c r="E127" s="277"/>
      <c r="F127" s="277"/>
      <c r="G127" s="277"/>
    </row>
    <row r="128" ht="12.75" customHeight="1">
      <c r="D128" s="277"/>
      <c r="E128" s="277"/>
      <c r="F128" s="277"/>
      <c r="G128" s="277"/>
    </row>
    <row r="129" ht="12.75" customHeight="1">
      <c r="D129" s="277"/>
      <c r="E129" s="277"/>
      <c r="F129" s="277"/>
      <c r="G129" s="277"/>
    </row>
    <row r="130" ht="12.75" customHeight="1">
      <c r="D130" s="277"/>
      <c r="E130" s="277"/>
      <c r="F130" s="277"/>
      <c r="G130" s="277"/>
    </row>
    <row r="131" ht="12.75" customHeight="1">
      <c r="D131" s="277"/>
      <c r="E131" s="277"/>
      <c r="F131" s="277"/>
      <c r="G131" s="277"/>
    </row>
    <row r="132" ht="12.75" customHeight="1">
      <c r="D132" s="277"/>
      <c r="E132" s="277"/>
      <c r="F132" s="277"/>
      <c r="G132" s="277"/>
    </row>
    <row r="133" ht="12.75" customHeight="1">
      <c r="D133" s="277"/>
      <c r="E133" s="277"/>
      <c r="F133" s="277"/>
      <c r="G133" s="277"/>
    </row>
    <row r="134" ht="12.75" customHeight="1">
      <c r="D134" s="277"/>
      <c r="E134" s="277"/>
      <c r="F134" s="277"/>
      <c r="G134" s="277"/>
    </row>
    <row r="135" ht="12.75" customHeight="1">
      <c r="D135" s="277"/>
      <c r="E135" s="277"/>
      <c r="F135" s="277"/>
      <c r="G135" s="277"/>
    </row>
    <row r="136" ht="12.75" customHeight="1">
      <c r="D136" s="277"/>
      <c r="E136" s="277"/>
      <c r="F136" s="277"/>
      <c r="G136" s="277"/>
    </row>
    <row r="137" ht="12.75" customHeight="1">
      <c r="D137" s="277"/>
      <c r="E137" s="277"/>
      <c r="F137" s="277"/>
      <c r="G137" s="277"/>
    </row>
    <row r="138" ht="12.75" customHeight="1">
      <c r="D138" s="277"/>
      <c r="E138" s="277"/>
      <c r="F138" s="277"/>
      <c r="G138" s="277"/>
    </row>
    <row r="139" ht="12.75" customHeight="1">
      <c r="D139" s="277"/>
      <c r="E139" s="277"/>
      <c r="F139" s="277"/>
      <c r="G139" s="277"/>
    </row>
    <row r="140" ht="12.75" customHeight="1">
      <c r="D140" s="277"/>
      <c r="E140" s="277"/>
      <c r="F140" s="277"/>
      <c r="G140" s="277"/>
    </row>
    <row r="141" ht="12.75" customHeight="1">
      <c r="D141" s="277"/>
      <c r="E141" s="277"/>
      <c r="F141" s="277"/>
      <c r="G141" s="277"/>
    </row>
    <row r="142" ht="12.75" customHeight="1">
      <c r="D142" s="277"/>
      <c r="E142" s="277"/>
      <c r="F142" s="277"/>
      <c r="G142" s="277"/>
    </row>
    <row r="143" ht="12.75" customHeight="1">
      <c r="D143" s="277"/>
      <c r="E143" s="277"/>
      <c r="F143" s="277"/>
      <c r="G143" s="277"/>
    </row>
    <row r="144" ht="12.75" customHeight="1">
      <c r="D144" s="277"/>
      <c r="E144" s="277"/>
      <c r="F144" s="277"/>
      <c r="G144" s="277"/>
    </row>
    <row r="145" ht="12.75" customHeight="1">
      <c r="D145" s="277"/>
      <c r="E145" s="277"/>
      <c r="F145" s="277"/>
      <c r="G145" s="277"/>
    </row>
    <row r="146" ht="12.75" customHeight="1">
      <c r="D146" s="277"/>
      <c r="E146" s="277"/>
      <c r="F146" s="277"/>
      <c r="G146" s="277"/>
    </row>
    <row r="147" ht="12.75" customHeight="1">
      <c r="D147" s="277"/>
      <c r="E147" s="277"/>
      <c r="F147" s="277"/>
      <c r="G147" s="277"/>
    </row>
    <row r="148" ht="12.75" customHeight="1">
      <c r="D148" s="277"/>
      <c r="E148" s="277"/>
      <c r="F148" s="277"/>
      <c r="G148" s="277"/>
    </row>
    <row r="149" ht="12.75" customHeight="1">
      <c r="D149" s="277"/>
      <c r="E149" s="277"/>
      <c r="F149" s="277"/>
      <c r="G149" s="277"/>
    </row>
    <row r="150" ht="12.75" customHeight="1">
      <c r="D150" s="277"/>
      <c r="E150" s="277"/>
      <c r="F150" s="277"/>
      <c r="G150" s="277"/>
    </row>
    <row r="151" ht="12.75" customHeight="1">
      <c r="D151" s="277"/>
      <c r="E151" s="277"/>
      <c r="F151" s="277"/>
      <c r="G151" s="277"/>
    </row>
    <row r="152" ht="12.75" customHeight="1">
      <c r="D152" s="277"/>
      <c r="E152" s="277"/>
      <c r="F152" s="277"/>
      <c r="G152" s="277"/>
    </row>
    <row r="153" ht="12.75" customHeight="1">
      <c r="D153" s="277"/>
      <c r="E153" s="277"/>
      <c r="F153" s="277"/>
      <c r="G153" s="277"/>
    </row>
    <row r="154" ht="12.75" customHeight="1">
      <c r="D154" s="277"/>
      <c r="E154" s="277"/>
      <c r="F154" s="277"/>
      <c r="G154" s="277"/>
    </row>
    <row r="155" ht="12.75" customHeight="1">
      <c r="D155" s="277"/>
      <c r="E155" s="277"/>
      <c r="F155" s="277"/>
      <c r="G155" s="277"/>
    </row>
    <row r="156" ht="12.75" customHeight="1">
      <c r="D156" s="277"/>
      <c r="E156" s="277"/>
      <c r="F156" s="277"/>
      <c r="G156" s="277"/>
    </row>
    <row r="157" ht="12.75" customHeight="1">
      <c r="D157" s="277"/>
      <c r="E157" s="277"/>
      <c r="F157" s="277"/>
      <c r="G157" s="277"/>
    </row>
    <row r="158" ht="12.75" customHeight="1">
      <c r="D158" s="277"/>
      <c r="E158" s="277"/>
      <c r="F158" s="277"/>
      <c r="G158" s="277"/>
    </row>
    <row r="159" ht="12.75" customHeight="1">
      <c r="D159" s="277"/>
      <c r="E159" s="277"/>
      <c r="F159" s="277"/>
      <c r="G159" s="277"/>
    </row>
    <row r="160" ht="12.75" customHeight="1">
      <c r="D160" s="277"/>
      <c r="E160" s="277"/>
      <c r="F160" s="277"/>
      <c r="G160" s="277"/>
    </row>
    <row r="161" ht="12.75" customHeight="1">
      <c r="D161" s="277"/>
      <c r="E161" s="277"/>
      <c r="F161" s="277"/>
      <c r="G161" s="277"/>
    </row>
    <row r="162" ht="12.75" customHeight="1">
      <c r="D162" s="277"/>
      <c r="E162" s="277"/>
      <c r="F162" s="277"/>
      <c r="G162" s="277"/>
    </row>
    <row r="163" ht="12.75" customHeight="1">
      <c r="D163" s="277"/>
      <c r="E163" s="277"/>
      <c r="F163" s="277"/>
      <c r="G163" s="277"/>
    </row>
    <row r="164" ht="12.75" customHeight="1">
      <c r="D164" s="277"/>
      <c r="E164" s="277"/>
      <c r="F164" s="277"/>
      <c r="G164" s="277"/>
    </row>
    <row r="165" ht="12.75" customHeight="1">
      <c r="D165" s="277"/>
      <c r="E165" s="277"/>
      <c r="F165" s="277"/>
      <c r="G165" s="277"/>
    </row>
    <row r="166" ht="12.75" customHeight="1">
      <c r="D166" s="277"/>
      <c r="E166" s="277"/>
      <c r="F166" s="277"/>
      <c r="G166" s="277"/>
    </row>
    <row r="167" ht="12.75" customHeight="1">
      <c r="D167" s="277"/>
      <c r="E167" s="277"/>
      <c r="F167" s="277"/>
      <c r="G167" s="277"/>
    </row>
    <row r="168" ht="12.75" customHeight="1">
      <c r="D168" s="277"/>
      <c r="E168" s="277"/>
      <c r="F168" s="277"/>
      <c r="G168" s="277"/>
    </row>
    <row r="169" ht="12.75" customHeight="1">
      <c r="D169" s="277"/>
      <c r="E169" s="277"/>
      <c r="F169" s="277"/>
      <c r="G169" s="277"/>
    </row>
    <row r="170" ht="12.75" customHeight="1">
      <c r="D170" s="277"/>
      <c r="E170" s="277"/>
      <c r="F170" s="277"/>
      <c r="G170" s="277"/>
    </row>
    <row r="171" ht="12.75" customHeight="1">
      <c r="D171" s="277"/>
      <c r="E171" s="277"/>
      <c r="F171" s="277"/>
      <c r="G171" s="277"/>
    </row>
    <row r="172" ht="12.75" customHeight="1">
      <c r="D172" s="277"/>
      <c r="E172" s="277"/>
      <c r="F172" s="277"/>
      <c r="G172" s="277"/>
    </row>
    <row r="173" ht="12.75" customHeight="1">
      <c r="D173" s="277"/>
      <c r="E173" s="277"/>
      <c r="F173" s="277"/>
      <c r="G173" s="277"/>
    </row>
    <row r="174" ht="12.75" customHeight="1">
      <c r="D174" s="277"/>
      <c r="E174" s="277"/>
      <c r="F174" s="277"/>
      <c r="G174" s="277"/>
    </row>
    <row r="175" ht="12.75" customHeight="1">
      <c r="D175" s="277"/>
      <c r="E175" s="277"/>
      <c r="F175" s="277"/>
      <c r="G175" s="277"/>
    </row>
    <row r="176" ht="12.75" customHeight="1">
      <c r="D176" s="277"/>
      <c r="E176" s="277"/>
      <c r="F176" s="277"/>
      <c r="G176" s="277"/>
    </row>
    <row r="177" ht="12.75" customHeight="1">
      <c r="D177" s="277"/>
      <c r="E177" s="277"/>
      <c r="F177" s="277"/>
      <c r="G177" s="277"/>
    </row>
    <row r="178" ht="12.75" customHeight="1">
      <c r="D178" s="277"/>
      <c r="E178" s="277"/>
      <c r="F178" s="277"/>
      <c r="G178" s="277"/>
    </row>
    <row r="179" ht="12.75" customHeight="1">
      <c r="D179" s="277"/>
      <c r="E179" s="277"/>
      <c r="F179" s="277"/>
      <c r="G179" s="277"/>
    </row>
    <row r="180" ht="12.75" customHeight="1">
      <c r="D180" s="277"/>
      <c r="E180" s="277"/>
      <c r="F180" s="277"/>
      <c r="G180" s="277"/>
    </row>
    <row r="181" ht="12.75" customHeight="1">
      <c r="D181" s="277"/>
      <c r="E181" s="277"/>
      <c r="F181" s="277"/>
      <c r="G181" s="277"/>
    </row>
    <row r="182" ht="12.75" customHeight="1">
      <c r="D182" s="277"/>
      <c r="E182" s="277"/>
      <c r="F182" s="277"/>
      <c r="G182" s="277"/>
    </row>
    <row r="183" ht="12.75" customHeight="1">
      <c r="D183" s="277"/>
      <c r="E183" s="277"/>
      <c r="F183" s="277"/>
      <c r="G183" s="277"/>
    </row>
    <row r="184" ht="12.75" customHeight="1">
      <c r="D184" s="277"/>
      <c r="E184" s="277"/>
      <c r="F184" s="277"/>
      <c r="G184" s="277"/>
    </row>
    <row r="185" ht="12.75" customHeight="1">
      <c r="D185" s="277"/>
      <c r="E185" s="277"/>
      <c r="F185" s="277"/>
      <c r="G185" s="277"/>
    </row>
    <row r="186" ht="12.75" customHeight="1">
      <c r="D186" s="277"/>
      <c r="E186" s="277"/>
      <c r="F186" s="277"/>
      <c r="G186" s="277"/>
    </row>
    <row r="187" ht="12.75" customHeight="1">
      <c r="D187" s="277"/>
      <c r="E187" s="277"/>
      <c r="F187" s="277"/>
      <c r="G187" s="277"/>
    </row>
    <row r="188" ht="12.75" customHeight="1">
      <c r="D188" s="277"/>
      <c r="E188" s="277"/>
      <c r="F188" s="277"/>
      <c r="G188" s="277"/>
    </row>
    <row r="189" ht="12.75" customHeight="1">
      <c r="D189" s="277"/>
      <c r="E189" s="277"/>
      <c r="F189" s="277"/>
      <c r="G189" s="277"/>
    </row>
    <row r="190" ht="12.75" customHeight="1">
      <c r="D190" s="277"/>
      <c r="E190" s="277"/>
      <c r="F190" s="277"/>
      <c r="G190" s="277"/>
    </row>
    <row r="191" ht="12.75" customHeight="1">
      <c r="D191" s="277"/>
      <c r="E191" s="277"/>
      <c r="F191" s="277"/>
      <c r="G191" s="277"/>
    </row>
    <row r="192" ht="12.75" customHeight="1">
      <c r="D192" s="277"/>
      <c r="E192" s="277"/>
      <c r="F192" s="277"/>
      <c r="G192" s="277"/>
    </row>
    <row r="193" ht="12.75" customHeight="1">
      <c r="D193" s="277"/>
      <c r="E193" s="277"/>
      <c r="F193" s="277"/>
      <c r="G193" s="277"/>
    </row>
    <row r="194" ht="12.75" customHeight="1">
      <c r="D194" s="277"/>
      <c r="E194" s="277"/>
      <c r="F194" s="277"/>
      <c r="G194" s="277"/>
    </row>
    <row r="195" ht="12.75" customHeight="1">
      <c r="D195" s="277"/>
      <c r="E195" s="277"/>
      <c r="F195" s="277"/>
      <c r="G195" s="277"/>
    </row>
    <row r="196" ht="12.75" customHeight="1">
      <c r="D196" s="277"/>
      <c r="E196" s="277"/>
      <c r="F196" s="277"/>
      <c r="G196" s="277"/>
    </row>
    <row r="197" ht="12.75" customHeight="1">
      <c r="D197" s="277"/>
      <c r="E197" s="277"/>
      <c r="F197" s="277"/>
      <c r="G197" s="277"/>
    </row>
    <row r="198" ht="12.75" customHeight="1">
      <c r="D198" s="277"/>
      <c r="E198" s="277"/>
      <c r="F198" s="277"/>
      <c r="G198" s="277"/>
    </row>
    <row r="199" ht="12.75" customHeight="1">
      <c r="D199" s="277"/>
      <c r="E199" s="277"/>
      <c r="F199" s="277"/>
      <c r="G199" s="277"/>
    </row>
    <row r="200" ht="12.75" customHeight="1">
      <c r="D200" s="277"/>
      <c r="E200" s="277"/>
      <c r="F200" s="277"/>
      <c r="G200" s="277"/>
    </row>
    <row r="201" ht="12.75" customHeight="1">
      <c r="D201" s="277"/>
      <c r="E201" s="277"/>
      <c r="F201" s="277"/>
      <c r="G201" s="277"/>
    </row>
    <row r="202" ht="12.75" customHeight="1">
      <c r="D202" s="277"/>
      <c r="E202" s="277"/>
      <c r="F202" s="277"/>
      <c r="G202" s="277"/>
    </row>
    <row r="203" ht="12.75" customHeight="1">
      <c r="D203" s="277"/>
      <c r="E203" s="277"/>
      <c r="F203" s="277"/>
      <c r="G203" s="277"/>
    </row>
    <row r="204" ht="12.75" customHeight="1">
      <c r="D204" s="277"/>
      <c r="E204" s="277"/>
      <c r="F204" s="277"/>
      <c r="G204" s="277"/>
    </row>
    <row r="205" ht="12.75" customHeight="1">
      <c r="D205" s="277"/>
      <c r="E205" s="277"/>
      <c r="F205" s="277"/>
      <c r="G205" s="277"/>
    </row>
    <row r="206" ht="12.75" customHeight="1">
      <c r="D206" s="277"/>
      <c r="E206" s="277"/>
      <c r="F206" s="277"/>
      <c r="G206" s="277"/>
    </row>
    <row r="207" ht="12.75" customHeight="1">
      <c r="D207" s="277"/>
      <c r="E207" s="277"/>
      <c r="F207" s="277"/>
      <c r="G207" s="277"/>
    </row>
    <row r="208" ht="12.75" customHeight="1">
      <c r="D208" s="277"/>
      <c r="E208" s="277"/>
      <c r="F208" s="277"/>
      <c r="G208" s="277"/>
    </row>
    <row r="209" ht="12.75" customHeight="1">
      <c r="D209" s="277"/>
      <c r="E209" s="277"/>
      <c r="F209" s="277"/>
      <c r="G209" s="277"/>
    </row>
    <row r="210" ht="12.75" customHeight="1">
      <c r="D210" s="277"/>
      <c r="E210" s="277"/>
      <c r="F210" s="277"/>
      <c r="G210" s="277"/>
    </row>
    <row r="211" ht="12.75" customHeight="1">
      <c r="D211" s="277"/>
      <c r="E211" s="277"/>
      <c r="F211" s="277"/>
      <c r="G211" s="277"/>
    </row>
    <row r="212" ht="12.75" customHeight="1">
      <c r="D212" s="277"/>
      <c r="E212" s="277"/>
      <c r="F212" s="277"/>
      <c r="G212" s="277"/>
    </row>
    <row r="213" ht="12.75" customHeight="1">
      <c r="D213" s="277"/>
      <c r="E213" s="277"/>
      <c r="F213" s="277"/>
      <c r="G213" s="277"/>
    </row>
    <row r="214" ht="12.75" customHeight="1">
      <c r="D214" s="277"/>
      <c r="E214" s="277"/>
      <c r="F214" s="277"/>
      <c r="G214" s="277"/>
    </row>
    <row r="215" ht="12.75" customHeight="1">
      <c r="D215" s="277"/>
      <c r="E215" s="277"/>
      <c r="F215" s="277"/>
      <c r="G215" s="277"/>
    </row>
    <row r="216" ht="12.75" customHeight="1">
      <c r="D216" s="277"/>
      <c r="E216" s="277"/>
      <c r="F216" s="277"/>
      <c r="G216" s="277"/>
    </row>
    <row r="217" ht="12.75" customHeight="1">
      <c r="D217" s="277"/>
      <c r="E217" s="277"/>
      <c r="F217" s="277"/>
      <c r="G217" s="277"/>
    </row>
    <row r="218" ht="12.75" customHeight="1">
      <c r="D218" s="277"/>
      <c r="E218" s="277"/>
      <c r="F218" s="277"/>
      <c r="G218" s="277"/>
    </row>
    <row r="219" ht="12.75" customHeight="1">
      <c r="D219" s="277"/>
      <c r="E219" s="277"/>
      <c r="F219" s="277"/>
      <c r="G219" s="277"/>
    </row>
    <row r="220" ht="12.75" customHeight="1">
      <c r="D220" s="277"/>
      <c r="E220" s="277"/>
      <c r="F220" s="277"/>
      <c r="G220" s="277"/>
    </row>
    <row r="221" ht="12.75" customHeight="1">
      <c r="D221" s="277"/>
      <c r="E221" s="277"/>
      <c r="F221" s="277"/>
      <c r="G221" s="277"/>
    </row>
    <row r="222" ht="12.75" customHeight="1">
      <c r="D222" s="277"/>
      <c r="E222" s="277"/>
      <c r="F222" s="277"/>
      <c r="G222" s="277"/>
    </row>
    <row r="223" ht="12.75" customHeight="1">
      <c r="D223" s="277"/>
      <c r="E223" s="277"/>
      <c r="F223" s="277"/>
      <c r="G223" s="277"/>
    </row>
    <row r="224" ht="12.75" customHeight="1">
      <c r="D224" s="277"/>
      <c r="E224" s="277"/>
      <c r="F224" s="277"/>
      <c r="G224" s="277"/>
    </row>
    <row r="225" ht="12.75" customHeight="1">
      <c r="D225" s="277"/>
      <c r="E225" s="277"/>
      <c r="F225" s="277"/>
      <c r="G225" s="277"/>
    </row>
    <row r="226" ht="12.75" customHeight="1">
      <c r="D226" s="277"/>
      <c r="E226" s="277"/>
      <c r="F226" s="277"/>
      <c r="G226" s="277"/>
    </row>
    <row r="227" ht="12.75" customHeight="1">
      <c r="D227" s="277"/>
      <c r="E227" s="277"/>
      <c r="F227" s="277"/>
      <c r="G227" s="277"/>
    </row>
    <row r="228" ht="12.75" customHeight="1">
      <c r="D228" s="277"/>
      <c r="E228" s="277"/>
      <c r="F228" s="277"/>
      <c r="G228" s="277"/>
    </row>
    <row r="229" ht="12.75" customHeight="1">
      <c r="D229" s="277"/>
      <c r="E229" s="277"/>
      <c r="F229" s="277"/>
      <c r="G229" s="277"/>
    </row>
    <row r="230" ht="12.75" customHeight="1">
      <c r="D230" s="277"/>
      <c r="E230" s="277"/>
      <c r="F230" s="277"/>
      <c r="G230" s="277"/>
    </row>
    <row r="231" ht="12.75" customHeight="1">
      <c r="D231" s="277"/>
      <c r="E231" s="277"/>
      <c r="F231" s="277"/>
      <c r="G231" s="277"/>
    </row>
    <row r="232" ht="12.75" customHeight="1">
      <c r="D232" s="277"/>
      <c r="E232" s="277"/>
      <c r="F232" s="277"/>
      <c r="G232" s="277"/>
    </row>
    <row r="233" ht="12.75" customHeight="1">
      <c r="D233" s="277"/>
      <c r="E233" s="277"/>
      <c r="F233" s="277"/>
      <c r="G233" s="277"/>
    </row>
    <row r="234" ht="12.75" customHeight="1">
      <c r="D234" s="277"/>
      <c r="E234" s="277"/>
      <c r="F234" s="277"/>
      <c r="G234" s="277"/>
    </row>
    <row r="235" ht="12.75" customHeight="1">
      <c r="D235" s="277"/>
      <c r="E235" s="277"/>
      <c r="F235" s="277"/>
      <c r="G235" s="277"/>
    </row>
    <row r="236" ht="12.75" customHeight="1">
      <c r="D236" s="277"/>
      <c r="E236" s="277"/>
      <c r="F236" s="277"/>
      <c r="G236" s="277"/>
    </row>
    <row r="237" ht="12.75" customHeight="1">
      <c r="D237" s="277"/>
      <c r="E237" s="277"/>
      <c r="F237" s="277"/>
      <c r="G237" s="277"/>
    </row>
    <row r="238" ht="12.75" customHeight="1">
      <c r="D238" s="277"/>
      <c r="E238" s="277"/>
      <c r="F238" s="277"/>
      <c r="G238" s="277"/>
    </row>
    <row r="239" ht="12.75" customHeight="1">
      <c r="D239" s="277"/>
      <c r="E239" s="277"/>
      <c r="F239" s="277"/>
      <c r="G239" s="277"/>
    </row>
    <row r="240" ht="12.75" customHeight="1">
      <c r="D240" s="277"/>
      <c r="E240" s="277"/>
      <c r="F240" s="277"/>
      <c r="G240" s="277"/>
    </row>
    <row r="241" ht="12.75" customHeight="1">
      <c r="D241" s="277"/>
      <c r="E241" s="277"/>
      <c r="F241" s="277"/>
      <c r="G241" s="277"/>
    </row>
    <row r="242" ht="12.75" customHeight="1">
      <c r="D242" s="277"/>
      <c r="E242" s="277"/>
      <c r="F242" s="277"/>
      <c r="G242" s="277"/>
    </row>
    <row r="243" ht="12.75" customHeight="1">
      <c r="D243" s="277"/>
      <c r="E243" s="277"/>
      <c r="F243" s="277"/>
      <c r="G243" s="277"/>
    </row>
    <row r="244" ht="12.75" customHeight="1">
      <c r="D244" s="277"/>
      <c r="E244" s="277"/>
      <c r="F244" s="277"/>
      <c r="G244" s="277"/>
    </row>
    <row r="245" ht="12.75" customHeight="1">
      <c r="D245" s="277"/>
      <c r="E245" s="277"/>
      <c r="F245" s="277"/>
      <c r="G245" s="277"/>
    </row>
    <row r="246" ht="12.75" customHeight="1">
      <c r="D246" s="277"/>
      <c r="E246" s="277"/>
      <c r="F246" s="277"/>
      <c r="G246" s="277"/>
    </row>
    <row r="247" ht="12.75" customHeight="1">
      <c r="D247" s="277"/>
      <c r="E247" s="277"/>
      <c r="F247" s="277"/>
      <c r="G247" s="277"/>
    </row>
    <row r="248" ht="12.75" customHeight="1">
      <c r="D248" s="277"/>
      <c r="E248" s="277"/>
      <c r="F248" s="277"/>
      <c r="G248" s="277"/>
    </row>
    <row r="249" ht="12.75" customHeight="1">
      <c r="D249" s="277"/>
      <c r="E249" s="277"/>
      <c r="F249" s="277"/>
      <c r="G249" s="277"/>
    </row>
    <row r="250" ht="12.75" customHeight="1">
      <c r="D250" s="277"/>
      <c r="E250" s="277"/>
      <c r="F250" s="277"/>
      <c r="G250" s="277"/>
    </row>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2">
    <mergeCell ref="E5:E6"/>
    <mergeCell ref="F5:F6"/>
    <mergeCell ref="J5:N5"/>
    <mergeCell ref="J6:O6"/>
    <mergeCell ref="D7:D10"/>
    <mergeCell ref="E7:E8"/>
    <mergeCell ref="E9:E10"/>
    <mergeCell ref="F7:F8"/>
    <mergeCell ref="F9:F10"/>
    <mergeCell ref="E11:E12"/>
    <mergeCell ref="F11:F12"/>
    <mergeCell ref="E13:E14"/>
    <mergeCell ref="F13:F14"/>
    <mergeCell ref="E15:E16"/>
    <mergeCell ref="F15:F16"/>
    <mergeCell ref="E17:E18"/>
    <mergeCell ref="F17:F18"/>
    <mergeCell ref="D31:D34"/>
    <mergeCell ref="D35:D38"/>
    <mergeCell ref="C35:C42"/>
    <mergeCell ref="C43:C50"/>
    <mergeCell ref="D43:D46"/>
    <mergeCell ref="D47:D50"/>
    <mergeCell ref="C19:C26"/>
    <mergeCell ref="D19:D22"/>
    <mergeCell ref="D23:D26"/>
    <mergeCell ref="B27:B50"/>
    <mergeCell ref="C27:C34"/>
    <mergeCell ref="D27:D30"/>
    <mergeCell ref="D39:D42"/>
    <mergeCell ref="E45:E46"/>
    <mergeCell ref="E47:E48"/>
    <mergeCell ref="E49:E50"/>
    <mergeCell ref="E31:E32"/>
    <mergeCell ref="E33:E34"/>
    <mergeCell ref="E35:E36"/>
    <mergeCell ref="E37:E38"/>
    <mergeCell ref="E39:E40"/>
    <mergeCell ref="E41:E42"/>
    <mergeCell ref="E43:E44"/>
    <mergeCell ref="C11:C18"/>
    <mergeCell ref="D11:D14"/>
    <mergeCell ref="D15:D18"/>
    <mergeCell ref="E19:E20"/>
    <mergeCell ref="F19:F20"/>
    <mergeCell ref="E21:E22"/>
    <mergeCell ref="F21:F22"/>
    <mergeCell ref="E23:E24"/>
    <mergeCell ref="F23:F24"/>
    <mergeCell ref="D1:E1"/>
    <mergeCell ref="B2:G2"/>
    <mergeCell ref="B3:B26"/>
    <mergeCell ref="C3:C10"/>
    <mergeCell ref="D3:D6"/>
    <mergeCell ref="E3:E4"/>
    <mergeCell ref="F3:F4"/>
    <mergeCell ref="E25:E26"/>
    <mergeCell ref="F25:F26"/>
    <mergeCell ref="E27:E28"/>
    <mergeCell ref="F27:F28"/>
    <mergeCell ref="E29:E30"/>
    <mergeCell ref="F29:F30"/>
    <mergeCell ref="F31:F32"/>
    <mergeCell ref="F47:F48"/>
    <mergeCell ref="F49:F50"/>
    <mergeCell ref="F33:F34"/>
    <mergeCell ref="F35:F36"/>
    <mergeCell ref="F37:F38"/>
    <mergeCell ref="F39:F40"/>
    <mergeCell ref="F41:F42"/>
    <mergeCell ref="F43:F44"/>
    <mergeCell ref="F45:F46"/>
  </mergeCells>
  <printOptions/>
  <pageMargins bottom="1.025" footer="0.0" header="0.0" left="0.7875" right="0.7875" top="1.025"/>
  <pageSetup paperSize="9" orientation="portrait"/>
  <headerFooter>
    <oddHeader>&amp;C&amp;A</oddHeader>
    <oddFooter>&amp;CPage &amp;P</oddFooter>
  </headerFooter>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4.63"/>
    <col customWidth="1" min="2" max="2" width="15.38"/>
    <col customWidth="1" min="3" max="5" width="11.5"/>
    <col customWidth="1" min="6" max="6" width="14.88"/>
    <col customWidth="1" min="7" max="14" width="11.5"/>
  </cols>
  <sheetData>
    <row r="1" ht="12.75" customHeight="1">
      <c r="A1" s="249" t="s">
        <v>347</v>
      </c>
      <c r="B1" s="249" t="s">
        <v>394</v>
      </c>
      <c r="C1" s="249" t="s">
        <v>395</v>
      </c>
      <c r="D1" s="250" t="s">
        <v>396</v>
      </c>
      <c r="E1" s="251"/>
      <c r="F1" s="252" t="s">
        <v>397</v>
      </c>
      <c r="G1" s="197" t="s">
        <v>348</v>
      </c>
    </row>
    <row r="2" ht="12.75" customHeight="1">
      <c r="A2" s="253" t="s">
        <v>0</v>
      </c>
      <c r="B2" s="278" t="s">
        <v>351</v>
      </c>
      <c r="C2" s="255"/>
      <c r="D2" s="255"/>
      <c r="E2" s="255"/>
      <c r="F2" s="255"/>
      <c r="G2" s="256"/>
    </row>
    <row r="3" ht="12.75" customHeight="1">
      <c r="A3" s="4" t="s">
        <v>214</v>
      </c>
      <c r="B3" s="258" t="s">
        <v>399</v>
      </c>
      <c r="C3" s="259" t="s">
        <v>103</v>
      </c>
      <c r="D3" s="260" t="s">
        <v>400</v>
      </c>
      <c r="E3" s="260" t="s">
        <v>401</v>
      </c>
      <c r="F3" s="260" t="s">
        <v>402</v>
      </c>
      <c r="G3" s="262" t="s">
        <v>354</v>
      </c>
    </row>
    <row r="4" ht="8.25" hidden="1" customHeight="1">
      <c r="A4" s="30"/>
      <c r="B4" s="263"/>
      <c r="C4" s="264"/>
      <c r="G4" s="262"/>
    </row>
    <row r="5" ht="12.75" customHeight="1">
      <c r="A5" s="13" t="s">
        <v>215</v>
      </c>
      <c r="B5" s="263"/>
      <c r="C5" s="264"/>
      <c r="E5" s="224" t="s">
        <v>405</v>
      </c>
      <c r="F5" s="224" t="s">
        <v>406</v>
      </c>
      <c r="G5" s="262" t="s">
        <v>354</v>
      </c>
      <c r="I5" s="266" t="s">
        <v>415</v>
      </c>
    </row>
    <row r="6" ht="8.25" hidden="1" customHeight="1">
      <c r="A6" s="30"/>
      <c r="B6" s="263"/>
      <c r="C6" s="264"/>
      <c r="G6" s="262"/>
      <c r="J6" s="266"/>
      <c r="K6" s="266"/>
      <c r="L6" s="266"/>
      <c r="M6" s="266"/>
      <c r="N6" s="266"/>
    </row>
    <row r="7" ht="12.75" customHeight="1">
      <c r="A7" s="13" t="s">
        <v>216</v>
      </c>
      <c r="B7" s="263"/>
      <c r="C7" s="264"/>
      <c r="D7" s="267" t="s">
        <v>409</v>
      </c>
      <c r="E7" s="267" t="s">
        <v>410</v>
      </c>
      <c r="F7" s="267" t="s">
        <v>402</v>
      </c>
      <c r="G7" s="262" t="s">
        <v>354</v>
      </c>
      <c r="I7" s="266" t="s">
        <v>416</v>
      </c>
    </row>
    <row r="8" ht="8.25" hidden="1" customHeight="1">
      <c r="A8" s="30"/>
      <c r="B8" s="263"/>
      <c r="C8" s="264"/>
      <c r="D8" s="268"/>
      <c r="E8" s="269"/>
      <c r="F8" s="269"/>
      <c r="G8" s="262"/>
    </row>
    <row r="9" ht="12.75" customHeight="1">
      <c r="A9" s="13" t="s">
        <v>217</v>
      </c>
      <c r="B9" s="263"/>
      <c r="C9" s="264"/>
      <c r="D9" s="268"/>
      <c r="E9" s="267" t="s">
        <v>411</v>
      </c>
      <c r="F9" s="267" t="s">
        <v>406</v>
      </c>
      <c r="G9" s="262" t="s">
        <v>354</v>
      </c>
    </row>
    <row r="10" ht="12.75" hidden="1" customHeight="1">
      <c r="A10" s="30"/>
      <c r="B10" s="263"/>
      <c r="C10" s="270"/>
      <c r="D10" s="269"/>
      <c r="E10" s="269"/>
      <c r="F10" s="269"/>
      <c r="G10" s="262"/>
      <c r="H10" s="7"/>
      <c r="I10" s="7"/>
      <c r="J10" s="7"/>
      <c r="K10" s="7"/>
      <c r="L10" s="7"/>
      <c r="M10" s="7"/>
      <c r="N10" s="7"/>
      <c r="O10" s="7"/>
      <c r="P10" s="7"/>
      <c r="Q10" s="7"/>
      <c r="R10" s="7"/>
      <c r="S10" s="7"/>
      <c r="T10" s="7"/>
      <c r="U10" s="7"/>
      <c r="V10" s="7"/>
      <c r="W10" s="7"/>
      <c r="X10" s="7"/>
      <c r="Y10" s="7"/>
      <c r="Z10" s="7"/>
    </row>
    <row r="11" ht="12.75" customHeight="1">
      <c r="A11" s="4" t="s">
        <v>206</v>
      </c>
      <c r="B11" s="263"/>
      <c r="C11" s="259" t="s">
        <v>412</v>
      </c>
      <c r="D11" s="260" t="s">
        <v>400</v>
      </c>
      <c r="E11" s="260" t="s">
        <v>401</v>
      </c>
      <c r="F11" s="260" t="s">
        <v>402</v>
      </c>
      <c r="G11" s="262" t="s">
        <v>354</v>
      </c>
    </row>
    <row r="12" ht="12.75" hidden="1" customHeight="1">
      <c r="A12" s="30"/>
      <c r="B12" s="263"/>
      <c r="C12" s="264"/>
      <c r="G12" s="262"/>
      <c r="H12" s="7"/>
      <c r="I12" s="7"/>
      <c r="J12" s="7"/>
      <c r="K12" s="7"/>
      <c r="L12" s="7"/>
      <c r="M12" s="7"/>
      <c r="N12" s="7"/>
      <c r="O12" s="7"/>
      <c r="P12" s="7"/>
      <c r="Q12" s="7"/>
      <c r="R12" s="7"/>
      <c r="S12" s="7"/>
      <c r="T12" s="7"/>
      <c r="U12" s="7"/>
      <c r="V12" s="7"/>
      <c r="W12" s="7"/>
      <c r="X12" s="7"/>
      <c r="Y12" s="7"/>
      <c r="Z12" s="7"/>
    </row>
    <row r="13" ht="12.75" customHeight="1">
      <c r="A13" s="13" t="s">
        <v>207</v>
      </c>
      <c r="B13" s="263"/>
      <c r="C13" s="264"/>
      <c r="E13" s="224" t="s">
        <v>405</v>
      </c>
      <c r="F13" s="224" t="s">
        <v>406</v>
      </c>
      <c r="G13" s="262" t="s">
        <v>354</v>
      </c>
    </row>
    <row r="14" ht="12.75" hidden="1" customHeight="1">
      <c r="A14" s="30"/>
      <c r="B14" s="263"/>
      <c r="C14" s="264"/>
      <c r="G14" s="262"/>
      <c r="H14" s="7"/>
      <c r="I14" s="7"/>
      <c r="J14" s="7"/>
      <c r="K14" s="7"/>
      <c r="L14" s="7"/>
      <c r="M14" s="7"/>
      <c r="N14" s="7"/>
      <c r="O14" s="7"/>
      <c r="P14" s="7"/>
      <c r="Q14" s="7"/>
      <c r="R14" s="7"/>
      <c r="S14" s="7"/>
      <c r="T14" s="7"/>
      <c r="U14" s="7"/>
      <c r="V14" s="7"/>
      <c r="W14" s="7"/>
      <c r="X14" s="7"/>
      <c r="Y14" s="7"/>
      <c r="Z14" s="7"/>
    </row>
    <row r="15" ht="12.75" customHeight="1">
      <c r="A15" s="13" t="s">
        <v>208</v>
      </c>
      <c r="B15" s="263"/>
      <c r="C15" s="264"/>
      <c r="D15" s="267" t="s">
        <v>409</v>
      </c>
      <c r="E15" s="267" t="s">
        <v>410</v>
      </c>
      <c r="F15" s="267" t="s">
        <v>402</v>
      </c>
      <c r="G15" s="262" t="s">
        <v>354</v>
      </c>
    </row>
    <row r="16" ht="12.75" hidden="1" customHeight="1">
      <c r="A16" s="30"/>
      <c r="B16" s="263"/>
      <c r="C16" s="264"/>
      <c r="D16" s="268"/>
      <c r="E16" s="269"/>
      <c r="F16" s="269"/>
      <c r="G16" s="262"/>
      <c r="H16" s="7"/>
      <c r="I16" s="7"/>
      <c r="J16" s="7"/>
      <c r="K16" s="7"/>
      <c r="L16" s="7"/>
      <c r="M16" s="7"/>
      <c r="N16" s="7"/>
      <c r="O16" s="7"/>
      <c r="P16" s="7"/>
      <c r="Q16" s="7"/>
      <c r="R16" s="7"/>
      <c r="S16" s="7"/>
      <c r="T16" s="7"/>
      <c r="U16" s="7"/>
      <c r="V16" s="7"/>
      <c r="W16" s="7"/>
      <c r="X16" s="7"/>
      <c r="Y16" s="7"/>
      <c r="Z16" s="7"/>
    </row>
    <row r="17" ht="12.75" customHeight="1">
      <c r="A17" s="13" t="s">
        <v>209</v>
      </c>
      <c r="B17" s="263"/>
      <c r="C17" s="264"/>
      <c r="D17" s="268"/>
      <c r="E17" s="267" t="s">
        <v>411</v>
      </c>
      <c r="F17" s="267" t="s">
        <v>406</v>
      </c>
      <c r="G17" s="262" t="s">
        <v>354</v>
      </c>
    </row>
    <row r="18" ht="12.75" hidden="1" customHeight="1">
      <c r="A18" s="30"/>
      <c r="B18" s="263"/>
      <c r="C18" s="270"/>
      <c r="D18" s="269"/>
      <c r="E18" s="269"/>
      <c r="F18" s="269"/>
      <c r="G18" s="262"/>
      <c r="H18" s="7"/>
      <c r="I18" s="7"/>
      <c r="J18" s="7"/>
      <c r="K18" s="7"/>
      <c r="L18" s="7"/>
      <c r="M18" s="7"/>
      <c r="N18" s="7"/>
      <c r="O18" s="7"/>
      <c r="P18" s="7"/>
      <c r="Q18" s="7"/>
      <c r="R18" s="7"/>
      <c r="S18" s="7"/>
      <c r="T18" s="7"/>
      <c r="U18" s="7"/>
      <c r="V18" s="7"/>
      <c r="W18" s="7"/>
      <c r="X18" s="7"/>
      <c r="Y18" s="7"/>
      <c r="Z18" s="7"/>
    </row>
    <row r="19" ht="12.75" customHeight="1">
      <c r="A19" s="13" t="s">
        <v>210</v>
      </c>
      <c r="B19" s="263"/>
      <c r="C19" s="259" t="s">
        <v>413</v>
      </c>
      <c r="D19" s="260" t="s">
        <v>400</v>
      </c>
      <c r="E19" s="260" t="s">
        <v>401</v>
      </c>
      <c r="F19" s="260" t="s">
        <v>402</v>
      </c>
      <c r="G19" s="262" t="s">
        <v>354</v>
      </c>
    </row>
    <row r="20" ht="12.75" hidden="1" customHeight="1">
      <c r="A20" s="30"/>
      <c r="B20" s="263"/>
      <c r="C20" s="264"/>
      <c r="G20" s="262"/>
      <c r="H20" s="7"/>
      <c r="I20" s="7"/>
      <c r="J20" s="7"/>
      <c r="K20" s="7"/>
      <c r="L20" s="7"/>
      <c r="M20" s="7"/>
      <c r="N20" s="7"/>
      <c r="O20" s="7"/>
      <c r="P20" s="7"/>
      <c r="Q20" s="7"/>
      <c r="R20" s="7"/>
      <c r="S20" s="7"/>
      <c r="T20" s="7"/>
      <c r="U20" s="7"/>
      <c r="V20" s="7"/>
      <c r="W20" s="7"/>
      <c r="X20" s="7"/>
      <c r="Y20" s="7"/>
      <c r="Z20" s="7"/>
    </row>
    <row r="21" ht="12.75" customHeight="1">
      <c r="A21" s="13" t="s">
        <v>211</v>
      </c>
      <c r="B21" s="263"/>
      <c r="C21" s="264"/>
      <c r="E21" s="224" t="s">
        <v>405</v>
      </c>
      <c r="F21" s="224" t="s">
        <v>406</v>
      </c>
      <c r="G21" s="262" t="s">
        <v>354</v>
      </c>
    </row>
    <row r="22" ht="12.75" hidden="1" customHeight="1">
      <c r="A22" s="30"/>
      <c r="B22" s="263"/>
      <c r="C22" s="264"/>
      <c r="G22" s="262"/>
      <c r="H22" s="7"/>
      <c r="I22" s="7"/>
      <c r="J22" s="7"/>
      <c r="K22" s="7"/>
      <c r="L22" s="7"/>
      <c r="M22" s="7"/>
      <c r="N22" s="7"/>
      <c r="O22" s="7"/>
      <c r="P22" s="7"/>
      <c r="Q22" s="7"/>
      <c r="R22" s="7"/>
      <c r="S22" s="7"/>
      <c r="T22" s="7"/>
      <c r="U22" s="7"/>
      <c r="V22" s="7"/>
      <c r="W22" s="7"/>
      <c r="X22" s="7"/>
      <c r="Y22" s="7"/>
      <c r="Z22" s="7"/>
    </row>
    <row r="23" ht="12.75" customHeight="1">
      <c r="A23" s="13" t="s">
        <v>212</v>
      </c>
      <c r="B23" s="263"/>
      <c r="C23" s="264"/>
      <c r="D23" s="267" t="s">
        <v>409</v>
      </c>
      <c r="E23" s="267" t="s">
        <v>410</v>
      </c>
      <c r="F23" s="267" t="s">
        <v>402</v>
      </c>
      <c r="G23" s="262" t="s">
        <v>354</v>
      </c>
    </row>
    <row r="24" ht="12.75" hidden="1" customHeight="1">
      <c r="A24" s="30"/>
      <c r="B24" s="263"/>
      <c r="C24" s="264"/>
      <c r="D24" s="268"/>
      <c r="E24" s="269"/>
      <c r="F24" s="269"/>
      <c r="G24" s="262"/>
      <c r="H24" s="7"/>
      <c r="I24" s="7"/>
      <c r="J24" s="7"/>
      <c r="K24" s="7"/>
      <c r="L24" s="7"/>
      <c r="M24" s="7"/>
      <c r="N24" s="7"/>
      <c r="O24" s="7"/>
      <c r="P24" s="7"/>
      <c r="Q24" s="7"/>
      <c r="R24" s="7"/>
      <c r="S24" s="7"/>
      <c r="T24" s="7"/>
      <c r="U24" s="7"/>
      <c r="V24" s="7"/>
      <c r="W24" s="7"/>
      <c r="X24" s="7"/>
      <c r="Y24" s="7"/>
      <c r="Z24" s="7"/>
    </row>
    <row r="25" ht="12.75" customHeight="1">
      <c r="A25" s="15" t="s">
        <v>213</v>
      </c>
      <c r="B25" s="263"/>
      <c r="C25" s="264"/>
      <c r="D25" s="268"/>
      <c r="E25" s="267" t="s">
        <v>411</v>
      </c>
      <c r="F25" s="267" t="s">
        <v>406</v>
      </c>
      <c r="G25" s="262" t="s">
        <v>354</v>
      </c>
    </row>
    <row r="26" ht="12.75" hidden="1" customHeight="1">
      <c r="A26" s="30"/>
      <c r="B26" s="271"/>
      <c r="C26" s="270"/>
      <c r="D26" s="269"/>
      <c r="E26" s="269"/>
      <c r="F26" s="269"/>
      <c r="G26" s="262"/>
      <c r="H26" s="7"/>
      <c r="I26" s="7"/>
      <c r="J26" s="7"/>
      <c r="K26" s="7"/>
      <c r="L26" s="7"/>
      <c r="M26" s="7"/>
      <c r="N26" s="7"/>
      <c r="O26" s="7"/>
      <c r="P26" s="7"/>
      <c r="Q26" s="7"/>
      <c r="R26" s="7"/>
      <c r="S26" s="7"/>
      <c r="T26" s="7"/>
      <c r="U26" s="7"/>
      <c r="V26" s="7"/>
      <c r="W26" s="7"/>
      <c r="X26" s="7"/>
      <c r="Y26" s="7"/>
      <c r="Z26" s="7"/>
    </row>
    <row r="27" ht="12.75" customHeight="1">
      <c r="A27" s="13" t="s">
        <v>226</v>
      </c>
      <c r="B27" s="272" t="s">
        <v>414</v>
      </c>
      <c r="C27" s="259" t="s">
        <v>103</v>
      </c>
      <c r="D27" s="260" t="s">
        <v>400</v>
      </c>
      <c r="E27" s="260" t="s">
        <v>401</v>
      </c>
      <c r="F27" s="260" t="s">
        <v>402</v>
      </c>
      <c r="G27" s="262" t="s">
        <v>354</v>
      </c>
    </row>
    <row r="28" ht="12.75" hidden="1" customHeight="1">
      <c r="A28" s="30"/>
      <c r="B28" s="264"/>
      <c r="C28" s="264"/>
      <c r="G28" s="262"/>
      <c r="H28" s="7"/>
      <c r="I28" s="7"/>
      <c r="J28" s="7"/>
      <c r="K28" s="7"/>
      <c r="L28" s="7"/>
      <c r="M28" s="7"/>
      <c r="N28" s="7"/>
      <c r="O28" s="7"/>
      <c r="P28" s="7"/>
      <c r="Q28" s="7"/>
      <c r="R28" s="7"/>
      <c r="S28" s="7"/>
      <c r="T28" s="7"/>
      <c r="U28" s="7"/>
      <c r="V28" s="7"/>
      <c r="W28" s="7"/>
      <c r="X28" s="7"/>
      <c r="Y28" s="7"/>
      <c r="Z28" s="7"/>
    </row>
    <row r="29" ht="12.75" customHeight="1">
      <c r="A29" s="13" t="s">
        <v>227</v>
      </c>
      <c r="B29" s="264"/>
      <c r="C29" s="264"/>
      <c r="E29" s="224" t="s">
        <v>405</v>
      </c>
      <c r="F29" s="224" t="s">
        <v>406</v>
      </c>
      <c r="G29" s="262" t="s">
        <v>354</v>
      </c>
    </row>
    <row r="30" ht="12.75" hidden="1" customHeight="1">
      <c r="A30" s="30"/>
      <c r="B30" s="264"/>
      <c r="C30" s="264"/>
      <c r="G30" s="262"/>
      <c r="H30" s="7"/>
      <c r="I30" s="7"/>
      <c r="J30" s="7"/>
      <c r="K30" s="7"/>
      <c r="L30" s="7"/>
      <c r="M30" s="7"/>
      <c r="N30" s="7"/>
      <c r="O30" s="7"/>
      <c r="P30" s="7"/>
      <c r="Q30" s="7"/>
      <c r="R30" s="7"/>
      <c r="S30" s="7"/>
      <c r="T30" s="7"/>
      <c r="U30" s="7"/>
      <c r="V30" s="7"/>
      <c r="W30" s="7"/>
      <c r="X30" s="7"/>
      <c r="Y30" s="7"/>
      <c r="Z30" s="7"/>
    </row>
    <row r="31" ht="12.75" customHeight="1">
      <c r="A31" s="13" t="s">
        <v>228</v>
      </c>
      <c r="B31" s="264"/>
      <c r="C31" s="264"/>
      <c r="D31" s="267" t="s">
        <v>409</v>
      </c>
      <c r="E31" s="267" t="s">
        <v>410</v>
      </c>
      <c r="F31" s="267" t="s">
        <v>402</v>
      </c>
      <c r="G31" s="262" t="s">
        <v>354</v>
      </c>
    </row>
    <row r="32" ht="12.75" hidden="1" customHeight="1">
      <c r="A32" s="30"/>
      <c r="B32" s="264"/>
      <c r="C32" s="264"/>
      <c r="D32" s="268"/>
      <c r="E32" s="269"/>
      <c r="F32" s="269"/>
      <c r="G32" s="262"/>
      <c r="H32" s="7"/>
      <c r="I32" s="7"/>
      <c r="J32" s="7"/>
      <c r="K32" s="7"/>
      <c r="L32" s="7"/>
      <c r="M32" s="7"/>
      <c r="N32" s="7"/>
      <c r="O32" s="7"/>
      <c r="P32" s="7"/>
      <c r="Q32" s="7"/>
      <c r="R32" s="7"/>
      <c r="S32" s="7"/>
      <c r="T32" s="7"/>
      <c r="U32" s="7"/>
      <c r="V32" s="7"/>
      <c r="W32" s="7"/>
      <c r="X32" s="7"/>
      <c r="Y32" s="7"/>
      <c r="Z32" s="7"/>
    </row>
    <row r="33" ht="12.75" customHeight="1">
      <c r="A33" s="15" t="s">
        <v>229</v>
      </c>
      <c r="B33" s="264"/>
      <c r="C33" s="264"/>
      <c r="D33" s="268"/>
      <c r="E33" s="267" t="s">
        <v>411</v>
      </c>
      <c r="F33" s="267" t="s">
        <v>406</v>
      </c>
      <c r="G33" s="262" t="s">
        <v>354</v>
      </c>
    </row>
    <row r="34" ht="12.75" hidden="1" customHeight="1">
      <c r="A34" s="30"/>
      <c r="B34" s="264"/>
      <c r="C34" s="270"/>
      <c r="D34" s="269"/>
      <c r="E34" s="269"/>
      <c r="F34" s="269"/>
      <c r="G34" s="262"/>
      <c r="H34" s="7"/>
      <c r="I34" s="7"/>
      <c r="J34" s="7"/>
      <c r="K34" s="7"/>
      <c r="L34" s="7"/>
      <c r="M34" s="7"/>
      <c r="N34" s="7"/>
      <c r="O34" s="7"/>
      <c r="P34" s="7"/>
      <c r="Q34" s="7"/>
      <c r="R34" s="7"/>
      <c r="S34" s="7"/>
      <c r="T34" s="7"/>
      <c r="U34" s="7"/>
      <c r="V34" s="7"/>
      <c r="W34" s="7"/>
      <c r="X34" s="7"/>
      <c r="Y34" s="7"/>
      <c r="Z34" s="7"/>
    </row>
    <row r="35" ht="12.75" customHeight="1">
      <c r="A35" s="13" t="s">
        <v>218</v>
      </c>
      <c r="B35" s="264"/>
      <c r="C35" s="259" t="s">
        <v>412</v>
      </c>
      <c r="D35" s="260" t="s">
        <v>400</v>
      </c>
      <c r="E35" s="260" t="s">
        <v>401</v>
      </c>
      <c r="F35" s="260" t="s">
        <v>402</v>
      </c>
      <c r="G35" s="262" t="s">
        <v>354</v>
      </c>
    </row>
    <row r="36" ht="12.75" hidden="1" customHeight="1">
      <c r="A36" s="30"/>
      <c r="B36" s="264"/>
      <c r="C36" s="264"/>
      <c r="G36" s="262"/>
      <c r="H36" s="7"/>
      <c r="I36" s="7"/>
      <c r="J36" s="7"/>
      <c r="K36" s="7"/>
      <c r="L36" s="7"/>
      <c r="M36" s="7"/>
      <c r="N36" s="7"/>
      <c r="O36" s="7"/>
      <c r="P36" s="7"/>
      <c r="Q36" s="7"/>
      <c r="R36" s="7"/>
      <c r="S36" s="7"/>
      <c r="T36" s="7"/>
      <c r="U36" s="7"/>
      <c r="V36" s="7"/>
      <c r="W36" s="7"/>
      <c r="X36" s="7"/>
      <c r="Y36" s="7"/>
      <c r="Z36" s="7"/>
    </row>
    <row r="37" ht="12.75" customHeight="1">
      <c r="A37" s="13" t="s">
        <v>219</v>
      </c>
      <c r="B37" s="264"/>
      <c r="C37" s="264"/>
      <c r="E37" s="224" t="s">
        <v>405</v>
      </c>
      <c r="F37" s="224" t="s">
        <v>406</v>
      </c>
      <c r="G37" s="262" t="s">
        <v>354</v>
      </c>
    </row>
    <row r="38" ht="12.75" hidden="1" customHeight="1">
      <c r="A38" s="30"/>
      <c r="B38" s="264"/>
      <c r="C38" s="264"/>
      <c r="G38" s="262"/>
      <c r="H38" s="7"/>
      <c r="I38" s="7"/>
      <c r="J38" s="7"/>
      <c r="K38" s="7"/>
      <c r="L38" s="7"/>
      <c r="M38" s="7"/>
      <c r="N38" s="7"/>
      <c r="O38" s="7"/>
      <c r="P38" s="7"/>
      <c r="Q38" s="7"/>
      <c r="R38" s="7"/>
      <c r="S38" s="7"/>
      <c r="T38" s="7"/>
      <c r="U38" s="7"/>
      <c r="V38" s="7"/>
      <c r="W38" s="7"/>
      <c r="X38" s="7"/>
      <c r="Y38" s="7"/>
      <c r="Z38" s="7"/>
    </row>
    <row r="39" ht="12.75" customHeight="1">
      <c r="A39" s="13" t="s">
        <v>220</v>
      </c>
      <c r="B39" s="264"/>
      <c r="C39" s="264"/>
      <c r="D39" s="267" t="s">
        <v>409</v>
      </c>
      <c r="E39" s="267" t="s">
        <v>410</v>
      </c>
      <c r="F39" s="267" t="s">
        <v>402</v>
      </c>
      <c r="G39" s="262" t="s">
        <v>354</v>
      </c>
    </row>
    <row r="40" ht="12.75" hidden="1" customHeight="1">
      <c r="A40" s="30"/>
      <c r="B40" s="264"/>
      <c r="C40" s="264"/>
      <c r="D40" s="268"/>
      <c r="E40" s="269"/>
      <c r="F40" s="269"/>
      <c r="G40" s="262"/>
      <c r="H40" s="7"/>
      <c r="I40" s="7"/>
      <c r="J40" s="7"/>
      <c r="K40" s="7"/>
      <c r="L40" s="7"/>
      <c r="M40" s="7"/>
      <c r="N40" s="7"/>
      <c r="O40" s="7"/>
      <c r="P40" s="7"/>
      <c r="Q40" s="7"/>
      <c r="R40" s="7"/>
      <c r="S40" s="7"/>
      <c r="T40" s="7"/>
      <c r="U40" s="7"/>
      <c r="V40" s="7"/>
      <c r="W40" s="7"/>
      <c r="X40" s="7"/>
      <c r="Y40" s="7"/>
      <c r="Z40" s="7"/>
    </row>
    <row r="41" ht="12.75" customHeight="1">
      <c r="A41" s="15" t="s">
        <v>221</v>
      </c>
      <c r="B41" s="264"/>
      <c r="C41" s="264"/>
      <c r="D41" s="268"/>
      <c r="E41" s="267" t="s">
        <v>411</v>
      </c>
      <c r="F41" s="267" t="s">
        <v>406</v>
      </c>
      <c r="G41" s="262" t="s">
        <v>354</v>
      </c>
    </row>
    <row r="42" ht="12.75" hidden="1" customHeight="1">
      <c r="A42" s="30"/>
      <c r="B42" s="264"/>
      <c r="C42" s="270"/>
      <c r="D42" s="269"/>
      <c r="E42" s="269"/>
      <c r="F42" s="269"/>
      <c r="G42" s="262"/>
      <c r="H42" s="7"/>
      <c r="I42" s="7"/>
      <c r="J42" s="7"/>
      <c r="K42" s="7"/>
      <c r="L42" s="7"/>
      <c r="M42" s="7"/>
      <c r="N42" s="7"/>
      <c r="O42" s="7"/>
      <c r="P42" s="7"/>
      <c r="Q42" s="7"/>
      <c r="R42" s="7"/>
      <c r="S42" s="7"/>
      <c r="T42" s="7"/>
      <c r="U42" s="7"/>
      <c r="V42" s="7"/>
      <c r="W42" s="7"/>
      <c r="X42" s="7"/>
      <c r="Y42" s="7"/>
      <c r="Z42" s="7"/>
    </row>
    <row r="43" ht="12.75" customHeight="1">
      <c r="A43" s="4" t="s">
        <v>222</v>
      </c>
      <c r="B43" s="264"/>
      <c r="C43" s="259" t="s">
        <v>413</v>
      </c>
      <c r="D43" s="260" t="s">
        <v>400</v>
      </c>
      <c r="E43" s="260" t="s">
        <v>401</v>
      </c>
      <c r="F43" s="260" t="s">
        <v>402</v>
      </c>
      <c r="G43" s="262" t="s">
        <v>354</v>
      </c>
    </row>
    <row r="44" ht="12.75" hidden="1" customHeight="1">
      <c r="A44" s="30"/>
      <c r="B44" s="264"/>
      <c r="C44" s="264"/>
      <c r="G44" s="262"/>
      <c r="H44" s="7"/>
      <c r="I44" s="7"/>
      <c r="J44" s="7"/>
      <c r="K44" s="7"/>
      <c r="L44" s="7"/>
      <c r="M44" s="7"/>
      <c r="N44" s="7"/>
      <c r="O44" s="7"/>
      <c r="P44" s="7"/>
      <c r="Q44" s="7"/>
      <c r="R44" s="7"/>
      <c r="S44" s="7"/>
      <c r="T44" s="7"/>
      <c r="U44" s="7"/>
      <c r="V44" s="7"/>
      <c r="W44" s="7"/>
      <c r="X44" s="7"/>
      <c r="Y44" s="7"/>
      <c r="Z44" s="7"/>
    </row>
    <row r="45" ht="12.75" customHeight="1">
      <c r="A45" s="13" t="s">
        <v>223</v>
      </c>
      <c r="B45" s="264"/>
      <c r="C45" s="264"/>
      <c r="E45" s="224" t="s">
        <v>405</v>
      </c>
      <c r="F45" s="224" t="s">
        <v>406</v>
      </c>
      <c r="G45" s="262" t="s">
        <v>354</v>
      </c>
    </row>
    <row r="46" ht="12.75" hidden="1" customHeight="1">
      <c r="A46" s="30"/>
      <c r="B46" s="264"/>
      <c r="C46" s="264"/>
      <c r="G46" s="262"/>
      <c r="H46" s="7"/>
      <c r="I46" s="7"/>
      <c r="J46" s="7"/>
      <c r="K46" s="7"/>
      <c r="L46" s="7"/>
      <c r="M46" s="7"/>
      <c r="N46" s="7"/>
      <c r="O46" s="7"/>
      <c r="P46" s="7"/>
      <c r="Q46" s="7"/>
      <c r="R46" s="7"/>
      <c r="S46" s="7"/>
      <c r="T46" s="7"/>
      <c r="U46" s="7"/>
      <c r="V46" s="7"/>
      <c r="W46" s="7"/>
      <c r="X46" s="7"/>
      <c r="Y46" s="7"/>
      <c r="Z46" s="7"/>
    </row>
    <row r="47" ht="12.75" customHeight="1">
      <c r="A47" s="13" t="s">
        <v>224</v>
      </c>
      <c r="B47" s="264"/>
      <c r="C47" s="264"/>
      <c r="D47" s="267" t="s">
        <v>409</v>
      </c>
      <c r="E47" s="267" t="s">
        <v>410</v>
      </c>
      <c r="F47" s="267" t="s">
        <v>402</v>
      </c>
      <c r="G47" s="262" t="s">
        <v>354</v>
      </c>
    </row>
    <row r="48" ht="12.75" hidden="1" customHeight="1">
      <c r="A48" s="30"/>
      <c r="B48" s="264"/>
      <c r="C48" s="264"/>
      <c r="D48" s="268"/>
      <c r="E48" s="269"/>
      <c r="F48" s="269"/>
      <c r="G48" s="262"/>
      <c r="H48" s="7"/>
      <c r="I48" s="7"/>
      <c r="J48" s="7"/>
      <c r="K48" s="7"/>
      <c r="L48" s="7"/>
      <c r="M48" s="7"/>
      <c r="N48" s="7"/>
      <c r="O48" s="7"/>
      <c r="P48" s="7"/>
      <c r="Q48" s="7"/>
      <c r="R48" s="7"/>
      <c r="S48" s="7"/>
      <c r="T48" s="7"/>
      <c r="U48" s="7"/>
      <c r="V48" s="7"/>
      <c r="W48" s="7"/>
      <c r="X48" s="7"/>
      <c r="Y48" s="7"/>
      <c r="Z48" s="7"/>
    </row>
    <row r="49" ht="12.75" customHeight="1">
      <c r="A49" s="15" t="s">
        <v>225</v>
      </c>
      <c r="B49" s="264"/>
      <c r="C49" s="264"/>
      <c r="D49" s="268"/>
      <c r="E49" s="267" t="s">
        <v>411</v>
      </c>
      <c r="F49" s="267" t="s">
        <v>406</v>
      </c>
      <c r="G49" s="276" t="s">
        <v>354</v>
      </c>
    </row>
    <row r="50" ht="12.75" hidden="1" customHeight="1">
      <c r="A50" s="276"/>
      <c r="B50" s="270"/>
      <c r="C50" s="270"/>
      <c r="D50" s="269"/>
      <c r="E50" s="269"/>
      <c r="F50" s="269"/>
      <c r="G50" s="276"/>
      <c r="H50" s="7"/>
      <c r="I50" s="7"/>
      <c r="J50" s="7"/>
      <c r="K50" s="7"/>
      <c r="L50" s="7"/>
      <c r="M50" s="7"/>
      <c r="N50" s="7"/>
      <c r="O50" s="7"/>
      <c r="P50" s="7"/>
      <c r="Q50" s="7"/>
      <c r="R50" s="7"/>
      <c r="S50" s="7"/>
      <c r="T50" s="7"/>
      <c r="U50" s="7"/>
      <c r="V50" s="7"/>
      <c r="W50" s="7"/>
      <c r="X50" s="7"/>
      <c r="Y50" s="7"/>
      <c r="Z50" s="7"/>
    </row>
    <row r="51" ht="12.75" customHeight="1">
      <c r="D51" s="277"/>
      <c r="E51" s="277"/>
      <c r="F51" s="277"/>
    </row>
    <row r="52" ht="12.75" customHeight="1">
      <c r="D52" s="277"/>
      <c r="E52" s="277"/>
      <c r="F52" s="277"/>
    </row>
    <row r="53" ht="12.75" customHeight="1">
      <c r="D53" s="277"/>
      <c r="E53" s="277"/>
      <c r="F53" s="277"/>
    </row>
    <row r="54" ht="12.75" customHeight="1">
      <c r="D54" s="277"/>
      <c r="E54" s="277"/>
      <c r="F54" s="277"/>
    </row>
    <row r="55" ht="12.75" customHeight="1">
      <c r="D55" s="277"/>
      <c r="E55" s="277"/>
      <c r="F55" s="277"/>
    </row>
    <row r="56" ht="12.75" customHeight="1">
      <c r="D56" s="277"/>
      <c r="E56" s="277"/>
      <c r="F56" s="277"/>
    </row>
    <row r="57" ht="12.75" customHeight="1">
      <c r="D57" s="277"/>
      <c r="E57" s="277"/>
      <c r="F57" s="277"/>
    </row>
    <row r="58" ht="12.75" customHeight="1">
      <c r="D58" s="277"/>
      <c r="E58" s="277"/>
      <c r="F58" s="277"/>
    </row>
    <row r="59" ht="12.75" customHeight="1">
      <c r="D59" s="277"/>
      <c r="E59" s="277"/>
      <c r="F59" s="277"/>
    </row>
    <row r="60" ht="12.75" customHeight="1">
      <c r="D60" s="277"/>
      <c r="E60" s="277"/>
      <c r="F60" s="277"/>
    </row>
    <row r="61" ht="12.75" customHeight="1">
      <c r="D61" s="277"/>
      <c r="E61" s="277"/>
      <c r="F61" s="277"/>
    </row>
    <row r="62" ht="12.75" customHeight="1">
      <c r="D62" s="277"/>
      <c r="E62" s="277"/>
      <c r="F62" s="277"/>
    </row>
    <row r="63" ht="12.75" customHeight="1">
      <c r="D63" s="277"/>
      <c r="E63" s="277"/>
      <c r="F63" s="277"/>
    </row>
    <row r="64" ht="12.75" customHeight="1">
      <c r="D64" s="277"/>
      <c r="E64" s="277"/>
      <c r="F64" s="277"/>
    </row>
    <row r="65" ht="12.75" customHeight="1">
      <c r="D65" s="277"/>
      <c r="E65" s="277"/>
      <c r="F65" s="277"/>
    </row>
    <row r="66" ht="12.75" customHeight="1">
      <c r="D66" s="277"/>
      <c r="E66" s="277"/>
      <c r="F66" s="277"/>
    </row>
    <row r="67" ht="12.75" customHeight="1">
      <c r="D67" s="277"/>
      <c r="E67" s="277"/>
      <c r="F67" s="277"/>
    </row>
    <row r="68" ht="12.75" customHeight="1">
      <c r="D68" s="277"/>
      <c r="E68" s="277"/>
      <c r="F68" s="277"/>
    </row>
    <row r="69" ht="12.75" customHeight="1">
      <c r="D69" s="277"/>
      <c r="E69" s="277"/>
      <c r="F69" s="277"/>
    </row>
    <row r="70" ht="12.75" customHeight="1">
      <c r="D70" s="277"/>
      <c r="E70" s="277"/>
      <c r="F70" s="277"/>
    </row>
    <row r="71" ht="12.75" customHeight="1">
      <c r="D71" s="277"/>
      <c r="E71" s="277"/>
      <c r="F71" s="277"/>
    </row>
    <row r="72" ht="12.75" customHeight="1">
      <c r="D72" s="277"/>
      <c r="E72" s="277"/>
      <c r="F72" s="277"/>
    </row>
    <row r="73" ht="12.75" customHeight="1">
      <c r="D73" s="277"/>
      <c r="E73" s="277"/>
      <c r="F73" s="277"/>
    </row>
    <row r="74" ht="12.75" customHeight="1">
      <c r="D74" s="277"/>
      <c r="E74" s="277"/>
      <c r="F74" s="277"/>
    </row>
    <row r="75" ht="12.75" customHeight="1">
      <c r="D75" s="277"/>
      <c r="E75" s="277"/>
      <c r="F75" s="277"/>
    </row>
    <row r="76" ht="12.75" customHeight="1">
      <c r="D76" s="277"/>
      <c r="E76" s="277"/>
      <c r="F76" s="277"/>
    </row>
    <row r="77" ht="12.75" customHeight="1">
      <c r="D77" s="277"/>
      <c r="E77" s="277"/>
      <c r="F77" s="277"/>
    </row>
    <row r="78" ht="12.75" customHeight="1">
      <c r="D78" s="277"/>
      <c r="E78" s="277"/>
      <c r="F78" s="277"/>
    </row>
    <row r="79" ht="12.75" customHeight="1">
      <c r="D79" s="277"/>
      <c r="E79" s="277"/>
      <c r="F79" s="277"/>
    </row>
    <row r="80" ht="12.75" customHeight="1">
      <c r="D80" s="277"/>
      <c r="E80" s="277"/>
      <c r="F80" s="277"/>
    </row>
    <row r="81" ht="12.75" customHeight="1">
      <c r="D81" s="277"/>
      <c r="E81" s="277"/>
      <c r="F81" s="277"/>
    </row>
    <row r="82" ht="12.75" customHeight="1">
      <c r="D82" s="277"/>
      <c r="E82" s="277"/>
      <c r="F82" s="277"/>
    </row>
    <row r="83" ht="12.75" customHeight="1">
      <c r="D83" s="277"/>
      <c r="E83" s="277"/>
      <c r="F83" s="277"/>
    </row>
    <row r="84" ht="12.75" customHeight="1">
      <c r="D84" s="277"/>
      <c r="E84" s="277"/>
      <c r="F84" s="277"/>
    </row>
    <row r="85" ht="12.75" customHeight="1">
      <c r="D85" s="277"/>
      <c r="E85" s="277"/>
      <c r="F85" s="277"/>
    </row>
    <row r="86" ht="12.75" customHeight="1">
      <c r="D86" s="277"/>
      <c r="E86" s="277"/>
      <c r="F86" s="277"/>
    </row>
    <row r="87" ht="12.75" customHeight="1">
      <c r="D87" s="277"/>
      <c r="E87" s="277"/>
      <c r="F87" s="277"/>
    </row>
    <row r="88" ht="12.75" customHeight="1">
      <c r="D88" s="277"/>
      <c r="E88" s="277"/>
      <c r="F88" s="277"/>
    </row>
    <row r="89" ht="12.75" customHeight="1">
      <c r="D89" s="277"/>
      <c r="E89" s="277"/>
      <c r="F89" s="277"/>
    </row>
    <row r="90" ht="12.75" customHeight="1">
      <c r="D90" s="277"/>
      <c r="E90" s="277"/>
      <c r="F90" s="277"/>
    </row>
    <row r="91" ht="12.75" customHeight="1">
      <c r="D91" s="277"/>
      <c r="E91" s="277"/>
      <c r="F91" s="277"/>
    </row>
    <row r="92" ht="12.75" customHeight="1">
      <c r="D92" s="277"/>
      <c r="E92" s="277"/>
      <c r="F92" s="277"/>
    </row>
    <row r="93" ht="12.75" customHeight="1">
      <c r="D93" s="277"/>
      <c r="E93" s="277"/>
      <c r="F93" s="277"/>
    </row>
    <row r="94" ht="12.75" customHeight="1">
      <c r="D94" s="277"/>
      <c r="E94" s="277"/>
      <c r="F94" s="277"/>
    </row>
    <row r="95" ht="12.75" customHeight="1">
      <c r="D95" s="277"/>
      <c r="E95" s="277"/>
      <c r="F95" s="277"/>
    </row>
    <row r="96" ht="12.75" customHeight="1">
      <c r="D96" s="277"/>
      <c r="E96" s="277"/>
      <c r="F96" s="277"/>
    </row>
    <row r="97" ht="12.75" customHeight="1">
      <c r="D97" s="277"/>
      <c r="E97" s="277"/>
      <c r="F97" s="277"/>
    </row>
    <row r="98" ht="12.75" customHeight="1">
      <c r="D98" s="277"/>
      <c r="E98" s="277"/>
      <c r="F98" s="277"/>
    </row>
    <row r="99" ht="12.75" customHeight="1">
      <c r="D99" s="277"/>
      <c r="E99" s="277"/>
      <c r="F99" s="277"/>
    </row>
    <row r="100" ht="12.75" customHeight="1">
      <c r="D100" s="277"/>
      <c r="E100" s="277"/>
      <c r="F100" s="277"/>
    </row>
    <row r="101" ht="12.75" customHeight="1">
      <c r="D101" s="277"/>
      <c r="E101" s="277"/>
      <c r="F101" s="277"/>
    </row>
    <row r="102" ht="12.75" customHeight="1">
      <c r="D102" s="277"/>
      <c r="E102" s="277"/>
      <c r="F102" s="277"/>
    </row>
    <row r="103" ht="12.75" customHeight="1">
      <c r="D103" s="277"/>
      <c r="E103" s="277"/>
      <c r="F103" s="277"/>
    </row>
    <row r="104" ht="12.75" customHeight="1">
      <c r="D104" s="277"/>
      <c r="E104" s="277"/>
      <c r="F104" s="277"/>
    </row>
    <row r="105" ht="12.75" customHeight="1">
      <c r="D105" s="277"/>
      <c r="E105" s="277"/>
      <c r="F105" s="277"/>
    </row>
    <row r="106" ht="12.75" customHeight="1">
      <c r="D106" s="277"/>
      <c r="E106" s="277"/>
      <c r="F106" s="277"/>
    </row>
    <row r="107" ht="12.75" customHeight="1">
      <c r="D107" s="277"/>
      <c r="E107" s="277"/>
      <c r="F107" s="277"/>
    </row>
    <row r="108" ht="12.75" customHeight="1">
      <c r="D108" s="277"/>
      <c r="E108" s="277"/>
      <c r="F108" s="277"/>
    </row>
    <row r="109" ht="12.75" customHeight="1">
      <c r="D109" s="277"/>
      <c r="E109" s="277"/>
      <c r="F109" s="277"/>
    </row>
    <row r="110" ht="12.75" customHeight="1">
      <c r="D110" s="277"/>
      <c r="E110" s="277"/>
      <c r="F110" s="277"/>
    </row>
    <row r="111" ht="12.75" customHeight="1">
      <c r="D111" s="277"/>
      <c r="E111" s="277"/>
      <c r="F111" s="277"/>
    </row>
    <row r="112" ht="12.75" customHeight="1">
      <c r="D112" s="277"/>
      <c r="E112" s="277"/>
      <c r="F112" s="277"/>
    </row>
    <row r="113" ht="12.75" customHeight="1">
      <c r="D113" s="277"/>
      <c r="E113" s="277"/>
      <c r="F113" s="277"/>
    </row>
    <row r="114" ht="12.75" customHeight="1">
      <c r="D114" s="277"/>
      <c r="E114" s="277"/>
      <c r="F114" s="277"/>
    </row>
    <row r="115" ht="12.75" customHeight="1">
      <c r="D115" s="277"/>
      <c r="E115" s="277"/>
      <c r="F115" s="277"/>
    </row>
    <row r="116" ht="12.75" customHeight="1">
      <c r="D116" s="277"/>
      <c r="E116" s="277"/>
      <c r="F116" s="277"/>
    </row>
    <row r="117" ht="12.75" customHeight="1">
      <c r="D117" s="277"/>
      <c r="E117" s="277"/>
      <c r="F117" s="277"/>
    </row>
    <row r="118" ht="12.75" customHeight="1">
      <c r="D118" s="277"/>
      <c r="E118" s="277"/>
      <c r="F118" s="277"/>
    </row>
    <row r="119" ht="12.75" customHeight="1">
      <c r="D119" s="277"/>
      <c r="E119" s="277"/>
      <c r="F119" s="277"/>
    </row>
    <row r="120" ht="12.75" customHeight="1">
      <c r="D120" s="277"/>
      <c r="E120" s="277"/>
      <c r="F120" s="277"/>
    </row>
    <row r="121" ht="12.75" customHeight="1">
      <c r="D121" s="277"/>
      <c r="E121" s="277"/>
      <c r="F121" s="277"/>
    </row>
    <row r="122" ht="12.75" customHeight="1">
      <c r="D122" s="277"/>
      <c r="E122" s="277"/>
      <c r="F122" s="277"/>
    </row>
    <row r="123" ht="12.75" customHeight="1">
      <c r="D123" s="277"/>
      <c r="E123" s="277"/>
      <c r="F123" s="277"/>
    </row>
    <row r="124" ht="12.75" customHeight="1">
      <c r="D124" s="277"/>
      <c r="E124" s="277"/>
      <c r="F124" s="277"/>
    </row>
    <row r="125" ht="12.75" customHeight="1">
      <c r="D125" s="277"/>
      <c r="E125" s="277"/>
      <c r="F125" s="277"/>
    </row>
    <row r="126" ht="12.75" customHeight="1">
      <c r="D126" s="277"/>
      <c r="E126" s="277"/>
      <c r="F126" s="277"/>
    </row>
    <row r="127" ht="12.75" customHeight="1">
      <c r="D127" s="277"/>
      <c r="E127" s="277"/>
      <c r="F127" s="277"/>
    </row>
    <row r="128" ht="12.75" customHeight="1">
      <c r="D128" s="277"/>
      <c r="E128" s="277"/>
      <c r="F128" s="277"/>
    </row>
    <row r="129" ht="12.75" customHeight="1">
      <c r="D129" s="277"/>
      <c r="E129" s="277"/>
      <c r="F129" s="277"/>
    </row>
    <row r="130" ht="12.75" customHeight="1">
      <c r="D130" s="277"/>
      <c r="E130" s="277"/>
      <c r="F130" s="277"/>
    </row>
    <row r="131" ht="12.75" customHeight="1">
      <c r="D131" s="277"/>
      <c r="E131" s="277"/>
      <c r="F131" s="277"/>
    </row>
    <row r="132" ht="12.75" customHeight="1">
      <c r="D132" s="277"/>
      <c r="E132" s="277"/>
      <c r="F132" s="277"/>
    </row>
    <row r="133" ht="12.75" customHeight="1">
      <c r="D133" s="277"/>
      <c r="E133" s="277"/>
      <c r="F133" s="277"/>
    </row>
    <row r="134" ht="12.75" customHeight="1">
      <c r="D134" s="277"/>
      <c r="E134" s="277"/>
      <c r="F134" s="277"/>
    </row>
    <row r="135" ht="12.75" customHeight="1">
      <c r="D135" s="277"/>
      <c r="E135" s="277"/>
      <c r="F135" s="277"/>
    </row>
    <row r="136" ht="12.75" customHeight="1">
      <c r="D136" s="277"/>
      <c r="E136" s="277"/>
      <c r="F136" s="277"/>
    </row>
    <row r="137" ht="12.75" customHeight="1">
      <c r="D137" s="277"/>
      <c r="E137" s="277"/>
      <c r="F137" s="277"/>
    </row>
    <row r="138" ht="12.75" customHeight="1">
      <c r="D138" s="277"/>
      <c r="E138" s="277"/>
      <c r="F138" s="277"/>
    </row>
    <row r="139" ht="12.75" customHeight="1">
      <c r="D139" s="277"/>
      <c r="E139" s="277"/>
      <c r="F139" s="277"/>
    </row>
    <row r="140" ht="12.75" customHeight="1">
      <c r="D140" s="277"/>
      <c r="E140" s="277"/>
      <c r="F140" s="277"/>
    </row>
    <row r="141" ht="12.75" customHeight="1">
      <c r="D141" s="277"/>
      <c r="E141" s="277"/>
      <c r="F141" s="277"/>
    </row>
    <row r="142" ht="12.75" customHeight="1">
      <c r="D142" s="277"/>
      <c r="E142" s="277"/>
      <c r="F142" s="277"/>
    </row>
    <row r="143" ht="12.75" customHeight="1">
      <c r="D143" s="277"/>
      <c r="E143" s="277"/>
      <c r="F143" s="277"/>
    </row>
    <row r="144" ht="12.75" customHeight="1">
      <c r="D144" s="277"/>
      <c r="E144" s="277"/>
      <c r="F144" s="277"/>
    </row>
    <row r="145" ht="12.75" customHeight="1">
      <c r="D145" s="277"/>
      <c r="E145" s="277"/>
      <c r="F145" s="277"/>
    </row>
    <row r="146" ht="12.75" customHeight="1">
      <c r="D146" s="277"/>
      <c r="E146" s="277"/>
      <c r="F146" s="277"/>
    </row>
    <row r="147" ht="12.75" customHeight="1">
      <c r="D147" s="277"/>
      <c r="E147" s="277"/>
      <c r="F147" s="277"/>
    </row>
    <row r="148" ht="12.75" customHeight="1">
      <c r="D148" s="277"/>
      <c r="E148" s="277"/>
      <c r="F148" s="277"/>
    </row>
    <row r="149" ht="12.75" customHeight="1">
      <c r="D149" s="277"/>
      <c r="E149" s="277"/>
      <c r="F149" s="277"/>
    </row>
    <row r="150" ht="12.75" customHeight="1">
      <c r="D150" s="277"/>
      <c r="E150" s="277"/>
      <c r="F150" s="277"/>
    </row>
    <row r="151" ht="12.75" customHeight="1">
      <c r="D151" s="277"/>
      <c r="E151" s="277"/>
      <c r="F151" s="277"/>
    </row>
    <row r="152" ht="12.75" customHeight="1">
      <c r="D152" s="277"/>
      <c r="E152" s="277"/>
      <c r="F152" s="277"/>
    </row>
    <row r="153" ht="12.75" customHeight="1">
      <c r="D153" s="277"/>
      <c r="E153" s="277"/>
      <c r="F153" s="277"/>
    </row>
    <row r="154" ht="12.75" customHeight="1">
      <c r="D154" s="277"/>
      <c r="E154" s="277"/>
      <c r="F154" s="277"/>
    </row>
    <row r="155" ht="12.75" customHeight="1">
      <c r="D155" s="277"/>
      <c r="E155" s="277"/>
      <c r="F155" s="277"/>
    </row>
    <row r="156" ht="12.75" customHeight="1">
      <c r="D156" s="277"/>
      <c r="E156" s="277"/>
      <c r="F156" s="277"/>
    </row>
    <row r="157" ht="12.75" customHeight="1">
      <c r="D157" s="277"/>
      <c r="E157" s="277"/>
      <c r="F157" s="277"/>
    </row>
    <row r="158" ht="12.75" customHeight="1">
      <c r="D158" s="277"/>
      <c r="E158" s="277"/>
      <c r="F158" s="277"/>
    </row>
    <row r="159" ht="12.75" customHeight="1">
      <c r="D159" s="277"/>
      <c r="E159" s="277"/>
      <c r="F159" s="277"/>
    </row>
    <row r="160" ht="12.75" customHeight="1">
      <c r="D160" s="277"/>
      <c r="E160" s="277"/>
      <c r="F160" s="277"/>
    </row>
    <row r="161" ht="12.75" customHeight="1">
      <c r="D161" s="277"/>
      <c r="E161" s="277"/>
      <c r="F161" s="277"/>
    </row>
    <row r="162" ht="12.75" customHeight="1">
      <c r="D162" s="277"/>
      <c r="E162" s="277"/>
      <c r="F162" s="277"/>
    </row>
    <row r="163" ht="12.75" customHeight="1">
      <c r="D163" s="277"/>
      <c r="E163" s="277"/>
      <c r="F163" s="277"/>
    </row>
    <row r="164" ht="12.75" customHeight="1">
      <c r="D164" s="277"/>
      <c r="E164" s="277"/>
      <c r="F164" s="277"/>
    </row>
    <row r="165" ht="12.75" customHeight="1">
      <c r="D165" s="277"/>
      <c r="E165" s="277"/>
      <c r="F165" s="277"/>
    </row>
    <row r="166" ht="12.75" customHeight="1">
      <c r="D166" s="277"/>
      <c r="E166" s="277"/>
      <c r="F166" s="277"/>
    </row>
    <row r="167" ht="12.75" customHeight="1">
      <c r="D167" s="277"/>
      <c r="E167" s="277"/>
      <c r="F167" s="277"/>
    </row>
    <row r="168" ht="12.75" customHeight="1">
      <c r="D168" s="277"/>
      <c r="E168" s="277"/>
      <c r="F168" s="277"/>
    </row>
    <row r="169" ht="12.75" customHeight="1">
      <c r="D169" s="277"/>
      <c r="E169" s="277"/>
      <c r="F169" s="277"/>
    </row>
    <row r="170" ht="12.75" customHeight="1">
      <c r="D170" s="277"/>
      <c r="E170" s="277"/>
      <c r="F170" s="277"/>
    </row>
    <row r="171" ht="12.75" customHeight="1">
      <c r="D171" s="277"/>
      <c r="E171" s="277"/>
      <c r="F171" s="277"/>
    </row>
    <row r="172" ht="12.75" customHeight="1">
      <c r="D172" s="277"/>
      <c r="E172" s="277"/>
      <c r="F172" s="277"/>
    </row>
    <row r="173" ht="12.75" customHeight="1">
      <c r="D173" s="277"/>
      <c r="E173" s="277"/>
      <c r="F173" s="277"/>
    </row>
    <row r="174" ht="12.75" customHeight="1">
      <c r="D174" s="277"/>
      <c r="E174" s="277"/>
      <c r="F174" s="277"/>
    </row>
    <row r="175" ht="12.75" customHeight="1">
      <c r="D175" s="277"/>
      <c r="E175" s="277"/>
      <c r="F175" s="277"/>
    </row>
    <row r="176" ht="12.75" customHeight="1">
      <c r="D176" s="277"/>
      <c r="E176" s="277"/>
      <c r="F176" s="277"/>
    </row>
    <row r="177" ht="12.75" customHeight="1">
      <c r="D177" s="277"/>
      <c r="E177" s="277"/>
      <c r="F177" s="277"/>
    </row>
    <row r="178" ht="12.75" customHeight="1">
      <c r="D178" s="277"/>
      <c r="E178" s="277"/>
      <c r="F178" s="277"/>
    </row>
    <row r="179" ht="12.75" customHeight="1">
      <c r="D179" s="277"/>
      <c r="E179" s="277"/>
      <c r="F179" s="277"/>
    </row>
    <row r="180" ht="12.75" customHeight="1">
      <c r="D180" s="277"/>
      <c r="E180" s="277"/>
      <c r="F180" s="277"/>
    </row>
    <row r="181" ht="12.75" customHeight="1">
      <c r="D181" s="277"/>
      <c r="E181" s="277"/>
      <c r="F181" s="277"/>
    </row>
    <row r="182" ht="12.75" customHeight="1">
      <c r="D182" s="277"/>
      <c r="E182" s="277"/>
      <c r="F182" s="277"/>
    </row>
    <row r="183" ht="12.75" customHeight="1">
      <c r="D183" s="277"/>
      <c r="E183" s="277"/>
      <c r="F183" s="277"/>
    </row>
    <row r="184" ht="12.75" customHeight="1">
      <c r="D184" s="277"/>
      <c r="E184" s="277"/>
      <c r="F184" s="277"/>
    </row>
    <row r="185" ht="12.75" customHeight="1">
      <c r="D185" s="277"/>
      <c r="E185" s="277"/>
      <c r="F185" s="277"/>
    </row>
    <row r="186" ht="12.75" customHeight="1">
      <c r="D186" s="277"/>
      <c r="E186" s="277"/>
      <c r="F186" s="277"/>
    </row>
    <row r="187" ht="12.75" customHeight="1">
      <c r="D187" s="277"/>
      <c r="E187" s="277"/>
      <c r="F187" s="277"/>
    </row>
    <row r="188" ht="12.75" customHeight="1">
      <c r="D188" s="277"/>
      <c r="E188" s="277"/>
      <c r="F188" s="277"/>
    </row>
    <row r="189" ht="12.75" customHeight="1">
      <c r="D189" s="277"/>
      <c r="E189" s="277"/>
      <c r="F189" s="277"/>
    </row>
    <row r="190" ht="12.75" customHeight="1">
      <c r="D190" s="277"/>
      <c r="E190" s="277"/>
      <c r="F190" s="277"/>
    </row>
    <row r="191" ht="12.75" customHeight="1">
      <c r="D191" s="277"/>
      <c r="E191" s="277"/>
      <c r="F191" s="277"/>
    </row>
    <row r="192" ht="12.75" customHeight="1">
      <c r="D192" s="277"/>
      <c r="E192" s="277"/>
      <c r="F192" s="277"/>
    </row>
    <row r="193" ht="12.75" customHeight="1">
      <c r="D193" s="277"/>
      <c r="E193" s="277"/>
      <c r="F193" s="277"/>
    </row>
    <row r="194" ht="12.75" customHeight="1">
      <c r="D194" s="277"/>
      <c r="E194" s="277"/>
      <c r="F194" s="277"/>
    </row>
    <row r="195" ht="12.75" customHeight="1">
      <c r="D195" s="277"/>
      <c r="E195" s="277"/>
      <c r="F195" s="277"/>
    </row>
    <row r="196" ht="12.75" customHeight="1">
      <c r="D196" s="277"/>
      <c r="E196" s="277"/>
      <c r="F196" s="277"/>
    </row>
    <row r="197" ht="12.75" customHeight="1">
      <c r="D197" s="277"/>
      <c r="E197" s="277"/>
      <c r="F197" s="277"/>
    </row>
    <row r="198" ht="12.75" customHeight="1">
      <c r="D198" s="277"/>
      <c r="E198" s="277"/>
      <c r="F198" s="277"/>
    </row>
    <row r="199" ht="12.75" customHeight="1">
      <c r="D199" s="277"/>
      <c r="E199" s="277"/>
      <c r="F199" s="277"/>
    </row>
    <row r="200" ht="12.75" customHeight="1">
      <c r="D200" s="277"/>
      <c r="E200" s="277"/>
      <c r="F200" s="277"/>
    </row>
    <row r="201" ht="12.75" customHeight="1">
      <c r="D201" s="277"/>
      <c r="E201" s="277"/>
      <c r="F201" s="277"/>
    </row>
    <row r="202" ht="12.75" customHeight="1">
      <c r="D202" s="277"/>
      <c r="E202" s="277"/>
      <c r="F202" s="277"/>
    </row>
    <row r="203" ht="12.75" customHeight="1">
      <c r="D203" s="277"/>
      <c r="E203" s="277"/>
      <c r="F203" s="277"/>
    </row>
    <row r="204" ht="12.75" customHeight="1">
      <c r="D204" s="277"/>
      <c r="E204" s="277"/>
      <c r="F204" s="277"/>
    </row>
    <row r="205" ht="12.75" customHeight="1">
      <c r="D205" s="277"/>
      <c r="E205" s="277"/>
      <c r="F205" s="277"/>
    </row>
    <row r="206" ht="12.75" customHeight="1">
      <c r="D206" s="277"/>
      <c r="E206" s="277"/>
      <c r="F206" s="277"/>
    </row>
    <row r="207" ht="12.75" customHeight="1">
      <c r="D207" s="277"/>
      <c r="E207" s="277"/>
      <c r="F207" s="277"/>
    </row>
    <row r="208" ht="12.75" customHeight="1">
      <c r="D208" s="277"/>
      <c r="E208" s="277"/>
      <c r="F208" s="277"/>
    </row>
    <row r="209" ht="12.75" customHeight="1">
      <c r="D209" s="277"/>
      <c r="E209" s="277"/>
      <c r="F209" s="277"/>
    </row>
    <row r="210" ht="12.75" customHeight="1">
      <c r="D210" s="277"/>
      <c r="E210" s="277"/>
      <c r="F210" s="277"/>
    </row>
    <row r="211" ht="12.75" customHeight="1">
      <c r="D211" s="277"/>
      <c r="E211" s="277"/>
      <c r="F211" s="277"/>
    </row>
    <row r="212" ht="12.75" customHeight="1">
      <c r="D212" s="277"/>
      <c r="E212" s="277"/>
      <c r="F212" s="277"/>
    </row>
    <row r="213" ht="12.75" customHeight="1">
      <c r="D213" s="277"/>
      <c r="E213" s="277"/>
      <c r="F213" s="277"/>
    </row>
    <row r="214" ht="12.75" customHeight="1">
      <c r="D214" s="277"/>
      <c r="E214" s="277"/>
      <c r="F214" s="277"/>
    </row>
    <row r="215" ht="12.75" customHeight="1">
      <c r="D215" s="277"/>
      <c r="E215" s="277"/>
      <c r="F215" s="277"/>
    </row>
    <row r="216" ht="12.75" customHeight="1">
      <c r="D216" s="277"/>
      <c r="E216" s="277"/>
      <c r="F216" s="277"/>
    </row>
    <row r="217" ht="12.75" customHeight="1">
      <c r="D217" s="277"/>
      <c r="E217" s="277"/>
      <c r="F217" s="277"/>
    </row>
    <row r="218" ht="12.75" customHeight="1">
      <c r="D218" s="277"/>
      <c r="E218" s="277"/>
      <c r="F218" s="277"/>
    </row>
    <row r="219" ht="12.75" customHeight="1">
      <c r="D219" s="277"/>
      <c r="E219" s="277"/>
      <c r="F219" s="277"/>
    </row>
    <row r="220" ht="12.75" customHeight="1">
      <c r="D220" s="277"/>
      <c r="E220" s="277"/>
      <c r="F220" s="277"/>
    </row>
    <row r="221" ht="12.75" customHeight="1">
      <c r="D221" s="277"/>
      <c r="E221" s="277"/>
      <c r="F221" s="277"/>
    </row>
    <row r="222" ht="12.75" customHeight="1">
      <c r="D222" s="277"/>
      <c r="E222" s="277"/>
      <c r="F222" s="277"/>
    </row>
    <row r="223" ht="12.75" customHeight="1">
      <c r="D223" s="277"/>
      <c r="E223" s="277"/>
      <c r="F223" s="277"/>
    </row>
    <row r="224" ht="12.75" customHeight="1">
      <c r="D224" s="277"/>
      <c r="E224" s="277"/>
      <c r="F224" s="277"/>
    </row>
    <row r="225" ht="12.75" customHeight="1">
      <c r="D225" s="277"/>
      <c r="E225" s="277"/>
      <c r="F225" s="277"/>
    </row>
    <row r="226" ht="12.75" customHeight="1">
      <c r="D226" s="277"/>
      <c r="E226" s="277"/>
      <c r="F226" s="277"/>
    </row>
    <row r="227" ht="12.75" customHeight="1">
      <c r="D227" s="277"/>
      <c r="E227" s="277"/>
      <c r="F227" s="277"/>
    </row>
    <row r="228" ht="12.75" customHeight="1">
      <c r="D228" s="277"/>
      <c r="E228" s="277"/>
      <c r="F228" s="277"/>
    </row>
    <row r="229" ht="12.75" customHeight="1">
      <c r="D229" s="277"/>
      <c r="E229" s="277"/>
      <c r="F229" s="277"/>
    </row>
    <row r="230" ht="12.75" customHeight="1">
      <c r="D230" s="277"/>
      <c r="E230" s="277"/>
      <c r="F230" s="277"/>
    </row>
    <row r="231" ht="12.75" customHeight="1">
      <c r="D231" s="277"/>
      <c r="E231" s="277"/>
      <c r="F231" s="277"/>
    </row>
    <row r="232" ht="12.75" customHeight="1">
      <c r="D232" s="277"/>
      <c r="E232" s="277"/>
      <c r="F232" s="277"/>
    </row>
    <row r="233" ht="12.75" customHeight="1">
      <c r="D233" s="277"/>
      <c r="E233" s="277"/>
      <c r="F233" s="277"/>
    </row>
    <row r="234" ht="12.75" customHeight="1">
      <c r="D234" s="277"/>
      <c r="E234" s="277"/>
      <c r="F234" s="277"/>
    </row>
    <row r="235" ht="12.75" customHeight="1">
      <c r="D235" s="277"/>
      <c r="E235" s="277"/>
      <c r="F235" s="277"/>
    </row>
    <row r="236" ht="12.75" customHeight="1">
      <c r="D236" s="277"/>
      <c r="E236" s="277"/>
      <c r="F236" s="277"/>
    </row>
    <row r="237" ht="12.75" customHeight="1">
      <c r="D237" s="277"/>
      <c r="E237" s="277"/>
      <c r="F237" s="277"/>
    </row>
    <row r="238" ht="12.75" customHeight="1">
      <c r="D238" s="277"/>
      <c r="E238" s="277"/>
      <c r="F238" s="277"/>
    </row>
    <row r="239" ht="12.75" customHeight="1">
      <c r="D239" s="277"/>
      <c r="E239" s="277"/>
      <c r="F239" s="277"/>
    </row>
    <row r="240" ht="12.75" customHeight="1">
      <c r="D240" s="277"/>
      <c r="E240" s="277"/>
      <c r="F240" s="277"/>
    </row>
    <row r="241" ht="12.75" customHeight="1">
      <c r="D241" s="277"/>
      <c r="E241" s="277"/>
      <c r="F241" s="277"/>
    </row>
    <row r="242" ht="12.75" customHeight="1">
      <c r="D242" s="277"/>
      <c r="E242" s="277"/>
      <c r="F242" s="277"/>
    </row>
    <row r="243" ht="12.75" customHeight="1">
      <c r="D243" s="277"/>
      <c r="E243" s="277"/>
      <c r="F243" s="277"/>
    </row>
    <row r="244" ht="12.75" customHeight="1">
      <c r="D244" s="277"/>
      <c r="E244" s="277"/>
      <c r="F244" s="277"/>
    </row>
    <row r="245" ht="12.75" customHeight="1">
      <c r="D245" s="277"/>
      <c r="E245" s="277"/>
      <c r="F245" s="277"/>
    </row>
    <row r="246" ht="12.75" customHeight="1">
      <c r="D246" s="277"/>
      <c r="E246" s="277"/>
      <c r="F246" s="277"/>
    </row>
    <row r="247" ht="12.75" customHeight="1">
      <c r="D247" s="277"/>
      <c r="E247" s="277"/>
      <c r="F247" s="277"/>
    </row>
    <row r="248" ht="12.75" customHeight="1">
      <c r="D248" s="277"/>
      <c r="E248" s="277"/>
      <c r="F248" s="277"/>
    </row>
    <row r="249" ht="12.75" customHeight="1">
      <c r="D249" s="277"/>
      <c r="E249" s="277"/>
      <c r="F249" s="277"/>
    </row>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2">
    <mergeCell ref="E5:E6"/>
    <mergeCell ref="F5:F6"/>
    <mergeCell ref="I5:M5"/>
    <mergeCell ref="I7:N7"/>
    <mergeCell ref="D7:D10"/>
    <mergeCell ref="E7:E8"/>
    <mergeCell ref="E9:E10"/>
    <mergeCell ref="F7:F8"/>
    <mergeCell ref="F9:F10"/>
    <mergeCell ref="E11:E12"/>
    <mergeCell ref="F11:F12"/>
    <mergeCell ref="E13:E14"/>
    <mergeCell ref="F13:F14"/>
    <mergeCell ref="E15:E16"/>
    <mergeCell ref="F15:F16"/>
    <mergeCell ref="E17:E18"/>
    <mergeCell ref="F17:F18"/>
    <mergeCell ref="D31:D34"/>
    <mergeCell ref="D35:D38"/>
    <mergeCell ref="C35:C42"/>
    <mergeCell ref="C43:C50"/>
    <mergeCell ref="D43:D46"/>
    <mergeCell ref="D47:D50"/>
    <mergeCell ref="C19:C26"/>
    <mergeCell ref="D19:D22"/>
    <mergeCell ref="D23:D26"/>
    <mergeCell ref="B27:B50"/>
    <mergeCell ref="C27:C34"/>
    <mergeCell ref="D27:D30"/>
    <mergeCell ref="D39:D42"/>
    <mergeCell ref="E45:E46"/>
    <mergeCell ref="E47:E48"/>
    <mergeCell ref="E49:E50"/>
    <mergeCell ref="E31:E32"/>
    <mergeCell ref="E33:E34"/>
    <mergeCell ref="E35:E36"/>
    <mergeCell ref="E37:E38"/>
    <mergeCell ref="E39:E40"/>
    <mergeCell ref="E41:E42"/>
    <mergeCell ref="E43:E44"/>
    <mergeCell ref="C11:C18"/>
    <mergeCell ref="D11:D14"/>
    <mergeCell ref="D15:D18"/>
    <mergeCell ref="E19:E20"/>
    <mergeCell ref="F19:F20"/>
    <mergeCell ref="E21:E22"/>
    <mergeCell ref="F21:F22"/>
    <mergeCell ref="E23:E24"/>
    <mergeCell ref="F23:F24"/>
    <mergeCell ref="D1:E1"/>
    <mergeCell ref="B2:G2"/>
    <mergeCell ref="B3:B26"/>
    <mergeCell ref="C3:C10"/>
    <mergeCell ref="D3:D6"/>
    <mergeCell ref="E3:E4"/>
    <mergeCell ref="F3:F4"/>
    <mergeCell ref="E25:E26"/>
    <mergeCell ref="F25:F26"/>
    <mergeCell ref="E27:E28"/>
    <mergeCell ref="F27:F28"/>
    <mergeCell ref="E29:E30"/>
    <mergeCell ref="F29:F30"/>
    <mergeCell ref="F31:F32"/>
    <mergeCell ref="F47:F48"/>
    <mergeCell ref="F49:F50"/>
    <mergeCell ref="F33:F34"/>
    <mergeCell ref="F35:F36"/>
    <mergeCell ref="F37:F38"/>
    <mergeCell ref="F39:F40"/>
    <mergeCell ref="F41:F42"/>
    <mergeCell ref="F43:F44"/>
    <mergeCell ref="F45:F46"/>
  </mergeCells>
  <printOptions/>
  <pageMargins bottom="1.05277777777778" footer="0.0" header="0.0" left="0.7875" right="0.7875" top="1.05277777777778"/>
  <pageSetup paperSize="9" orientation="portrait"/>
  <headerFooter>
    <oddHeader>&amp;C&amp;A</oddHeader>
    <oddFooter>&amp;CPage &amp;P</oddFooter>
  </headerFooter>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0"/>
    <col customWidth="1" min="2" max="3" width="11.5"/>
    <col customWidth="1" min="4" max="4" width="20.25"/>
    <col customWidth="1" min="5" max="9" width="11.5"/>
    <col customWidth="1" min="10" max="10" width="22.63"/>
    <col customWidth="1" min="11" max="26" width="11.5"/>
  </cols>
  <sheetData>
    <row r="1" ht="12.75" customHeight="1">
      <c r="A1" s="279" t="s">
        <v>347</v>
      </c>
      <c r="B1" s="279" t="s">
        <v>348</v>
      </c>
      <c r="C1" s="280" t="s">
        <v>349</v>
      </c>
      <c r="D1" s="218"/>
      <c r="E1" s="218"/>
      <c r="F1" s="218"/>
      <c r="G1" s="218"/>
      <c r="H1" s="218"/>
      <c r="I1" s="218"/>
      <c r="J1" s="219"/>
      <c r="K1" s="281"/>
      <c r="L1" s="281"/>
      <c r="M1" s="281"/>
      <c r="N1" s="281"/>
      <c r="O1" s="281"/>
      <c r="P1" s="282"/>
      <c r="Q1" s="224"/>
      <c r="R1" s="224"/>
      <c r="S1" s="224"/>
      <c r="T1" s="224"/>
      <c r="U1" s="224"/>
      <c r="V1" s="224"/>
      <c r="W1" s="224"/>
      <c r="X1" s="224"/>
      <c r="Y1" s="224"/>
      <c r="Z1" s="224"/>
    </row>
    <row r="2" ht="12.75" customHeight="1">
      <c r="A2" s="283" t="s">
        <v>0</v>
      </c>
      <c r="B2" s="284" t="s">
        <v>350</v>
      </c>
      <c r="C2" s="285" t="s">
        <v>351</v>
      </c>
      <c r="D2" s="286"/>
      <c r="E2" s="286"/>
      <c r="F2" s="286"/>
      <c r="G2" s="286"/>
      <c r="H2" s="286"/>
      <c r="I2" s="286"/>
      <c r="J2" s="287"/>
      <c r="K2" s="288"/>
      <c r="L2" s="288"/>
      <c r="M2" s="288"/>
      <c r="N2" s="288"/>
      <c r="O2" s="288"/>
      <c r="P2" s="289"/>
      <c r="Q2" s="224"/>
      <c r="R2" s="224"/>
      <c r="S2" s="224"/>
      <c r="T2" s="224"/>
      <c r="U2" s="224"/>
      <c r="V2" s="224"/>
      <c r="W2" s="224"/>
      <c r="X2" s="224"/>
      <c r="Y2" s="224"/>
      <c r="Z2" s="224"/>
    </row>
    <row r="3" ht="12.75" customHeight="1">
      <c r="A3" s="290" t="s">
        <v>417</v>
      </c>
      <c r="B3" s="291" t="s">
        <v>375</v>
      </c>
      <c r="C3" s="292" t="s">
        <v>418</v>
      </c>
      <c r="D3" s="205"/>
      <c r="E3" s="205"/>
      <c r="F3" s="205"/>
      <c r="G3" s="205"/>
      <c r="H3" s="205"/>
      <c r="I3" s="205"/>
      <c r="J3" s="293"/>
    </row>
    <row r="4" ht="12.75" customHeight="1">
      <c r="A4" s="294" t="s">
        <v>291</v>
      </c>
      <c r="B4" s="295" t="s">
        <v>375</v>
      </c>
      <c r="C4" s="296" t="s">
        <v>419</v>
      </c>
      <c r="D4" s="133"/>
      <c r="E4" s="133"/>
      <c r="F4" s="133"/>
      <c r="G4" s="133"/>
      <c r="H4" s="133"/>
      <c r="I4" s="133"/>
      <c r="J4" s="297"/>
      <c r="K4" s="298"/>
      <c r="L4" s="298"/>
      <c r="M4" s="298"/>
      <c r="N4" s="298"/>
      <c r="O4" s="298"/>
      <c r="P4" s="298"/>
    </row>
    <row r="5" ht="12.75" customHeight="1">
      <c r="A5" s="299" t="s">
        <v>292</v>
      </c>
      <c r="B5" s="300" t="s">
        <v>375</v>
      </c>
      <c r="C5" s="301" t="s">
        <v>420</v>
      </c>
      <c r="D5" s="302"/>
      <c r="E5" s="302"/>
      <c r="F5" s="302"/>
      <c r="G5" s="302"/>
      <c r="H5" s="302"/>
      <c r="I5" s="302"/>
      <c r="J5" s="303"/>
      <c r="K5" s="304"/>
      <c r="L5" s="304"/>
      <c r="M5" s="304"/>
      <c r="N5" s="304"/>
      <c r="O5" s="304"/>
      <c r="P5" s="304"/>
    </row>
    <row r="6" ht="26.25" customHeight="1">
      <c r="A6" s="305" t="s">
        <v>293</v>
      </c>
      <c r="B6" s="306" t="s">
        <v>375</v>
      </c>
      <c r="C6" s="307" t="s">
        <v>421</v>
      </c>
      <c r="D6" s="172"/>
      <c r="E6" s="172"/>
      <c r="F6" s="172"/>
      <c r="G6" s="172"/>
      <c r="H6" s="172"/>
      <c r="I6" s="172"/>
      <c r="J6" s="308"/>
      <c r="K6" s="309"/>
      <c r="L6" s="309"/>
      <c r="M6" s="309"/>
      <c r="N6" s="309"/>
      <c r="O6" s="309"/>
      <c r="P6" s="309"/>
    </row>
    <row r="7" ht="12.75" customHeight="1">
      <c r="A7" s="310" t="s">
        <v>422</v>
      </c>
      <c r="B7" s="311" t="s">
        <v>375</v>
      </c>
      <c r="C7" s="312" t="s">
        <v>423</v>
      </c>
      <c r="D7" s="313"/>
      <c r="E7" s="313"/>
      <c r="F7" s="313"/>
      <c r="G7" s="313"/>
      <c r="H7" s="313"/>
      <c r="I7" s="313"/>
      <c r="J7" s="314"/>
      <c r="K7" s="315"/>
      <c r="L7" s="315"/>
      <c r="M7" s="315"/>
      <c r="N7" s="315"/>
      <c r="O7" s="315"/>
      <c r="P7" s="315"/>
    </row>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c r="A19" s="316"/>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
    <mergeCell ref="C2:J2"/>
    <mergeCell ref="C6:J6"/>
    <mergeCell ref="C5:J5"/>
    <mergeCell ref="C7:J7"/>
    <mergeCell ref="C1:J1"/>
    <mergeCell ref="C4:J4"/>
  </mergeCells>
  <printOptions/>
  <pageMargins bottom="1.05277777777778" footer="0.0" header="0.0" left="0.7875" right="0.7875" top="1.05277777777778"/>
  <pageSetup orientation="portrait"/>
  <headerFooter>
    <oddHeader>&amp;C&amp;A</oddHeader>
    <oddFooter>&amp;CPage &amp;P</oddFooter>
  </headerFooter>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2.63"/>
    <col customWidth="1" min="2" max="3" width="17.88"/>
    <col customWidth="1" min="4" max="4" width="7.88"/>
    <col customWidth="1" min="5" max="5" width="17.88"/>
    <col customWidth="1" min="6" max="6" width="10.13"/>
    <col customWidth="1" min="7" max="26" width="17.88"/>
  </cols>
  <sheetData>
    <row r="1" ht="12.75" customHeight="1">
      <c r="A1" s="317" t="s">
        <v>347</v>
      </c>
      <c r="B1" s="317" t="s">
        <v>348</v>
      </c>
      <c r="C1" s="318" t="s">
        <v>424</v>
      </c>
      <c r="D1" s="256"/>
      <c r="E1" s="318" t="s">
        <v>425</v>
      </c>
      <c r="F1" s="256"/>
      <c r="G1" s="318" t="s">
        <v>426</v>
      </c>
      <c r="H1" s="255"/>
      <c r="I1" s="255"/>
      <c r="J1" s="255"/>
      <c r="K1" s="255"/>
      <c r="L1" s="255"/>
      <c r="M1" s="255"/>
      <c r="N1" s="255"/>
      <c r="O1" s="255"/>
      <c r="P1" s="256"/>
      <c r="Q1" s="224"/>
      <c r="R1" s="224"/>
      <c r="S1" s="224"/>
      <c r="T1" s="224"/>
      <c r="U1" s="224"/>
      <c r="V1" s="224"/>
      <c r="W1" s="224"/>
      <c r="X1" s="224"/>
      <c r="Y1" s="224"/>
      <c r="Z1" s="224"/>
    </row>
    <row r="2" ht="12.75" customHeight="1">
      <c r="A2" s="319" t="s">
        <v>0</v>
      </c>
      <c r="B2" s="320" t="s">
        <v>350</v>
      </c>
      <c r="C2" s="321" t="s">
        <v>351</v>
      </c>
      <c r="D2" s="255"/>
      <c r="E2" s="255"/>
      <c r="F2" s="255"/>
      <c r="G2" s="255"/>
      <c r="H2" s="255"/>
      <c r="I2" s="255"/>
      <c r="J2" s="255"/>
      <c r="K2" s="255"/>
      <c r="L2" s="255"/>
      <c r="M2" s="255"/>
      <c r="N2" s="255"/>
      <c r="O2" s="255"/>
      <c r="P2" s="256"/>
      <c r="Q2" s="224"/>
      <c r="R2" s="224"/>
      <c r="S2" s="224"/>
      <c r="T2" s="224"/>
      <c r="U2" s="224"/>
      <c r="V2" s="224"/>
      <c r="W2" s="224"/>
      <c r="X2" s="224"/>
      <c r="Y2" s="224"/>
      <c r="Z2" s="224"/>
    </row>
    <row r="3" ht="12.75" customHeight="1">
      <c r="A3" s="322" t="s">
        <v>427</v>
      </c>
      <c r="B3" s="322" t="s">
        <v>428</v>
      </c>
      <c r="C3" s="186" t="s">
        <v>429</v>
      </c>
      <c r="D3" s="187"/>
      <c r="E3" s="186" t="s">
        <v>430</v>
      </c>
      <c r="F3" s="187"/>
      <c r="G3" s="186" t="s">
        <v>431</v>
      </c>
      <c r="P3" s="187"/>
      <c r="Q3" s="224"/>
      <c r="R3" s="224"/>
      <c r="S3" s="224"/>
      <c r="T3" s="224"/>
      <c r="U3" s="224"/>
      <c r="V3" s="224"/>
      <c r="W3" s="224"/>
      <c r="X3" s="224"/>
      <c r="Y3" s="224"/>
      <c r="Z3" s="224"/>
    </row>
    <row r="4" ht="12.75" customHeight="1">
      <c r="A4" s="320" t="s">
        <v>296</v>
      </c>
      <c r="B4" s="320" t="s">
        <v>375</v>
      </c>
      <c r="C4" s="323" t="s">
        <v>429</v>
      </c>
      <c r="D4" s="177"/>
      <c r="E4" s="323" t="s">
        <v>432</v>
      </c>
      <c r="F4" s="177"/>
      <c r="G4" s="323" t="s">
        <v>433</v>
      </c>
      <c r="H4" s="133"/>
      <c r="I4" s="133"/>
      <c r="J4" s="133"/>
      <c r="K4" s="133"/>
      <c r="L4" s="133"/>
      <c r="M4" s="133"/>
      <c r="N4" s="133"/>
      <c r="O4" s="133"/>
      <c r="P4" s="177"/>
      <c r="Q4" s="224"/>
      <c r="R4" s="224"/>
      <c r="S4" s="224"/>
      <c r="T4" s="224"/>
      <c r="U4" s="224"/>
      <c r="V4" s="224"/>
      <c r="W4" s="224"/>
      <c r="X4" s="224"/>
      <c r="Y4" s="224"/>
      <c r="Z4" s="224"/>
    </row>
    <row r="5" ht="12.75" customHeight="1">
      <c r="A5" s="322" t="s">
        <v>297</v>
      </c>
      <c r="B5" s="322" t="s">
        <v>428</v>
      </c>
      <c r="C5" s="186" t="s">
        <v>429</v>
      </c>
      <c r="D5" s="187"/>
      <c r="E5" s="186" t="s">
        <v>434</v>
      </c>
      <c r="F5" s="187"/>
      <c r="G5" s="186" t="s">
        <v>435</v>
      </c>
      <c r="P5" s="187"/>
      <c r="Q5" s="224"/>
      <c r="R5" s="224"/>
      <c r="S5" s="224"/>
      <c r="T5" s="224"/>
      <c r="U5" s="224"/>
      <c r="V5" s="224"/>
      <c r="W5" s="224"/>
      <c r="X5" s="224"/>
      <c r="Y5" s="224"/>
      <c r="Z5" s="224"/>
    </row>
    <row r="6" ht="12.75" customHeight="1">
      <c r="A6" s="320" t="s">
        <v>298</v>
      </c>
      <c r="B6" s="320" t="s">
        <v>375</v>
      </c>
      <c r="C6" s="323" t="s">
        <v>429</v>
      </c>
      <c r="D6" s="177"/>
      <c r="E6" s="324" t="s">
        <v>436</v>
      </c>
      <c r="F6" s="177"/>
      <c r="G6" s="323" t="s">
        <v>437</v>
      </c>
      <c r="H6" s="133"/>
      <c r="I6" s="133"/>
      <c r="J6" s="133"/>
      <c r="K6" s="133"/>
      <c r="L6" s="133"/>
      <c r="M6" s="133"/>
      <c r="N6" s="133"/>
      <c r="O6" s="133"/>
      <c r="P6" s="177"/>
      <c r="Q6" s="224"/>
      <c r="R6" s="224"/>
      <c r="S6" s="224"/>
      <c r="T6" s="224"/>
      <c r="U6" s="224"/>
      <c r="V6" s="224"/>
      <c r="W6" s="224"/>
      <c r="X6" s="224"/>
      <c r="Y6" s="224"/>
      <c r="Z6" s="224"/>
    </row>
    <row r="7" ht="12.75" customHeight="1">
      <c r="A7" s="322" t="s">
        <v>299</v>
      </c>
      <c r="B7" s="322" t="s">
        <v>428</v>
      </c>
      <c r="C7" s="186" t="s">
        <v>429</v>
      </c>
      <c r="D7" s="187"/>
      <c r="E7" s="188" t="s">
        <v>438</v>
      </c>
      <c r="F7" s="187"/>
      <c r="G7" s="186" t="s">
        <v>439</v>
      </c>
      <c r="P7" s="187"/>
      <c r="Q7" s="224"/>
      <c r="R7" s="224"/>
      <c r="S7" s="224"/>
      <c r="T7" s="224"/>
      <c r="U7" s="224"/>
      <c r="V7" s="224"/>
      <c r="W7" s="224"/>
      <c r="X7" s="224"/>
      <c r="Y7" s="224"/>
      <c r="Z7" s="224"/>
    </row>
    <row r="8" ht="12.75" customHeight="1">
      <c r="A8" s="320" t="s">
        <v>300</v>
      </c>
      <c r="B8" s="320" t="s">
        <v>375</v>
      </c>
      <c r="C8" s="323" t="s">
        <v>429</v>
      </c>
      <c r="D8" s="177"/>
      <c r="E8" s="213" t="s">
        <v>438</v>
      </c>
      <c r="F8" s="177"/>
      <c r="G8" s="323" t="s">
        <v>440</v>
      </c>
      <c r="H8" s="133"/>
      <c r="I8" s="133"/>
      <c r="J8" s="133"/>
      <c r="K8" s="133"/>
      <c r="L8" s="133"/>
      <c r="M8" s="133"/>
      <c r="N8" s="133"/>
      <c r="O8" s="133"/>
      <c r="P8" s="177"/>
      <c r="Q8" s="224"/>
      <c r="R8" s="224"/>
      <c r="S8" s="224"/>
      <c r="T8" s="224"/>
      <c r="U8" s="224"/>
      <c r="V8" s="224"/>
      <c r="W8" s="224"/>
      <c r="X8" s="224"/>
      <c r="Y8" s="224"/>
      <c r="Z8" s="224"/>
    </row>
    <row r="9" ht="12.75" customHeight="1">
      <c r="A9" s="322" t="s">
        <v>301</v>
      </c>
      <c r="B9" s="322" t="s">
        <v>428</v>
      </c>
      <c r="C9" s="186" t="s">
        <v>429</v>
      </c>
      <c r="D9" s="187"/>
      <c r="E9" s="188" t="s">
        <v>438</v>
      </c>
      <c r="F9" s="187"/>
      <c r="G9" s="186" t="s">
        <v>441</v>
      </c>
      <c r="P9" s="187"/>
      <c r="Q9" s="224"/>
      <c r="R9" s="224"/>
      <c r="S9" s="224"/>
      <c r="T9" s="224"/>
      <c r="U9" s="224"/>
      <c r="V9" s="224"/>
      <c r="W9" s="224"/>
      <c r="X9" s="224"/>
      <c r="Y9" s="224"/>
      <c r="Z9" s="224"/>
    </row>
    <row r="10" ht="12.75" customHeight="1">
      <c r="A10" s="320" t="s">
        <v>302</v>
      </c>
      <c r="B10" s="320" t="s">
        <v>375</v>
      </c>
      <c r="C10" s="323" t="s">
        <v>429</v>
      </c>
      <c r="D10" s="177"/>
      <c r="E10" s="213" t="s">
        <v>442</v>
      </c>
      <c r="F10" s="177"/>
      <c r="G10" s="323" t="s">
        <v>443</v>
      </c>
      <c r="H10" s="133"/>
      <c r="I10" s="133"/>
      <c r="J10" s="133"/>
      <c r="K10" s="133"/>
      <c r="L10" s="133"/>
      <c r="M10" s="133"/>
      <c r="N10" s="133"/>
      <c r="O10" s="133"/>
      <c r="P10" s="177"/>
      <c r="Q10" s="224"/>
      <c r="R10" s="224"/>
      <c r="S10" s="224"/>
      <c r="T10" s="224"/>
      <c r="U10" s="224"/>
      <c r="V10" s="224"/>
      <c r="W10" s="224"/>
      <c r="X10" s="224"/>
      <c r="Y10" s="224"/>
      <c r="Z10" s="224"/>
    </row>
    <row r="11" ht="12.75" customHeight="1">
      <c r="A11" s="322" t="s">
        <v>303</v>
      </c>
      <c r="B11" s="322" t="s">
        <v>428</v>
      </c>
      <c r="C11" s="188" t="s">
        <v>444</v>
      </c>
      <c r="D11" s="187"/>
      <c r="E11" s="188"/>
      <c r="F11" s="187"/>
      <c r="G11" s="186" t="s">
        <v>445</v>
      </c>
      <c r="P11" s="187"/>
      <c r="Q11" s="224"/>
      <c r="R11" s="224"/>
      <c r="S11" s="224"/>
      <c r="T11" s="224"/>
      <c r="U11" s="224"/>
      <c r="V11" s="224"/>
      <c r="W11" s="224"/>
      <c r="X11" s="224"/>
      <c r="Y11" s="224"/>
      <c r="Z11" s="224"/>
    </row>
    <row r="12" ht="12.75" customHeight="1">
      <c r="A12" s="320" t="s">
        <v>304</v>
      </c>
      <c r="B12" s="320" t="s">
        <v>375</v>
      </c>
      <c r="C12" s="213" t="s">
        <v>444</v>
      </c>
      <c r="D12" s="177"/>
      <c r="E12" s="213"/>
      <c r="F12" s="177"/>
      <c r="G12" s="323" t="s">
        <v>446</v>
      </c>
      <c r="H12" s="133"/>
      <c r="I12" s="133"/>
      <c r="J12" s="133"/>
      <c r="K12" s="133"/>
      <c r="L12" s="133"/>
      <c r="M12" s="133"/>
      <c r="N12" s="133"/>
      <c r="O12" s="133"/>
      <c r="P12" s="177"/>
      <c r="Q12" s="224"/>
      <c r="R12" s="224"/>
      <c r="S12" s="224"/>
      <c r="T12" s="224"/>
      <c r="U12" s="224"/>
      <c r="V12" s="224"/>
      <c r="W12" s="224"/>
      <c r="X12" s="224"/>
      <c r="Y12" s="224"/>
      <c r="Z12" s="224"/>
    </row>
    <row r="13" ht="12.75" customHeight="1">
      <c r="A13" s="322" t="s">
        <v>305</v>
      </c>
      <c r="B13" s="322" t="s">
        <v>428</v>
      </c>
      <c r="C13" s="188" t="s">
        <v>444</v>
      </c>
      <c r="D13" s="187"/>
      <c r="E13" s="188"/>
      <c r="F13" s="187"/>
      <c r="G13" s="186" t="s">
        <v>447</v>
      </c>
      <c r="P13" s="187"/>
      <c r="Q13" s="224"/>
      <c r="R13" s="224"/>
      <c r="S13" s="224"/>
      <c r="T13" s="224"/>
      <c r="U13" s="224"/>
      <c r="V13" s="224"/>
      <c r="W13" s="224"/>
      <c r="X13" s="224"/>
      <c r="Y13" s="224"/>
      <c r="Z13" s="224"/>
    </row>
    <row r="14" ht="12.75" customHeight="1">
      <c r="A14" s="178" t="s">
        <v>448</v>
      </c>
      <c r="B14" s="320" t="s">
        <v>375</v>
      </c>
      <c r="C14" s="213" t="s">
        <v>444</v>
      </c>
      <c r="D14" s="177"/>
      <c r="E14" s="213"/>
      <c r="F14" s="177"/>
      <c r="G14" s="323" t="s">
        <v>449</v>
      </c>
      <c r="H14" s="133"/>
      <c r="I14" s="133"/>
      <c r="J14" s="133"/>
      <c r="K14" s="133"/>
      <c r="L14" s="133"/>
      <c r="M14" s="133"/>
      <c r="N14" s="133"/>
      <c r="O14" s="133"/>
      <c r="P14" s="177"/>
      <c r="Q14" s="224"/>
      <c r="R14" s="224"/>
      <c r="S14" s="224"/>
      <c r="T14" s="224"/>
      <c r="U14" s="224"/>
      <c r="V14" s="224"/>
      <c r="W14" s="224"/>
      <c r="X14" s="224"/>
      <c r="Y14" s="224"/>
      <c r="Z14" s="224"/>
    </row>
    <row r="15" ht="12.75" customHeight="1">
      <c r="A15" s="322" t="s">
        <v>307</v>
      </c>
      <c r="B15" s="322" t="s">
        <v>428</v>
      </c>
      <c r="C15" s="188" t="s">
        <v>444</v>
      </c>
      <c r="D15" s="187"/>
      <c r="E15" s="188"/>
      <c r="F15" s="187"/>
      <c r="G15" s="186" t="s">
        <v>450</v>
      </c>
      <c r="P15" s="187"/>
      <c r="Q15" s="224"/>
      <c r="R15" s="224"/>
      <c r="S15" s="224"/>
      <c r="T15" s="224"/>
      <c r="U15" s="224"/>
      <c r="V15" s="224"/>
      <c r="W15" s="224"/>
      <c r="X15" s="224"/>
      <c r="Y15" s="224"/>
      <c r="Z15" s="224"/>
    </row>
    <row r="16" ht="12.75" customHeight="1">
      <c r="A16" s="178" t="s">
        <v>308</v>
      </c>
      <c r="B16" s="320" t="s">
        <v>375</v>
      </c>
      <c r="C16" s="323" t="s">
        <v>429</v>
      </c>
      <c r="D16" s="177"/>
      <c r="E16" s="213" t="s">
        <v>451</v>
      </c>
      <c r="F16" s="177"/>
      <c r="G16" s="323" t="s">
        <v>452</v>
      </c>
      <c r="H16" s="133"/>
      <c r="I16" s="133"/>
      <c r="J16" s="133"/>
      <c r="K16" s="133"/>
      <c r="L16" s="133"/>
      <c r="M16" s="133"/>
      <c r="N16" s="133"/>
      <c r="O16" s="133"/>
      <c r="P16" s="177"/>
      <c r="Q16" s="224"/>
      <c r="R16" s="224"/>
      <c r="S16" s="224"/>
      <c r="T16" s="224"/>
      <c r="U16" s="224"/>
      <c r="V16" s="224"/>
      <c r="W16" s="224"/>
      <c r="X16" s="224"/>
      <c r="Y16" s="224"/>
      <c r="Z16" s="224"/>
    </row>
    <row r="17" ht="12.75" customHeight="1">
      <c r="A17" s="185" t="s">
        <v>309</v>
      </c>
      <c r="B17" s="322" t="s">
        <v>428</v>
      </c>
      <c r="C17" s="186" t="s">
        <v>429</v>
      </c>
      <c r="D17" s="187"/>
      <c r="E17" s="188" t="s">
        <v>453</v>
      </c>
      <c r="F17" s="187"/>
      <c r="G17" s="186" t="s">
        <v>454</v>
      </c>
      <c r="P17" s="187"/>
      <c r="Q17" s="224"/>
      <c r="R17" s="224"/>
      <c r="S17" s="224"/>
      <c r="T17" s="224"/>
      <c r="U17" s="224"/>
      <c r="V17" s="224"/>
      <c r="W17" s="224"/>
      <c r="X17" s="224"/>
      <c r="Y17" s="224"/>
      <c r="Z17" s="224"/>
    </row>
    <row r="18" ht="12.75" customHeight="1">
      <c r="A18" s="178" t="s">
        <v>310</v>
      </c>
      <c r="B18" s="320" t="s">
        <v>375</v>
      </c>
      <c r="C18" s="323" t="s">
        <v>429</v>
      </c>
      <c r="D18" s="177"/>
      <c r="E18" s="213" t="s">
        <v>455</v>
      </c>
      <c r="F18" s="177"/>
      <c r="G18" s="323" t="s">
        <v>456</v>
      </c>
      <c r="H18" s="133"/>
      <c r="I18" s="133"/>
      <c r="J18" s="133"/>
      <c r="K18" s="133"/>
      <c r="L18" s="133"/>
      <c r="M18" s="133"/>
      <c r="N18" s="133"/>
      <c r="O18" s="133"/>
      <c r="P18" s="177"/>
      <c r="Q18" s="224"/>
      <c r="R18" s="224"/>
      <c r="S18" s="224"/>
      <c r="T18" s="224"/>
      <c r="U18" s="224"/>
      <c r="V18" s="224"/>
      <c r="W18" s="224"/>
      <c r="X18" s="224"/>
      <c r="Y18" s="224"/>
      <c r="Z18" s="224"/>
    </row>
    <row r="19" ht="12.75" customHeight="1">
      <c r="A19" s="325" t="s">
        <v>311</v>
      </c>
      <c r="B19" s="322" t="s">
        <v>428</v>
      </c>
      <c r="C19" s="186" t="s">
        <v>429</v>
      </c>
      <c r="D19" s="187"/>
      <c r="E19" s="188" t="s">
        <v>457</v>
      </c>
      <c r="F19" s="187"/>
      <c r="G19" s="186" t="s">
        <v>458</v>
      </c>
      <c r="P19" s="187"/>
      <c r="Q19" s="224"/>
      <c r="R19" s="224"/>
      <c r="S19" s="224"/>
      <c r="T19" s="224"/>
      <c r="U19" s="224"/>
      <c r="V19" s="224"/>
      <c r="W19" s="224"/>
      <c r="X19" s="224"/>
      <c r="Y19" s="224"/>
      <c r="Z19" s="224"/>
    </row>
    <row r="20" ht="12.75" customHeight="1">
      <c r="A20" s="178" t="s">
        <v>459</v>
      </c>
      <c r="B20" s="320" t="s">
        <v>375</v>
      </c>
      <c r="C20" s="323" t="s">
        <v>429</v>
      </c>
      <c r="D20" s="177"/>
      <c r="E20" s="213" t="s">
        <v>460</v>
      </c>
      <c r="F20" s="177"/>
      <c r="G20" s="323" t="s">
        <v>461</v>
      </c>
      <c r="H20" s="133"/>
      <c r="I20" s="133"/>
      <c r="J20" s="133"/>
      <c r="K20" s="133"/>
      <c r="L20" s="133"/>
      <c r="M20" s="133"/>
      <c r="N20" s="133"/>
      <c r="O20" s="133"/>
      <c r="P20" s="177"/>
      <c r="Q20" s="224"/>
      <c r="R20" s="224"/>
      <c r="S20" s="224"/>
      <c r="T20" s="224"/>
      <c r="U20" s="224"/>
      <c r="V20" s="224"/>
      <c r="W20" s="224"/>
      <c r="X20" s="224"/>
      <c r="Y20" s="224"/>
      <c r="Z20" s="224"/>
    </row>
    <row r="21" ht="12.75" customHeight="1">
      <c r="A21" s="325" t="s">
        <v>313</v>
      </c>
      <c r="B21" s="326" t="s">
        <v>428</v>
      </c>
      <c r="C21" s="327" t="s">
        <v>429</v>
      </c>
      <c r="D21" s="216"/>
      <c r="E21" s="214" t="s">
        <v>462</v>
      </c>
      <c r="F21" s="216"/>
      <c r="G21" s="327" t="s">
        <v>463</v>
      </c>
      <c r="H21" s="215"/>
      <c r="I21" s="215"/>
      <c r="J21" s="215"/>
      <c r="K21" s="215"/>
      <c r="L21" s="215"/>
      <c r="M21" s="215"/>
      <c r="N21" s="215"/>
      <c r="O21" s="215"/>
      <c r="P21" s="216"/>
      <c r="Q21" s="224"/>
      <c r="R21" s="224"/>
      <c r="S21" s="224"/>
      <c r="T21" s="224"/>
      <c r="U21" s="224"/>
      <c r="V21" s="224"/>
      <c r="W21" s="224"/>
      <c r="X21" s="224"/>
      <c r="Y21" s="224"/>
      <c r="Z21" s="224"/>
    </row>
    <row r="22" ht="12.75" customHeight="1">
      <c r="A22" s="266"/>
      <c r="B22" s="266"/>
      <c r="C22" s="224"/>
      <c r="D22" s="328"/>
      <c r="E22" s="328"/>
      <c r="F22" s="224"/>
      <c r="G22" s="328"/>
      <c r="H22" s="328"/>
      <c r="I22" s="224"/>
      <c r="J22" s="224"/>
      <c r="K22" s="224"/>
      <c r="L22" s="224"/>
      <c r="M22" s="224"/>
      <c r="N22" s="224"/>
      <c r="O22" s="224"/>
      <c r="P22" s="224"/>
      <c r="Q22" s="224"/>
      <c r="R22" s="224"/>
      <c r="S22" s="224"/>
      <c r="T22" s="224"/>
      <c r="U22" s="224"/>
      <c r="V22" s="224"/>
      <c r="W22" s="224"/>
      <c r="X22" s="224"/>
      <c r="Y22" s="224"/>
      <c r="Z22" s="224"/>
    </row>
    <row r="23" ht="12.75" customHeight="1">
      <c r="A23" s="266"/>
      <c r="B23" s="266"/>
      <c r="C23" s="224"/>
      <c r="D23" s="328"/>
      <c r="E23" s="328"/>
      <c r="F23" s="224"/>
      <c r="G23" s="224"/>
      <c r="H23" s="328"/>
      <c r="I23" s="224"/>
      <c r="J23" s="224"/>
      <c r="K23" s="224"/>
      <c r="L23" s="224"/>
      <c r="M23" s="224"/>
      <c r="N23" s="224"/>
      <c r="O23" s="224"/>
      <c r="P23" s="224"/>
      <c r="Q23" s="224"/>
      <c r="R23" s="224"/>
      <c r="S23" s="224"/>
      <c r="T23" s="224"/>
      <c r="U23" s="224"/>
      <c r="V23" s="224"/>
      <c r="W23" s="224"/>
      <c r="X23" s="224"/>
      <c r="Y23" s="224"/>
      <c r="Z23" s="224"/>
    </row>
    <row r="24" ht="12.75" customHeight="1">
      <c r="A24" s="266"/>
      <c r="B24" s="266"/>
      <c r="C24" s="224"/>
      <c r="D24" s="328"/>
      <c r="E24" s="328"/>
      <c r="F24" s="224"/>
      <c r="G24" s="224"/>
      <c r="H24" s="328"/>
      <c r="I24" s="224"/>
      <c r="J24" s="224"/>
      <c r="K24" s="224"/>
      <c r="L24" s="224"/>
      <c r="M24" s="224"/>
      <c r="N24" s="224"/>
      <c r="O24" s="224"/>
      <c r="P24" s="224"/>
      <c r="Q24" s="224"/>
      <c r="R24" s="224"/>
      <c r="S24" s="224"/>
      <c r="T24" s="224"/>
      <c r="U24" s="224"/>
      <c r="V24" s="224"/>
      <c r="W24" s="224"/>
      <c r="X24" s="224"/>
      <c r="Y24" s="224"/>
      <c r="Z24" s="224"/>
    </row>
    <row r="25" ht="12.75" customHeight="1">
      <c r="A25" s="266"/>
      <c r="B25" s="266"/>
      <c r="C25" s="224"/>
      <c r="D25" s="328"/>
      <c r="E25" s="328"/>
      <c r="F25" s="224"/>
      <c r="G25" s="224"/>
      <c r="H25" s="328"/>
      <c r="I25" s="224"/>
      <c r="J25" s="224"/>
      <c r="K25" s="224"/>
      <c r="L25" s="224"/>
      <c r="M25" s="224"/>
      <c r="N25" s="224"/>
      <c r="O25" s="224"/>
      <c r="P25" s="224"/>
      <c r="Q25" s="224"/>
      <c r="R25" s="224"/>
      <c r="S25" s="224"/>
      <c r="T25" s="224"/>
      <c r="U25" s="224"/>
      <c r="V25" s="224"/>
      <c r="W25" s="224"/>
      <c r="X25" s="224"/>
      <c r="Y25" s="224"/>
      <c r="Z25" s="224"/>
    </row>
    <row r="26" ht="12.75" customHeight="1">
      <c r="A26" s="266"/>
      <c r="B26" s="266"/>
      <c r="C26" s="224"/>
      <c r="D26" s="328"/>
      <c r="E26" s="328"/>
      <c r="F26" s="224"/>
      <c r="G26" s="224"/>
      <c r="H26" s="328"/>
      <c r="I26" s="224"/>
      <c r="J26" s="224"/>
      <c r="K26" s="224"/>
      <c r="L26" s="224"/>
      <c r="M26" s="224"/>
      <c r="N26" s="224"/>
      <c r="O26" s="224"/>
      <c r="P26" s="224"/>
      <c r="Q26" s="224"/>
      <c r="R26" s="224"/>
      <c r="S26" s="224"/>
      <c r="T26" s="224"/>
      <c r="U26" s="224"/>
      <c r="V26" s="224"/>
      <c r="W26" s="224"/>
      <c r="X26" s="224"/>
      <c r="Y26" s="224"/>
      <c r="Z26" s="224"/>
    </row>
    <row r="27" ht="12.75" customHeight="1">
      <c r="A27" s="266"/>
      <c r="B27" s="266"/>
      <c r="C27" s="224"/>
      <c r="D27" s="328"/>
      <c r="E27" s="328"/>
      <c r="F27" s="224"/>
      <c r="G27" s="224"/>
      <c r="H27" s="328"/>
      <c r="I27" s="224"/>
      <c r="J27" s="224"/>
      <c r="K27" s="224"/>
      <c r="L27" s="224"/>
      <c r="M27" s="224"/>
      <c r="N27" s="224"/>
      <c r="O27" s="224"/>
      <c r="P27" s="224"/>
      <c r="Q27" s="224"/>
      <c r="R27" s="224"/>
      <c r="S27" s="224"/>
      <c r="T27" s="224"/>
      <c r="U27" s="224"/>
      <c r="V27" s="224"/>
      <c r="W27" s="224"/>
      <c r="X27" s="224"/>
      <c r="Y27" s="224"/>
      <c r="Z27" s="224"/>
    </row>
    <row r="28" ht="12.75" customHeight="1">
      <c r="A28" s="266"/>
      <c r="B28" s="266"/>
      <c r="C28" s="329"/>
      <c r="D28" s="328"/>
      <c r="E28" s="328"/>
      <c r="F28" s="224"/>
      <c r="G28" s="224"/>
      <c r="H28" s="328"/>
      <c r="I28" s="224"/>
      <c r="J28" s="224"/>
      <c r="K28" s="224"/>
      <c r="L28" s="224"/>
      <c r="M28" s="224"/>
      <c r="N28" s="224"/>
      <c r="O28" s="224"/>
      <c r="P28" s="224"/>
      <c r="Q28" s="224"/>
      <c r="R28" s="224"/>
      <c r="S28" s="224"/>
      <c r="T28" s="224"/>
      <c r="U28" s="224"/>
      <c r="V28" s="224"/>
      <c r="W28" s="224"/>
      <c r="X28" s="224"/>
      <c r="Y28" s="224"/>
      <c r="Z28" s="224"/>
    </row>
    <row r="29" ht="12.75" customHeight="1">
      <c r="A29" s="224"/>
      <c r="B29" s="224"/>
      <c r="C29" s="224"/>
      <c r="D29" s="328"/>
      <c r="E29" s="328"/>
      <c r="F29" s="224"/>
      <c r="G29" s="224"/>
      <c r="H29" s="328"/>
      <c r="I29" s="224"/>
      <c r="J29" s="224"/>
      <c r="K29" s="224"/>
      <c r="L29" s="224"/>
      <c r="M29" s="224"/>
      <c r="N29" s="224"/>
      <c r="O29" s="224"/>
      <c r="P29" s="224"/>
      <c r="Q29" s="224"/>
      <c r="R29" s="224"/>
      <c r="S29" s="224"/>
      <c r="T29" s="224"/>
      <c r="U29" s="224"/>
      <c r="V29" s="224"/>
      <c r="W29" s="224"/>
      <c r="X29" s="224"/>
      <c r="Y29" s="224"/>
      <c r="Z29" s="224"/>
    </row>
    <row r="30" ht="12.75" customHeight="1">
      <c r="A30" s="224"/>
      <c r="B30" s="224"/>
      <c r="C30" s="224"/>
      <c r="D30" s="328"/>
      <c r="E30" s="328"/>
      <c r="F30" s="224"/>
      <c r="G30" s="328"/>
      <c r="H30" s="328"/>
      <c r="I30" s="224"/>
      <c r="J30" s="224"/>
      <c r="K30" s="224"/>
      <c r="L30" s="224"/>
      <c r="M30" s="224"/>
      <c r="N30" s="224"/>
      <c r="O30" s="224"/>
      <c r="P30" s="224"/>
      <c r="Q30" s="224"/>
      <c r="R30" s="224"/>
      <c r="S30" s="224"/>
      <c r="T30" s="224"/>
      <c r="U30" s="224"/>
      <c r="V30" s="224"/>
      <c r="W30" s="224"/>
      <c r="X30" s="224"/>
      <c r="Y30" s="224"/>
      <c r="Z30" s="224"/>
    </row>
    <row r="31" ht="12.75" customHeight="1">
      <c r="A31" s="224"/>
      <c r="B31" s="224"/>
      <c r="C31" s="224"/>
      <c r="D31" s="328"/>
      <c r="E31" s="328"/>
      <c r="F31" s="224"/>
      <c r="G31" s="224"/>
      <c r="H31" s="328"/>
      <c r="I31" s="224"/>
      <c r="J31" s="224"/>
      <c r="K31" s="224"/>
      <c r="L31" s="224"/>
      <c r="M31" s="224"/>
      <c r="N31" s="224"/>
      <c r="O31" s="224"/>
      <c r="P31" s="224"/>
      <c r="Q31" s="224"/>
      <c r="R31" s="224"/>
      <c r="S31" s="224"/>
      <c r="T31" s="224"/>
      <c r="U31" s="224"/>
      <c r="V31" s="224"/>
      <c r="W31" s="224"/>
      <c r="X31" s="224"/>
      <c r="Y31" s="224"/>
      <c r="Z31" s="224"/>
    </row>
    <row r="32" ht="12.75" customHeight="1">
      <c r="B32" s="224"/>
      <c r="C32" s="224"/>
      <c r="D32" s="224"/>
      <c r="E32" s="224"/>
      <c r="F32" s="224"/>
      <c r="G32" s="224"/>
      <c r="H32" s="224"/>
      <c r="I32" s="224"/>
      <c r="J32" s="224"/>
      <c r="K32" s="224"/>
      <c r="L32" s="224"/>
      <c r="M32" s="224"/>
      <c r="N32" s="224"/>
      <c r="O32" s="224"/>
      <c r="P32" s="224"/>
      <c r="Q32" s="224"/>
      <c r="R32" s="224"/>
      <c r="S32" s="224"/>
      <c r="T32" s="224"/>
      <c r="U32" s="224"/>
      <c r="V32" s="224"/>
      <c r="W32" s="224"/>
      <c r="X32" s="224"/>
      <c r="Y32" s="224"/>
      <c r="Z32" s="224"/>
    </row>
    <row r="33" ht="12.75" customHeight="1">
      <c r="B33" s="224"/>
      <c r="C33" s="224"/>
      <c r="D33" s="224"/>
      <c r="E33" s="224"/>
      <c r="F33" s="224"/>
      <c r="G33" s="224"/>
      <c r="H33" s="224"/>
      <c r="I33" s="224"/>
      <c r="J33" s="224"/>
      <c r="K33" s="224"/>
      <c r="L33" s="224"/>
      <c r="M33" s="224"/>
      <c r="N33" s="224"/>
      <c r="O33" s="224"/>
      <c r="P33" s="224"/>
      <c r="Q33" s="224"/>
      <c r="R33" s="224"/>
      <c r="S33" s="224"/>
      <c r="T33" s="224"/>
      <c r="U33" s="224"/>
      <c r="V33" s="224"/>
      <c r="W33" s="224"/>
      <c r="X33" s="224"/>
      <c r="Y33" s="224"/>
      <c r="Z33" s="224"/>
    </row>
    <row r="34" ht="12.75" customHeight="1">
      <c r="B34" s="224"/>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row>
    <row r="35" ht="12.75" customHeight="1">
      <c r="B35" s="224"/>
      <c r="C35" s="224"/>
      <c r="D35" s="224"/>
      <c r="E35" s="224"/>
      <c r="F35" s="224"/>
      <c r="G35" s="224"/>
      <c r="H35" s="224"/>
      <c r="I35" s="224"/>
      <c r="J35" s="224"/>
      <c r="K35" s="224"/>
      <c r="L35" s="224"/>
      <c r="M35" s="224"/>
      <c r="N35" s="224"/>
      <c r="O35" s="224"/>
      <c r="P35" s="224"/>
      <c r="Q35" s="224"/>
      <c r="R35" s="224"/>
      <c r="S35" s="224"/>
      <c r="T35" s="224"/>
      <c r="U35" s="224"/>
      <c r="V35" s="224"/>
      <c r="W35" s="224"/>
      <c r="X35" s="224"/>
      <c r="Y35" s="224"/>
      <c r="Z35" s="224"/>
    </row>
    <row r="36" ht="12.75" customHeight="1">
      <c r="B36" s="224"/>
      <c r="C36" s="224"/>
      <c r="D36" s="224"/>
      <c r="E36" s="224"/>
      <c r="F36" s="224"/>
      <c r="G36" s="224"/>
      <c r="H36" s="224"/>
      <c r="I36" s="224"/>
      <c r="J36" s="224"/>
      <c r="K36" s="224"/>
      <c r="L36" s="224"/>
      <c r="M36" s="224"/>
      <c r="N36" s="224"/>
      <c r="O36" s="224"/>
      <c r="P36" s="224"/>
      <c r="Q36" s="224"/>
      <c r="R36" s="224"/>
      <c r="S36" s="224"/>
      <c r="T36" s="224"/>
      <c r="U36" s="224"/>
      <c r="V36" s="224"/>
      <c r="W36" s="224"/>
      <c r="X36" s="224"/>
      <c r="Y36" s="224"/>
      <c r="Z36" s="224"/>
    </row>
    <row r="37" ht="12.75" customHeight="1">
      <c r="A37" s="224"/>
      <c r="B37" s="224"/>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row>
    <row r="38" ht="12.75" customHeight="1">
      <c r="A38" s="224"/>
      <c r="B38" s="224"/>
      <c r="C38" s="224"/>
      <c r="D38" s="224"/>
      <c r="E38" s="224"/>
      <c r="F38" s="224"/>
      <c r="G38" s="224"/>
      <c r="H38" s="224"/>
      <c r="I38" s="224"/>
      <c r="J38" s="224"/>
      <c r="K38" s="224"/>
      <c r="L38" s="224"/>
      <c r="M38" s="224"/>
      <c r="N38" s="224"/>
      <c r="O38" s="224"/>
      <c r="P38" s="224"/>
      <c r="Q38" s="224"/>
      <c r="R38" s="224"/>
      <c r="S38" s="224"/>
      <c r="T38" s="224"/>
      <c r="U38" s="224"/>
      <c r="V38" s="224"/>
      <c r="W38" s="224"/>
      <c r="X38" s="224"/>
      <c r="Y38" s="224"/>
      <c r="Z38" s="224"/>
    </row>
    <row r="39" ht="12.75" customHeight="1">
      <c r="A39" s="224"/>
      <c r="B39" s="224"/>
      <c r="C39" s="224"/>
      <c r="D39" s="224"/>
      <c r="E39" s="224"/>
      <c r="F39" s="224"/>
      <c r="G39" s="224"/>
      <c r="H39" s="224"/>
      <c r="I39" s="224"/>
      <c r="J39" s="224"/>
      <c r="K39" s="224"/>
      <c r="L39" s="224"/>
      <c r="M39" s="224"/>
      <c r="N39" s="224"/>
      <c r="O39" s="224"/>
      <c r="P39" s="224"/>
      <c r="Q39" s="224"/>
      <c r="R39" s="224"/>
      <c r="S39" s="224"/>
      <c r="T39" s="224"/>
      <c r="U39" s="224"/>
      <c r="V39" s="224"/>
      <c r="W39" s="224"/>
      <c r="X39" s="224"/>
      <c r="Y39" s="224"/>
      <c r="Z39" s="224"/>
    </row>
    <row r="40" ht="12.75" customHeight="1">
      <c r="A40" s="224"/>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row>
    <row r="41" ht="12.75" customHeight="1">
      <c r="A41" s="224"/>
      <c r="B41" s="224"/>
      <c r="C41" s="224"/>
      <c r="D41" s="224"/>
      <c r="E41" s="224"/>
      <c r="F41" s="224"/>
      <c r="G41" s="224"/>
      <c r="H41" s="224"/>
      <c r="I41" s="224"/>
      <c r="J41" s="224"/>
      <c r="K41" s="224"/>
      <c r="L41" s="224"/>
      <c r="M41" s="224"/>
      <c r="N41" s="224"/>
      <c r="O41" s="224"/>
      <c r="P41" s="224"/>
      <c r="Q41" s="224"/>
      <c r="R41" s="224"/>
      <c r="S41" s="224"/>
      <c r="T41" s="224"/>
      <c r="U41" s="224"/>
      <c r="V41" s="224"/>
      <c r="W41" s="224"/>
      <c r="X41" s="224"/>
      <c r="Y41" s="224"/>
      <c r="Z41" s="224"/>
    </row>
    <row r="42" ht="12.75" customHeight="1">
      <c r="A42" s="224"/>
      <c r="B42" s="224"/>
      <c r="C42" s="224"/>
      <c r="D42" s="224"/>
      <c r="E42" s="224"/>
      <c r="F42" s="224"/>
      <c r="G42" s="224"/>
      <c r="H42" s="224"/>
      <c r="I42" s="224"/>
      <c r="J42" s="224"/>
      <c r="K42" s="224"/>
      <c r="L42" s="224"/>
      <c r="M42" s="224"/>
      <c r="N42" s="224"/>
      <c r="O42" s="224"/>
      <c r="P42" s="224"/>
      <c r="Q42" s="224"/>
      <c r="R42" s="224"/>
      <c r="S42" s="224"/>
      <c r="T42" s="224"/>
      <c r="U42" s="224"/>
      <c r="V42" s="224"/>
      <c r="W42" s="224"/>
      <c r="X42" s="224"/>
      <c r="Y42" s="224"/>
      <c r="Z42" s="224"/>
    </row>
    <row r="43" ht="12.75" customHeight="1">
      <c r="A43" s="224"/>
      <c r="B43" s="224"/>
      <c r="C43" s="224"/>
      <c r="D43" s="224"/>
      <c r="E43" s="224"/>
      <c r="F43" s="224"/>
      <c r="G43" s="224"/>
      <c r="H43" s="224"/>
      <c r="I43" s="224"/>
      <c r="J43" s="224"/>
      <c r="K43" s="224"/>
      <c r="L43" s="224"/>
      <c r="M43" s="224"/>
      <c r="N43" s="224"/>
      <c r="O43" s="224"/>
      <c r="P43" s="224"/>
      <c r="Q43" s="224"/>
      <c r="R43" s="224"/>
      <c r="S43" s="224"/>
      <c r="T43" s="224"/>
      <c r="U43" s="224"/>
      <c r="V43" s="224"/>
      <c r="W43" s="224"/>
      <c r="X43" s="224"/>
      <c r="Y43" s="224"/>
      <c r="Z43" s="224"/>
    </row>
    <row r="44" ht="12.75" customHeight="1">
      <c r="A44" s="224"/>
      <c r="B44" s="224"/>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row>
    <row r="45" ht="12.75" customHeight="1">
      <c r="A45" s="224"/>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row>
    <row r="46" ht="12.75" customHeight="1">
      <c r="A46" s="224"/>
      <c r="B46" s="224"/>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row>
    <row r="47" ht="12.75" customHeight="1">
      <c r="A47" s="224"/>
      <c r="B47" s="224"/>
      <c r="C47" s="224"/>
      <c r="D47" s="224"/>
      <c r="E47" s="224"/>
      <c r="F47" s="224"/>
      <c r="G47" s="224"/>
      <c r="H47" s="224"/>
      <c r="I47" s="224"/>
      <c r="J47" s="224"/>
      <c r="K47" s="224"/>
      <c r="L47" s="224"/>
      <c r="M47" s="224"/>
      <c r="N47" s="224"/>
      <c r="O47" s="224"/>
      <c r="P47" s="224"/>
      <c r="Q47" s="224"/>
      <c r="R47" s="224"/>
      <c r="S47" s="224"/>
      <c r="T47" s="224"/>
      <c r="U47" s="224"/>
      <c r="V47" s="224"/>
      <c r="W47" s="224"/>
      <c r="X47" s="224"/>
      <c r="Y47" s="224"/>
      <c r="Z47" s="224"/>
    </row>
    <row r="48" ht="12.75" customHeight="1">
      <c r="A48" s="224"/>
      <c r="B48" s="224"/>
      <c r="C48" s="224"/>
      <c r="D48" s="224"/>
      <c r="E48" s="224"/>
      <c r="F48" s="224"/>
      <c r="G48" s="224"/>
      <c r="H48" s="224"/>
      <c r="I48" s="224"/>
      <c r="J48" s="224"/>
      <c r="K48" s="224"/>
      <c r="L48" s="224"/>
      <c r="M48" s="224"/>
      <c r="N48" s="224"/>
      <c r="O48" s="224"/>
      <c r="P48" s="224"/>
      <c r="Q48" s="224"/>
      <c r="R48" s="224"/>
      <c r="S48" s="224"/>
      <c r="T48" s="224"/>
      <c r="U48" s="224"/>
      <c r="V48" s="224"/>
      <c r="W48" s="224"/>
      <c r="X48" s="224"/>
      <c r="Y48" s="224"/>
      <c r="Z48" s="224"/>
    </row>
    <row r="49" ht="12.75" customHeight="1">
      <c r="A49" s="224"/>
      <c r="B49" s="224"/>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row>
    <row r="50" ht="12.75" customHeight="1">
      <c r="A50" s="224"/>
      <c r="B50" s="224"/>
      <c r="C50" s="224"/>
      <c r="D50" s="224"/>
      <c r="E50" s="224"/>
      <c r="F50" s="224"/>
      <c r="G50" s="224"/>
      <c r="H50" s="224"/>
      <c r="I50" s="224"/>
      <c r="J50" s="224"/>
      <c r="K50" s="224"/>
      <c r="L50" s="224"/>
      <c r="M50" s="224"/>
      <c r="N50" s="224"/>
      <c r="O50" s="224"/>
      <c r="P50" s="224"/>
      <c r="Q50" s="224"/>
      <c r="R50" s="224"/>
      <c r="S50" s="224"/>
      <c r="T50" s="224"/>
      <c r="U50" s="224"/>
      <c r="V50" s="224"/>
      <c r="W50" s="224"/>
      <c r="X50" s="224"/>
      <c r="Y50" s="224"/>
      <c r="Z50" s="224"/>
    </row>
    <row r="51" ht="12.75" customHeight="1">
      <c r="A51" s="224"/>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row>
    <row r="52" ht="12.75" customHeight="1">
      <c r="A52" s="224"/>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row>
    <row r="53" ht="12.75" customHeight="1">
      <c r="A53" s="224"/>
      <c r="B53" s="224"/>
      <c r="C53" s="224"/>
      <c r="D53" s="224"/>
      <c r="E53" s="224"/>
      <c r="F53" s="224"/>
      <c r="G53" s="224"/>
      <c r="H53" s="224"/>
      <c r="I53" s="224"/>
      <c r="J53" s="224"/>
      <c r="K53" s="224"/>
      <c r="L53" s="224"/>
      <c r="M53" s="224"/>
      <c r="N53" s="224"/>
      <c r="O53" s="224"/>
      <c r="P53" s="224"/>
      <c r="Q53" s="224"/>
      <c r="R53" s="224"/>
      <c r="S53" s="224"/>
      <c r="T53" s="224"/>
      <c r="U53" s="224"/>
      <c r="V53" s="224"/>
      <c r="W53" s="224"/>
      <c r="X53" s="224"/>
      <c r="Y53" s="224"/>
      <c r="Z53" s="224"/>
    </row>
    <row r="54" ht="12.75" customHeight="1">
      <c r="A54" s="224"/>
      <c r="B54" s="224"/>
      <c r="C54" s="224"/>
      <c r="D54" s="224"/>
      <c r="E54" s="224"/>
      <c r="F54" s="224"/>
      <c r="G54" s="224"/>
      <c r="H54" s="224"/>
      <c r="I54" s="224"/>
      <c r="J54" s="224"/>
      <c r="K54" s="224"/>
      <c r="L54" s="224"/>
      <c r="M54" s="224"/>
      <c r="N54" s="224"/>
      <c r="O54" s="224"/>
      <c r="P54" s="224"/>
      <c r="Q54" s="224"/>
      <c r="R54" s="224"/>
      <c r="S54" s="224"/>
      <c r="T54" s="224"/>
      <c r="U54" s="224"/>
      <c r="V54" s="224"/>
      <c r="W54" s="224"/>
      <c r="X54" s="224"/>
      <c r="Y54" s="224"/>
      <c r="Z54" s="224"/>
    </row>
    <row r="55" ht="12.75" customHeight="1">
      <c r="A55" s="224"/>
      <c r="B55" s="224"/>
      <c r="C55" s="224"/>
      <c r="D55" s="224"/>
      <c r="E55" s="224"/>
      <c r="F55" s="224"/>
      <c r="G55" s="224"/>
      <c r="H55" s="224"/>
      <c r="I55" s="224"/>
      <c r="J55" s="224"/>
      <c r="K55" s="224"/>
      <c r="L55" s="224"/>
      <c r="M55" s="224"/>
      <c r="N55" s="224"/>
      <c r="O55" s="224"/>
      <c r="P55" s="224"/>
      <c r="Q55" s="224"/>
      <c r="R55" s="224"/>
      <c r="S55" s="224"/>
      <c r="T55" s="224"/>
      <c r="U55" s="224"/>
      <c r="V55" s="224"/>
      <c r="W55" s="224"/>
      <c r="X55" s="224"/>
      <c r="Y55" s="224"/>
      <c r="Z55" s="224"/>
    </row>
    <row r="56" ht="12.75" customHeight="1">
      <c r="A56" s="224"/>
      <c r="B56" s="224"/>
      <c r="C56" s="224"/>
      <c r="D56" s="224"/>
      <c r="E56" s="224"/>
      <c r="F56" s="224"/>
      <c r="G56" s="224"/>
      <c r="H56" s="224"/>
      <c r="I56" s="224"/>
      <c r="J56" s="224"/>
      <c r="K56" s="224"/>
      <c r="L56" s="224"/>
      <c r="M56" s="224"/>
      <c r="N56" s="224"/>
      <c r="O56" s="224"/>
      <c r="P56" s="224"/>
      <c r="Q56" s="224"/>
      <c r="R56" s="224"/>
      <c r="S56" s="224"/>
      <c r="T56" s="224"/>
      <c r="U56" s="224"/>
      <c r="V56" s="224"/>
      <c r="W56" s="224"/>
      <c r="X56" s="224"/>
      <c r="Y56" s="224"/>
      <c r="Z56" s="224"/>
    </row>
    <row r="57" ht="12.75" customHeight="1">
      <c r="A57" s="224"/>
      <c r="B57" s="224"/>
      <c r="C57" s="224"/>
      <c r="D57" s="224"/>
      <c r="E57" s="224"/>
      <c r="F57" s="224"/>
      <c r="G57" s="224"/>
      <c r="H57" s="224"/>
      <c r="I57" s="224"/>
      <c r="J57" s="224"/>
      <c r="K57" s="224"/>
      <c r="L57" s="224"/>
      <c r="M57" s="224"/>
      <c r="N57" s="224"/>
      <c r="O57" s="224"/>
      <c r="P57" s="224"/>
      <c r="Q57" s="224"/>
      <c r="R57" s="224"/>
      <c r="S57" s="224"/>
      <c r="T57" s="224"/>
      <c r="U57" s="224"/>
      <c r="V57" s="224"/>
      <c r="W57" s="224"/>
      <c r="X57" s="224"/>
      <c r="Y57" s="224"/>
      <c r="Z57" s="224"/>
    </row>
    <row r="58" ht="12.75" customHeight="1">
      <c r="A58" s="224"/>
      <c r="B58" s="224"/>
      <c r="C58" s="224"/>
      <c r="D58" s="224"/>
      <c r="E58" s="224"/>
      <c r="F58" s="224"/>
      <c r="G58" s="224"/>
      <c r="H58" s="224"/>
      <c r="I58" s="224"/>
      <c r="J58" s="224"/>
      <c r="K58" s="224"/>
      <c r="L58" s="224"/>
      <c r="M58" s="224"/>
      <c r="N58" s="224"/>
      <c r="O58" s="224"/>
      <c r="P58" s="224"/>
      <c r="Q58" s="224"/>
      <c r="R58" s="224"/>
      <c r="S58" s="224"/>
      <c r="T58" s="224"/>
      <c r="U58" s="224"/>
      <c r="V58" s="224"/>
      <c r="W58" s="224"/>
      <c r="X58" s="224"/>
      <c r="Y58" s="224"/>
      <c r="Z58" s="224"/>
    </row>
    <row r="59" ht="12.75" customHeight="1">
      <c r="A59" s="224"/>
      <c r="B59" s="224"/>
      <c r="C59" s="224"/>
      <c r="D59" s="224"/>
      <c r="E59" s="224"/>
      <c r="F59" s="224"/>
      <c r="G59" s="224"/>
      <c r="H59" s="224"/>
      <c r="I59" s="224"/>
      <c r="J59" s="224"/>
      <c r="K59" s="224"/>
      <c r="L59" s="224"/>
      <c r="M59" s="224"/>
      <c r="N59" s="224"/>
      <c r="O59" s="224"/>
      <c r="P59" s="224"/>
      <c r="Q59" s="224"/>
      <c r="R59" s="224"/>
      <c r="S59" s="224"/>
      <c r="T59" s="224"/>
      <c r="U59" s="224"/>
      <c r="V59" s="224"/>
      <c r="W59" s="224"/>
      <c r="X59" s="224"/>
      <c r="Y59" s="224"/>
      <c r="Z59" s="224"/>
    </row>
    <row r="60" ht="12.75" customHeight="1">
      <c r="A60" s="224"/>
      <c r="B60" s="224"/>
      <c r="C60" s="224"/>
      <c r="D60" s="224"/>
      <c r="E60" s="224"/>
      <c r="F60" s="224"/>
      <c r="G60" s="224"/>
      <c r="H60" s="224"/>
      <c r="I60" s="224"/>
      <c r="J60" s="224"/>
      <c r="K60" s="224"/>
      <c r="L60" s="224"/>
      <c r="M60" s="224"/>
      <c r="N60" s="224"/>
      <c r="O60" s="224"/>
      <c r="P60" s="224"/>
      <c r="Q60" s="224"/>
      <c r="R60" s="224"/>
      <c r="S60" s="224"/>
      <c r="T60" s="224"/>
      <c r="U60" s="224"/>
      <c r="V60" s="224"/>
      <c r="W60" s="224"/>
      <c r="X60" s="224"/>
      <c r="Y60" s="224"/>
      <c r="Z60" s="224"/>
    </row>
    <row r="61" ht="12.75" customHeight="1">
      <c r="A61" s="224"/>
      <c r="B61" s="224"/>
      <c r="C61" s="224"/>
      <c r="D61" s="224"/>
      <c r="E61" s="224"/>
      <c r="F61" s="224"/>
      <c r="G61" s="224"/>
      <c r="H61" s="224"/>
      <c r="I61" s="224"/>
      <c r="J61" s="224"/>
      <c r="K61" s="224"/>
      <c r="L61" s="224"/>
      <c r="M61" s="224"/>
      <c r="N61" s="224"/>
      <c r="O61" s="224"/>
      <c r="P61" s="224"/>
      <c r="Q61" s="224"/>
      <c r="R61" s="224"/>
      <c r="S61" s="224"/>
      <c r="T61" s="224"/>
      <c r="U61" s="224"/>
      <c r="V61" s="224"/>
      <c r="W61" s="224"/>
      <c r="X61" s="224"/>
      <c r="Y61" s="224"/>
      <c r="Z61" s="224"/>
    </row>
    <row r="62" ht="12.75" customHeight="1">
      <c r="A62" s="224"/>
      <c r="B62" s="224"/>
      <c r="C62" s="224"/>
      <c r="D62" s="224"/>
      <c r="E62" s="224"/>
      <c r="F62" s="224"/>
      <c r="G62" s="224"/>
      <c r="H62" s="224"/>
      <c r="I62" s="224"/>
      <c r="J62" s="224"/>
      <c r="K62" s="224"/>
      <c r="L62" s="224"/>
      <c r="M62" s="224"/>
      <c r="N62" s="224"/>
      <c r="O62" s="224"/>
      <c r="P62" s="224"/>
      <c r="Q62" s="224"/>
      <c r="R62" s="224"/>
      <c r="S62" s="224"/>
      <c r="T62" s="224"/>
      <c r="U62" s="224"/>
      <c r="V62" s="224"/>
      <c r="W62" s="224"/>
      <c r="X62" s="224"/>
      <c r="Y62" s="224"/>
      <c r="Z62" s="224"/>
    </row>
    <row r="63" ht="12.75" customHeight="1">
      <c r="A63" s="224"/>
      <c r="B63" s="224"/>
      <c r="C63" s="224"/>
      <c r="D63" s="224"/>
      <c r="E63" s="224"/>
      <c r="F63" s="224"/>
      <c r="G63" s="224"/>
      <c r="H63" s="224"/>
      <c r="I63" s="224"/>
      <c r="J63" s="224"/>
      <c r="K63" s="224"/>
      <c r="L63" s="224"/>
      <c r="M63" s="224"/>
      <c r="N63" s="224"/>
      <c r="O63" s="224"/>
      <c r="P63" s="224"/>
      <c r="Q63" s="224"/>
      <c r="R63" s="224"/>
      <c r="S63" s="224"/>
      <c r="T63" s="224"/>
      <c r="U63" s="224"/>
      <c r="V63" s="224"/>
      <c r="W63" s="224"/>
      <c r="X63" s="224"/>
      <c r="Y63" s="224"/>
      <c r="Z63" s="224"/>
    </row>
    <row r="64" ht="12.75" customHeight="1">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row>
    <row r="65" ht="12.75" customHeight="1">
      <c r="A65" s="224"/>
      <c r="B65" s="224"/>
      <c r="C65" s="224"/>
      <c r="D65" s="224"/>
      <c r="E65" s="224"/>
      <c r="F65" s="224"/>
      <c r="G65" s="224"/>
      <c r="H65" s="224"/>
      <c r="I65" s="224"/>
      <c r="J65" s="224"/>
      <c r="K65" s="224"/>
      <c r="L65" s="224"/>
      <c r="M65" s="224"/>
      <c r="N65" s="224"/>
      <c r="O65" s="224"/>
      <c r="P65" s="224"/>
      <c r="Q65" s="224"/>
      <c r="R65" s="224"/>
      <c r="S65" s="224"/>
      <c r="T65" s="224"/>
      <c r="U65" s="224"/>
      <c r="V65" s="224"/>
      <c r="W65" s="224"/>
      <c r="X65" s="224"/>
      <c r="Y65" s="224"/>
      <c r="Z65" s="224"/>
    </row>
    <row r="66" ht="12.75" customHeight="1">
      <c r="A66" s="224"/>
      <c r="B66" s="224"/>
      <c r="C66" s="224"/>
      <c r="D66" s="224"/>
      <c r="E66" s="224"/>
      <c r="F66" s="224"/>
      <c r="G66" s="224"/>
      <c r="H66" s="224"/>
      <c r="I66" s="224"/>
      <c r="J66" s="224"/>
      <c r="K66" s="224"/>
      <c r="L66" s="224"/>
      <c r="M66" s="224"/>
      <c r="N66" s="224"/>
      <c r="O66" s="224"/>
      <c r="P66" s="224"/>
      <c r="Q66" s="224"/>
      <c r="R66" s="224"/>
      <c r="S66" s="224"/>
      <c r="T66" s="224"/>
      <c r="U66" s="224"/>
      <c r="V66" s="224"/>
      <c r="W66" s="224"/>
      <c r="X66" s="224"/>
      <c r="Y66" s="224"/>
      <c r="Z66" s="224"/>
    </row>
    <row r="67" ht="12.75" customHeight="1">
      <c r="A67" s="224"/>
      <c r="B67" s="224"/>
      <c r="C67" s="224"/>
      <c r="D67" s="224"/>
      <c r="E67" s="224"/>
      <c r="F67" s="224"/>
      <c r="G67" s="224"/>
      <c r="H67" s="224"/>
      <c r="I67" s="224"/>
      <c r="J67" s="224"/>
      <c r="K67" s="224"/>
      <c r="L67" s="224"/>
      <c r="M67" s="224"/>
      <c r="N67" s="224"/>
      <c r="O67" s="224"/>
      <c r="P67" s="224"/>
      <c r="Q67" s="224"/>
      <c r="R67" s="224"/>
      <c r="S67" s="224"/>
      <c r="T67" s="224"/>
      <c r="U67" s="224"/>
      <c r="V67" s="224"/>
      <c r="W67" s="224"/>
      <c r="X67" s="224"/>
      <c r="Y67" s="224"/>
      <c r="Z67" s="224"/>
    </row>
    <row r="68" ht="12.75" customHeight="1">
      <c r="A68" s="224"/>
      <c r="B68" s="224"/>
      <c r="C68" s="224"/>
      <c r="D68" s="224"/>
      <c r="E68" s="224"/>
      <c r="F68" s="224"/>
      <c r="G68" s="224"/>
      <c r="H68" s="224"/>
      <c r="I68" s="224"/>
      <c r="J68" s="224"/>
      <c r="K68" s="224"/>
      <c r="L68" s="224"/>
      <c r="M68" s="224"/>
      <c r="N68" s="224"/>
      <c r="O68" s="224"/>
      <c r="P68" s="224"/>
      <c r="Q68" s="224"/>
      <c r="R68" s="224"/>
      <c r="S68" s="224"/>
      <c r="T68" s="224"/>
      <c r="U68" s="224"/>
      <c r="V68" s="224"/>
      <c r="W68" s="224"/>
      <c r="X68" s="224"/>
      <c r="Y68" s="224"/>
      <c r="Z68" s="224"/>
    </row>
    <row r="69" ht="12.75" customHeight="1">
      <c r="A69" s="224"/>
      <c r="B69" s="224"/>
      <c r="C69" s="224"/>
      <c r="D69" s="224"/>
      <c r="E69" s="224"/>
      <c r="F69" s="224"/>
      <c r="G69" s="224"/>
      <c r="H69" s="224"/>
      <c r="I69" s="224"/>
      <c r="J69" s="224"/>
      <c r="K69" s="224"/>
      <c r="L69" s="224"/>
      <c r="M69" s="224"/>
      <c r="N69" s="224"/>
      <c r="O69" s="224"/>
      <c r="P69" s="224"/>
      <c r="Q69" s="224"/>
      <c r="R69" s="224"/>
      <c r="S69" s="224"/>
      <c r="T69" s="224"/>
      <c r="U69" s="224"/>
      <c r="V69" s="224"/>
      <c r="W69" s="224"/>
      <c r="X69" s="224"/>
      <c r="Y69" s="224"/>
      <c r="Z69" s="224"/>
    </row>
    <row r="70" ht="12.75" customHeight="1">
      <c r="A70" s="224"/>
      <c r="B70" s="224"/>
      <c r="C70" s="224"/>
      <c r="D70" s="224"/>
      <c r="E70" s="224"/>
      <c r="F70" s="224"/>
      <c r="G70" s="224"/>
      <c r="H70" s="224"/>
      <c r="I70" s="224"/>
      <c r="J70" s="224"/>
      <c r="K70" s="224"/>
      <c r="L70" s="224"/>
      <c r="M70" s="224"/>
      <c r="N70" s="224"/>
      <c r="O70" s="224"/>
      <c r="P70" s="224"/>
      <c r="Q70" s="224"/>
      <c r="R70" s="224"/>
      <c r="S70" s="224"/>
      <c r="T70" s="224"/>
      <c r="U70" s="224"/>
      <c r="V70" s="224"/>
      <c r="W70" s="224"/>
      <c r="X70" s="224"/>
      <c r="Y70" s="224"/>
      <c r="Z70" s="224"/>
    </row>
    <row r="71" ht="12.75" customHeight="1">
      <c r="A71" s="224"/>
      <c r="B71" s="224"/>
      <c r="C71" s="224"/>
      <c r="D71" s="224"/>
      <c r="E71" s="224"/>
      <c r="F71" s="224"/>
      <c r="G71" s="224"/>
      <c r="H71" s="224"/>
      <c r="I71" s="224"/>
      <c r="J71" s="224"/>
      <c r="K71" s="224"/>
      <c r="L71" s="224"/>
      <c r="M71" s="224"/>
      <c r="N71" s="224"/>
      <c r="O71" s="224"/>
      <c r="P71" s="224"/>
      <c r="Q71" s="224"/>
      <c r="R71" s="224"/>
      <c r="S71" s="224"/>
      <c r="T71" s="224"/>
      <c r="U71" s="224"/>
      <c r="V71" s="224"/>
      <c r="W71" s="224"/>
      <c r="X71" s="224"/>
      <c r="Y71" s="224"/>
      <c r="Z71" s="224"/>
    </row>
    <row r="72" ht="12.75" customHeight="1">
      <c r="A72" s="224"/>
      <c r="B72" s="224"/>
      <c r="C72" s="224"/>
      <c r="D72" s="224"/>
      <c r="E72" s="224"/>
      <c r="F72" s="224"/>
      <c r="G72" s="224"/>
      <c r="H72" s="224"/>
      <c r="I72" s="224"/>
      <c r="J72" s="224"/>
      <c r="K72" s="224"/>
      <c r="L72" s="224"/>
      <c r="M72" s="224"/>
      <c r="N72" s="224"/>
      <c r="O72" s="224"/>
      <c r="P72" s="224"/>
      <c r="Q72" s="224"/>
      <c r="R72" s="224"/>
      <c r="S72" s="224"/>
      <c r="T72" s="224"/>
      <c r="U72" s="224"/>
      <c r="V72" s="224"/>
      <c r="W72" s="224"/>
      <c r="X72" s="224"/>
      <c r="Y72" s="224"/>
      <c r="Z72" s="224"/>
    </row>
    <row r="73" ht="12.75" customHeight="1">
      <c r="A73" s="224"/>
      <c r="B73" s="224"/>
      <c r="C73" s="224"/>
      <c r="D73" s="224"/>
      <c r="E73" s="224"/>
      <c r="F73" s="224"/>
      <c r="G73" s="224"/>
      <c r="H73" s="224"/>
      <c r="I73" s="224"/>
      <c r="J73" s="224"/>
      <c r="K73" s="224"/>
      <c r="L73" s="224"/>
      <c r="M73" s="224"/>
      <c r="N73" s="224"/>
      <c r="O73" s="224"/>
      <c r="P73" s="224"/>
      <c r="Q73" s="224"/>
      <c r="R73" s="224"/>
      <c r="S73" s="224"/>
      <c r="T73" s="224"/>
      <c r="U73" s="224"/>
      <c r="V73" s="224"/>
      <c r="W73" s="224"/>
      <c r="X73" s="224"/>
      <c r="Y73" s="224"/>
      <c r="Z73" s="224"/>
    </row>
    <row r="74" ht="12.75" customHeight="1">
      <c r="A74" s="224"/>
      <c r="B74" s="224"/>
      <c r="C74" s="224"/>
      <c r="D74" s="224"/>
      <c r="E74" s="224"/>
      <c r="F74" s="224"/>
      <c r="G74" s="224"/>
      <c r="H74" s="224"/>
      <c r="I74" s="224"/>
      <c r="J74" s="224"/>
      <c r="K74" s="224"/>
      <c r="L74" s="224"/>
      <c r="M74" s="224"/>
      <c r="N74" s="224"/>
      <c r="O74" s="224"/>
      <c r="P74" s="224"/>
      <c r="Q74" s="224"/>
      <c r="R74" s="224"/>
      <c r="S74" s="224"/>
      <c r="T74" s="224"/>
      <c r="U74" s="224"/>
      <c r="V74" s="224"/>
      <c r="W74" s="224"/>
      <c r="X74" s="224"/>
      <c r="Y74" s="224"/>
      <c r="Z74" s="224"/>
    </row>
    <row r="75" ht="12.75" customHeight="1">
      <c r="A75" s="224"/>
      <c r="B75" s="224"/>
      <c r="C75" s="224"/>
      <c r="D75" s="224"/>
      <c r="E75" s="224"/>
      <c r="F75" s="224"/>
      <c r="G75" s="224"/>
      <c r="H75" s="224"/>
      <c r="I75" s="224"/>
      <c r="J75" s="224"/>
      <c r="K75" s="224"/>
      <c r="L75" s="224"/>
      <c r="M75" s="224"/>
      <c r="N75" s="224"/>
      <c r="O75" s="224"/>
      <c r="P75" s="224"/>
      <c r="Q75" s="224"/>
      <c r="R75" s="224"/>
      <c r="S75" s="224"/>
      <c r="T75" s="224"/>
      <c r="U75" s="224"/>
      <c r="V75" s="224"/>
      <c r="W75" s="224"/>
      <c r="X75" s="224"/>
      <c r="Y75" s="224"/>
      <c r="Z75" s="224"/>
    </row>
    <row r="76" ht="12.75" customHeight="1">
      <c r="A76" s="224"/>
      <c r="B76" s="224"/>
      <c r="C76" s="224"/>
      <c r="D76" s="224"/>
      <c r="E76" s="224"/>
      <c r="F76" s="224"/>
      <c r="G76" s="224"/>
      <c r="H76" s="224"/>
      <c r="I76" s="224"/>
      <c r="J76" s="224"/>
      <c r="K76" s="224"/>
      <c r="L76" s="224"/>
      <c r="M76" s="224"/>
      <c r="N76" s="224"/>
      <c r="O76" s="224"/>
      <c r="P76" s="224"/>
      <c r="Q76" s="224"/>
      <c r="R76" s="224"/>
      <c r="S76" s="224"/>
      <c r="T76" s="224"/>
      <c r="U76" s="224"/>
      <c r="V76" s="224"/>
      <c r="W76" s="224"/>
      <c r="X76" s="224"/>
      <c r="Y76" s="224"/>
      <c r="Z76" s="224"/>
    </row>
    <row r="77" ht="12.75" customHeight="1">
      <c r="A77" s="224"/>
      <c r="B77" s="224"/>
      <c r="C77" s="224"/>
      <c r="D77" s="224"/>
      <c r="E77" s="224"/>
      <c r="F77" s="224"/>
      <c r="G77" s="224"/>
      <c r="H77" s="224"/>
      <c r="I77" s="224"/>
      <c r="J77" s="224"/>
      <c r="K77" s="224"/>
      <c r="L77" s="224"/>
      <c r="M77" s="224"/>
      <c r="N77" s="224"/>
      <c r="O77" s="224"/>
      <c r="P77" s="224"/>
      <c r="Q77" s="224"/>
      <c r="R77" s="224"/>
      <c r="S77" s="224"/>
      <c r="T77" s="224"/>
      <c r="U77" s="224"/>
      <c r="V77" s="224"/>
      <c r="W77" s="224"/>
      <c r="X77" s="224"/>
      <c r="Y77" s="224"/>
      <c r="Z77" s="224"/>
    </row>
    <row r="78" ht="12.75" customHeight="1">
      <c r="A78" s="224"/>
      <c r="B78" s="224"/>
      <c r="C78" s="224"/>
      <c r="D78" s="224"/>
      <c r="E78" s="224"/>
      <c r="F78" s="224"/>
      <c r="G78" s="224"/>
      <c r="H78" s="224"/>
      <c r="I78" s="224"/>
      <c r="J78" s="224"/>
      <c r="K78" s="224"/>
      <c r="L78" s="224"/>
      <c r="M78" s="224"/>
      <c r="N78" s="224"/>
      <c r="O78" s="224"/>
      <c r="P78" s="224"/>
      <c r="Q78" s="224"/>
      <c r="R78" s="224"/>
      <c r="S78" s="224"/>
      <c r="T78" s="224"/>
      <c r="U78" s="224"/>
      <c r="V78" s="224"/>
      <c r="W78" s="224"/>
      <c r="X78" s="224"/>
      <c r="Y78" s="224"/>
      <c r="Z78" s="224"/>
    </row>
    <row r="79" ht="12.75" customHeight="1">
      <c r="A79" s="224"/>
      <c r="B79" s="224"/>
      <c r="C79" s="224"/>
      <c r="D79" s="224"/>
      <c r="E79" s="224"/>
      <c r="F79" s="224"/>
      <c r="G79" s="224"/>
      <c r="H79" s="224"/>
      <c r="I79" s="224"/>
      <c r="J79" s="224"/>
      <c r="K79" s="224"/>
      <c r="L79" s="224"/>
      <c r="M79" s="224"/>
      <c r="N79" s="224"/>
      <c r="O79" s="224"/>
      <c r="P79" s="224"/>
      <c r="Q79" s="224"/>
      <c r="R79" s="224"/>
      <c r="S79" s="224"/>
      <c r="T79" s="224"/>
      <c r="U79" s="224"/>
      <c r="V79" s="224"/>
      <c r="W79" s="224"/>
      <c r="X79" s="224"/>
      <c r="Y79" s="224"/>
      <c r="Z79" s="224"/>
    </row>
    <row r="80" ht="12.75" customHeight="1">
      <c r="A80" s="224"/>
      <c r="B80" s="224"/>
      <c r="C80" s="224"/>
      <c r="D80" s="224"/>
      <c r="E80" s="224"/>
      <c r="F80" s="224"/>
      <c r="G80" s="224"/>
      <c r="H80" s="224"/>
      <c r="I80" s="224"/>
      <c r="J80" s="224"/>
      <c r="K80" s="224"/>
      <c r="L80" s="224"/>
      <c r="M80" s="224"/>
      <c r="N80" s="224"/>
      <c r="O80" s="224"/>
      <c r="P80" s="224"/>
      <c r="Q80" s="224"/>
      <c r="R80" s="224"/>
      <c r="S80" s="224"/>
      <c r="T80" s="224"/>
      <c r="U80" s="224"/>
      <c r="V80" s="224"/>
      <c r="W80" s="224"/>
      <c r="X80" s="224"/>
      <c r="Y80" s="224"/>
      <c r="Z80" s="224"/>
    </row>
    <row r="81" ht="12.75" customHeight="1">
      <c r="A81" s="224"/>
      <c r="B81" s="224"/>
      <c r="C81" s="224"/>
      <c r="D81" s="224"/>
      <c r="E81" s="224"/>
      <c r="F81" s="224"/>
      <c r="G81" s="224"/>
      <c r="H81" s="224"/>
      <c r="I81" s="224"/>
      <c r="J81" s="224"/>
      <c r="K81" s="224"/>
      <c r="L81" s="224"/>
      <c r="M81" s="224"/>
      <c r="N81" s="224"/>
      <c r="O81" s="224"/>
      <c r="P81" s="224"/>
      <c r="Q81" s="224"/>
      <c r="R81" s="224"/>
      <c r="S81" s="224"/>
      <c r="T81" s="224"/>
      <c r="U81" s="224"/>
      <c r="V81" s="224"/>
      <c r="W81" s="224"/>
      <c r="X81" s="224"/>
      <c r="Y81" s="224"/>
      <c r="Z81" s="224"/>
    </row>
    <row r="82" ht="12.75" customHeight="1">
      <c r="A82" s="224"/>
      <c r="B82" s="224"/>
      <c r="C82" s="224"/>
      <c r="D82" s="224"/>
      <c r="E82" s="224"/>
      <c r="F82" s="224"/>
      <c r="G82" s="224"/>
      <c r="H82" s="224"/>
      <c r="I82" s="224"/>
      <c r="J82" s="224"/>
      <c r="K82" s="224"/>
      <c r="L82" s="224"/>
      <c r="M82" s="224"/>
      <c r="N82" s="224"/>
      <c r="O82" s="224"/>
      <c r="P82" s="224"/>
      <c r="Q82" s="224"/>
      <c r="R82" s="224"/>
      <c r="S82" s="224"/>
      <c r="T82" s="224"/>
      <c r="U82" s="224"/>
      <c r="V82" s="224"/>
      <c r="W82" s="224"/>
      <c r="X82" s="224"/>
      <c r="Y82" s="224"/>
      <c r="Z82" s="224"/>
    </row>
    <row r="83" ht="12.75" customHeight="1">
      <c r="A83" s="224"/>
      <c r="B83" s="224"/>
      <c r="C83" s="224"/>
      <c r="D83" s="224"/>
      <c r="E83" s="224"/>
      <c r="F83" s="224"/>
      <c r="G83" s="224"/>
      <c r="H83" s="224"/>
      <c r="I83" s="224"/>
      <c r="J83" s="224"/>
      <c r="K83" s="224"/>
      <c r="L83" s="224"/>
      <c r="M83" s="224"/>
      <c r="N83" s="224"/>
      <c r="O83" s="224"/>
      <c r="P83" s="224"/>
      <c r="Q83" s="224"/>
      <c r="R83" s="224"/>
      <c r="S83" s="224"/>
      <c r="T83" s="224"/>
      <c r="U83" s="224"/>
      <c r="V83" s="224"/>
      <c r="W83" s="224"/>
      <c r="X83" s="224"/>
      <c r="Y83" s="224"/>
      <c r="Z83" s="224"/>
    </row>
    <row r="84" ht="12.75" customHeight="1">
      <c r="A84" s="224"/>
      <c r="B84" s="224"/>
      <c r="C84" s="224"/>
      <c r="D84" s="224"/>
      <c r="E84" s="224"/>
      <c r="F84" s="224"/>
      <c r="G84" s="224"/>
      <c r="H84" s="224"/>
      <c r="I84" s="224"/>
      <c r="J84" s="224"/>
      <c r="K84" s="224"/>
      <c r="L84" s="224"/>
      <c r="M84" s="224"/>
      <c r="N84" s="224"/>
      <c r="O84" s="224"/>
      <c r="P84" s="224"/>
      <c r="Q84" s="224"/>
      <c r="R84" s="224"/>
      <c r="S84" s="224"/>
      <c r="T84" s="224"/>
      <c r="U84" s="224"/>
      <c r="V84" s="224"/>
      <c r="W84" s="224"/>
      <c r="X84" s="224"/>
      <c r="Y84" s="224"/>
      <c r="Z84" s="224"/>
    </row>
    <row r="85" ht="12.75" customHeight="1">
      <c r="A85" s="224"/>
      <c r="B85" s="224"/>
      <c r="C85" s="224"/>
      <c r="D85" s="224"/>
      <c r="E85" s="224"/>
      <c r="F85" s="224"/>
      <c r="G85" s="224"/>
      <c r="H85" s="224"/>
      <c r="I85" s="224"/>
      <c r="J85" s="224"/>
      <c r="K85" s="224"/>
      <c r="L85" s="224"/>
      <c r="M85" s="224"/>
      <c r="N85" s="224"/>
      <c r="O85" s="224"/>
      <c r="P85" s="224"/>
      <c r="Q85" s="224"/>
      <c r="R85" s="224"/>
      <c r="S85" s="224"/>
      <c r="T85" s="224"/>
      <c r="U85" s="224"/>
      <c r="V85" s="224"/>
      <c r="W85" s="224"/>
      <c r="X85" s="224"/>
      <c r="Y85" s="224"/>
      <c r="Z85" s="224"/>
    </row>
    <row r="86" ht="12.75" customHeight="1">
      <c r="A86" s="224"/>
      <c r="B86" s="224"/>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row>
    <row r="87" ht="12.75" customHeight="1">
      <c r="A87" s="224"/>
      <c r="B87" s="224"/>
      <c r="C87" s="224"/>
      <c r="D87" s="224"/>
      <c r="E87" s="224"/>
      <c r="F87" s="224"/>
      <c r="G87" s="224"/>
      <c r="H87" s="224"/>
      <c r="I87" s="224"/>
      <c r="J87" s="224"/>
      <c r="K87" s="224"/>
      <c r="L87" s="224"/>
      <c r="M87" s="224"/>
      <c r="N87" s="224"/>
      <c r="O87" s="224"/>
      <c r="P87" s="224"/>
      <c r="Q87" s="224"/>
      <c r="R87" s="224"/>
      <c r="S87" s="224"/>
      <c r="T87" s="224"/>
      <c r="U87" s="224"/>
      <c r="V87" s="224"/>
      <c r="W87" s="224"/>
      <c r="X87" s="224"/>
      <c r="Y87" s="224"/>
      <c r="Z87" s="224"/>
    </row>
    <row r="88" ht="12.75" customHeight="1">
      <c r="A88" s="224"/>
      <c r="B88" s="224"/>
      <c r="C88" s="224"/>
      <c r="D88" s="224"/>
      <c r="E88" s="224"/>
      <c r="F88" s="224"/>
      <c r="G88" s="224"/>
      <c r="H88" s="224"/>
      <c r="I88" s="224"/>
      <c r="J88" s="224"/>
      <c r="K88" s="224"/>
      <c r="L88" s="224"/>
      <c r="M88" s="224"/>
      <c r="N88" s="224"/>
      <c r="O88" s="224"/>
      <c r="P88" s="224"/>
      <c r="Q88" s="224"/>
      <c r="R88" s="224"/>
      <c r="S88" s="224"/>
      <c r="T88" s="224"/>
      <c r="U88" s="224"/>
      <c r="V88" s="224"/>
      <c r="W88" s="224"/>
      <c r="X88" s="224"/>
      <c r="Y88" s="224"/>
      <c r="Z88" s="224"/>
    </row>
    <row r="89" ht="12.75" customHeight="1">
      <c r="A89" s="224"/>
      <c r="B89" s="224"/>
      <c r="C89" s="224"/>
      <c r="D89" s="224"/>
      <c r="E89" s="224"/>
      <c r="F89" s="224"/>
      <c r="G89" s="224"/>
      <c r="H89" s="224"/>
      <c r="I89" s="224"/>
      <c r="J89" s="224"/>
      <c r="K89" s="224"/>
      <c r="L89" s="224"/>
      <c r="M89" s="224"/>
      <c r="N89" s="224"/>
      <c r="O89" s="224"/>
      <c r="P89" s="224"/>
      <c r="Q89" s="224"/>
      <c r="R89" s="224"/>
      <c r="S89" s="224"/>
      <c r="T89" s="224"/>
      <c r="U89" s="224"/>
      <c r="V89" s="224"/>
      <c r="W89" s="224"/>
      <c r="X89" s="224"/>
      <c r="Y89" s="224"/>
      <c r="Z89" s="224"/>
    </row>
    <row r="90" ht="12.75" customHeight="1">
      <c r="A90" s="224"/>
      <c r="B90" s="224"/>
      <c r="C90" s="224"/>
      <c r="D90" s="224"/>
      <c r="E90" s="224"/>
      <c r="F90" s="224"/>
      <c r="G90" s="224"/>
      <c r="H90" s="224"/>
      <c r="I90" s="224"/>
      <c r="J90" s="224"/>
      <c r="K90" s="224"/>
      <c r="L90" s="224"/>
      <c r="M90" s="224"/>
      <c r="N90" s="224"/>
      <c r="O90" s="224"/>
      <c r="P90" s="224"/>
      <c r="Q90" s="224"/>
      <c r="R90" s="224"/>
      <c r="S90" s="224"/>
      <c r="T90" s="224"/>
      <c r="U90" s="224"/>
      <c r="V90" s="224"/>
      <c r="W90" s="224"/>
      <c r="X90" s="224"/>
      <c r="Y90" s="224"/>
      <c r="Z90" s="224"/>
    </row>
    <row r="91" ht="12.75" customHeight="1">
      <c r="A91" s="224"/>
      <c r="B91" s="224"/>
      <c r="C91" s="224"/>
      <c r="D91" s="224"/>
      <c r="E91" s="224"/>
      <c r="F91" s="224"/>
      <c r="G91" s="224"/>
      <c r="H91" s="224"/>
      <c r="I91" s="224"/>
      <c r="J91" s="224"/>
      <c r="K91" s="224"/>
      <c r="L91" s="224"/>
      <c r="M91" s="224"/>
      <c r="N91" s="224"/>
      <c r="O91" s="224"/>
      <c r="P91" s="224"/>
      <c r="Q91" s="224"/>
      <c r="R91" s="224"/>
      <c r="S91" s="224"/>
      <c r="T91" s="224"/>
      <c r="U91" s="224"/>
      <c r="V91" s="224"/>
      <c r="W91" s="224"/>
      <c r="X91" s="224"/>
      <c r="Y91" s="224"/>
      <c r="Z91" s="224"/>
    </row>
    <row r="92" ht="12.75" customHeight="1">
      <c r="A92" s="224"/>
      <c r="B92" s="224"/>
      <c r="C92" s="224"/>
      <c r="D92" s="224"/>
      <c r="E92" s="224"/>
      <c r="F92" s="224"/>
      <c r="G92" s="224"/>
      <c r="H92" s="224"/>
      <c r="I92" s="224"/>
      <c r="J92" s="224"/>
      <c r="K92" s="224"/>
      <c r="L92" s="224"/>
      <c r="M92" s="224"/>
      <c r="N92" s="224"/>
      <c r="O92" s="224"/>
      <c r="P92" s="224"/>
      <c r="Q92" s="224"/>
      <c r="R92" s="224"/>
      <c r="S92" s="224"/>
      <c r="T92" s="224"/>
      <c r="U92" s="224"/>
      <c r="V92" s="224"/>
      <c r="W92" s="224"/>
      <c r="X92" s="224"/>
      <c r="Y92" s="224"/>
      <c r="Z92" s="224"/>
    </row>
    <row r="93" ht="12.75" customHeight="1">
      <c r="A93" s="224"/>
      <c r="B93" s="224"/>
      <c r="C93" s="224"/>
      <c r="D93" s="224"/>
      <c r="E93" s="224"/>
      <c r="F93" s="224"/>
      <c r="G93" s="224"/>
      <c r="H93" s="224"/>
      <c r="I93" s="224"/>
      <c r="J93" s="224"/>
      <c r="K93" s="224"/>
      <c r="L93" s="224"/>
      <c r="M93" s="224"/>
      <c r="N93" s="224"/>
      <c r="O93" s="224"/>
      <c r="P93" s="224"/>
      <c r="Q93" s="224"/>
      <c r="R93" s="224"/>
      <c r="S93" s="224"/>
      <c r="T93" s="224"/>
      <c r="U93" s="224"/>
      <c r="V93" s="224"/>
      <c r="W93" s="224"/>
      <c r="X93" s="224"/>
      <c r="Y93" s="224"/>
      <c r="Z93" s="224"/>
    </row>
    <row r="94" ht="12.75" customHeight="1">
      <c r="A94" s="224"/>
      <c r="B94" s="224"/>
      <c r="C94" s="224"/>
      <c r="D94" s="224"/>
      <c r="E94" s="224"/>
      <c r="F94" s="224"/>
      <c r="G94" s="224"/>
      <c r="H94" s="224"/>
      <c r="I94" s="224"/>
      <c r="J94" s="224"/>
      <c r="K94" s="224"/>
      <c r="L94" s="224"/>
      <c r="M94" s="224"/>
      <c r="N94" s="224"/>
      <c r="O94" s="224"/>
      <c r="P94" s="224"/>
      <c r="Q94" s="224"/>
      <c r="R94" s="224"/>
      <c r="S94" s="224"/>
      <c r="T94" s="224"/>
      <c r="U94" s="224"/>
      <c r="V94" s="224"/>
      <c r="W94" s="224"/>
      <c r="X94" s="224"/>
      <c r="Y94" s="224"/>
      <c r="Z94" s="224"/>
    </row>
    <row r="95" ht="12.75" customHeight="1">
      <c r="A95" s="224"/>
      <c r="B95" s="224"/>
      <c r="C95" s="224"/>
      <c r="D95" s="224"/>
      <c r="E95" s="224"/>
      <c r="F95" s="224"/>
      <c r="G95" s="224"/>
      <c r="H95" s="224"/>
      <c r="I95" s="224"/>
      <c r="J95" s="224"/>
      <c r="K95" s="224"/>
      <c r="L95" s="224"/>
      <c r="M95" s="224"/>
      <c r="N95" s="224"/>
      <c r="O95" s="224"/>
      <c r="P95" s="224"/>
      <c r="Q95" s="224"/>
      <c r="R95" s="224"/>
      <c r="S95" s="224"/>
      <c r="T95" s="224"/>
      <c r="U95" s="224"/>
      <c r="V95" s="224"/>
      <c r="W95" s="224"/>
      <c r="X95" s="224"/>
      <c r="Y95" s="224"/>
      <c r="Z95" s="224"/>
    </row>
    <row r="96" ht="12.75" customHeight="1">
      <c r="A96" s="224"/>
      <c r="B96" s="224"/>
      <c r="C96" s="224"/>
      <c r="D96" s="224"/>
      <c r="E96" s="224"/>
      <c r="F96" s="224"/>
      <c r="G96" s="224"/>
      <c r="H96" s="224"/>
      <c r="I96" s="224"/>
      <c r="J96" s="224"/>
      <c r="K96" s="224"/>
      <c r="L96" s="224"/>
      <c r="M96" s="224"/>
      <c r="N96" s="224"/>
      <c r="O96" s="224"/>
      <c r="P96" s="224"/>
      <c r="Q96" s="224"/>
      <c r="R96" s="224"/>
      <c r="S96" s="224"/>
      <c r="T96" s="224"/>
      <c r="U96" s="224"/>
      <c r="V96" s="224"/>
      <c r="W96" s="224"/>
      <c r="X96" s="224"/>
      <c r="Y96" s="224"/>
      <c r="Z96" s="224"/>
    </row>
    <row r="97" ht="12.75" customHeight="1">
      <c r="A97" s="224"/>
      <c r="B97" s="224"/>
      <c r="C97" s="224"/>
      <c r="D97" s="224"/>
      <c r="E97" s="224"/>
      <c r="F97" s="224"/>
      <c r="G97" s="224"/>
      <c r="H97" s="224"/>
      <c r="I97" s="224"/>
      <c r="J97" s="224"/>
      <c r="K97" s="224"/>
      <c r="L97" s="224"/>
      <c r="M97" s="224"/>
      <c r="N97" s="224"/>
      <c r="O97" s="224"/>
      <c r="P97" s="224"/>
      <c r="Q97" s="224"/>
      <c r="R97" s="224"/>
      <c r="S97" s="224"/>
      <c r="T97" s="224"/>
      <c r="U97" s="224"/>
      <c r="V97" s="224"/>
      <c r="W97" s="224"/>
      <c r="X97" s="224"/>
      <c r="Y97" s="224"/>
      <c r="Z97" s="224"/>
    </row>
    <row r="98" ht="12.75" customHeight="1">
      <c r="A98" s="224"/>
      <c r="B98" s="224"/>
      <c r="C98" s="224"/>
      <c r="D98" s="224"/>
      <c r="E98" s="224"/>
      <c r="F98" s="224"/>
      <c r="G98" s="224"/>
      <c r="H98" s="224"/>
      <c r="I98" s="224"/>
      <c r="J98" s="224"/>
      <c r="K98" s="224"/>
      <c r="L98" s="224"/>
      <c r="M98" s="224"/>
      <c r="N98" s="224"/>
      <c r="O98" s="224"/>
      <c r="P98" s="224"/>
      <c r="Q98" s="224"/>
      <c r="R98" s="224"/>
      <c r="S98" s="224"/>
      <c r="T98" s="224"/>
      <c r="U98" s="224"/>
      <c r="V98" s="224"/>
      <c r="W98" s="224"/>
      <c r="X98" s="224"/>
      <c r="Y98" s="224"/>
      <c r="Z98" s="224"/>
    </row>
    <row r="99" ht="12.75" customHeight="1">
      <c r="A99" s="224"/>
      <c r="B99" s="224"/>
      <c r="C99" s="224"/>
      <c r="D99" s="224"/>
      <c r="E99" s="224"/>
      <c r="F99" s="224"/>
      <c r="G99" s="224"/>
      <c r="H99" s="224"/>
      <c r="I99" s="224"/>
      <c r="J99" s="224"/>
      <c r="K99" s="224"/>
      <c r="L99" s="224"/>
      <c r="M99" s="224"/>
      <c r="N99" s="224"/>
      <c r="O99" s="224"/>
      <c r="P99" s="224"/>
      <c r="Q99" s="224"/>
      <c r="R99" s="224"/>
      <c r="S99" s="224"/>
      <c r="T99" s="224"/>
      <c r="U99" s="224"/>
      <c r="V99" s="224"/>
      <c r="W99" s="224"/>
      <c r="X99" s="224"/>
      <c r="Y99" s="224"/>
      <c r="Z99" s="224"/>
    </row>
    <row r="100" ht="12.75" customHeight="1">
      <c r="A100" s="224"/>
      <c r="B100" s="224"/>
      <c r="C100" s="224"/>
      <c r="D100" s="224"/>
      <c r="E100" s="224"/>
      <c r="F100" s="224"/>
      <c r="G100" s="224"/>
      <c r="H100" s="224"/>
      <c r="I100" s="224"/>
      <c r="J100" s="224"/>
      <c r="K100" s="224"/>
      <c r="L100" s="224"/>
      <c r="M100" s="224"/>
      <c r="N100" s="224"/>
      <c r="O100" s="224"/>
      <c r="P100" s="224"/>
      <c r="Q100" s="224"/>
      <c r="R100" s="224"/>
      <c r="S100" s="224"/>
      <c r="T100" s="224"/>
      <c r="U100" s="224"/>
      <c r="V100" s="224"/>
      <c r="W100" s="224"/>
      <c r="X100" s="224"/>
      <c r="Y100" s="224"/>
      <c r="Z100" s="224"/>
    </row>
    <row r="101" ht="12.75" customHeight="1">
      <c r="A101" s="224"/>
      <c r="B101" s="224"/>
      <c r="C101" s="224"/>
      <c r="D101" s="224"/>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row>
    <row r="102" ht="12.75" customHeight="1">
      <c r="A102" s="224"/>
      <c r="B102" s="224"/>
      <c r="C102" s="224"/>
      <c r="D102" s="224"/>
      <c r="E102" s="224"/>
      <c r="F102" s="224"/>
      <c r="G102" s="224"/>
      <c r="H102" s="224"/>
      <c r="I102" s="224"/>
      <c r="J102" s="224"/>
      <c r="K102" s="224"/>
      <c r="L102" s="224"/>
      <c r="M102" s="224"/>
      <c r="N102" s="224"/>
      <c r="O102" s="224"/>
      <c r="P102" s="224"/>
      <c r="Q102" s="224"/>
      <c r="R102" s="224"/>
      <c r="S102" s="224"/>
      <c r="T102" s="224"/>
      <c r="U102" s="224"/>
      <c r="V102" s="224"/>
      <c r="W102" s="224"/>
      <c r="X102" s="224"/>
      <c r="Y102" s="224"/>
      <c r="Z102" s="224"/>
    </row>
    <row r="103" ht="12.75" customHeight="1">
      <c r="A103" s="224"/>
      <c r="B103" s="224"/>
      <c r="C103" s="224"/>
      <c r="D103" s="224"/>
      <c r="E103" s="224"/>
      <c r="F103" s="224"/>
      <c r="G103" s="224"/>
      <c r="H103" s="224"/>
      <c r="I103" s="224"/>
      <c r="J103" s="224"/>
      <c r="K103" s="224"/>
      <c r="L103" s="224"/>
      <c r="M103" s="224"/>
      <c r="N103" s="224"/>
      <c r="O103" s="224"/>
      <c r="P103" s="224"/>
      <c r="Q103" s="224"/>
      <c r="R103" s="224"/>
      <c r="S103" s="224"/>
      <c r="T103" s="224"/>
      <c r="U103" s="224"/>
      <c r="V103" s="224"/>
      <c r="W103" s="224"/>
      <c r="X103" s="224"/>
      <c r="Y103" s="224"/>
      <c r="Z103" s="224"/>
    </row>
    <row r="104" ht="12.75" customHeight="1">
      <c r="A104" s="224"/>
      <c r="B104" s="224"/>
      <c r="C104" s="224"/>
      <c r="D104" s="224"/>
      <c r="E104" s="224"/>
      <c r="F104" s="224"/>
      <c r="G104" s="224"/>
      <c r="H104" s="224"/>
      <c r="I104" s="224"/>
      <c r="J104" s="224"/>
      <c r="K104" s="224"/>
      <c r="L104" s="224"/>
      <c r="M104" s="224"/>
      <c r="N104" s="224"/>
      <c r="O104" s="224"/>
      <c r="P104" s="224"/>
      <c r="Q104" s="224"/>
      <c r="R104" s="224"/>
      <c r="S104" s="224"/>
      <c r="T104" s="224"/>
      <c r="U104" s="224"/>
      <c r="V104" s="224"/>
      <c r="W104" s="224"/>
      <c r="X104" s="224"/>
      <c r="Y104" s="224"/>
      <c r="Z104" s="224"/>
    </row>
    <row r="105" ht="12.75" customHeight="1">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row>
    <row r="106" ht="12.75" customHeight="1">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row>
    <row r="107" ht="12.75" customHeight="1">
      <c r="A107" s="224"/>
      <c r="B107" s="224"/>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row>
    <row r="108" ht="12.75" customHeight="1">
      <c r="A108" s="224"/>
      <c r="B108" s="224"/>
      <c r="C108" s="224"/>
      <c r="D108" s="224"/>
      <c r="E108" s="224"/>
      <c r="F108" s="224"/>
      <c r="G108" s="224"/>
      <c r="H108" s="224"/>
      <c r="I108" s="224"/>
      <c r="J108" s="224"/>
      <c r="K108" s="224"/>
      <c r="L108" s="224"/>
      <c r="M108" s="224"/>
      <c r="N108" s="224"/>
      <c r="O108" s="224"/>
      <c r="P108" s="224"/>
      <c r="Q108" s="224"/>
      <c r="R108" s="224"/>
      <c r="S108" s="224"/>
      <c r="T108" s="224"/>
      <c r="U108" s="224"/>
      <c r="V108" s="224"/>
      <c r="W108" s="224"/>
      <c r="X108" s="224"/>
      <c r="Y108" s="224"/>
      <c r="Z108" s="224"/>
    </row>
    <row r="109" ht="12.75" customHeight="1">
      <c r="A109" s="224"/>
      <c r="B109" s="224"/>
      <c r="C109" s="224"/>
      <c r="D109" s="224"/>
      <c r="E109" s="224"/>
      <c r="F109" s="224"/>
      <c r="G109" s="224"/>
      <c r="H109" s="224"/>
      <c r="I109" s="224"/>
      <c r="J109" s="224"/>
      <c r="K109" s="224"/>
      <c r="L109" s="224"/>
      <c r="M109" s="224"/>
      <c r="N109" s="224"/>
      <c r="O109" s="224"/>
      <c r="P109" s="224"/>
      <c r="Q109" s="224"/>
      <c r="R109" s="224"/>
      <c r="S109" s="224"/>
      <c r="T109" s="224"/>
      <c r="U109" s="224"/>
      <c r="V109" s="224"/>
      <c r="W109" s="224"/>
      <c r="X109" s="224"/>
      <c r="Y109" s="224"/>
      <c r="Z109" s="224"/>
    </row>
    <row r="110" ht="12.75" customHeight="1">
      <c r="A110" s="224"/>
      <c r="B110" s="224"/>
      <c r="C110" s="224"/>
      <c r="D110" s="224"/>
      <c r="E110" s="224"/>
      <c r="F110" s="224"/>
      <c r="G110" s="224"/>
      <c r="H110" s="224"/>
      <c r="I110" s="224"/>
      <c r="J110" s="224"/>
      <c r="K110" s="224"/>
      <c r="L110" s="224"/>
      <c r="M110" s="224"/>
      <c r="N110" s="224"/>
      <c r="O110" s="224"/>
      <c r="P110" s="224"/>
      <c r="Q110" s="224"/>
      <c r="R110" s="224"/>
      <c r="S110" s="224"/>
      <c r="T110" s="224"/>
      <c r="U110" s="224"/>
      <c r="V110" s="224"/>
      <c r="W110" s="224"/>
      <c r="X110" s="224"/>
      <c r="Y110" s="224"/>
      <c r="Z110" s="224"/>
    </row>
    <row r="111" ht="12.75" customHeight="1">
      <c r="A111" s="224"/>
      <c r="B111" s="224"/>
      <c r="C111" s="224"/>
      <c r="D111" s="224"/>
      <c r="E111" s="224"/>
      <c r="F111" s="224"/>
      <c r="G111" s="224"/>
      <c r="H111" s="224"/>
      <c r="I111" s="224"/>
      <c r="J111" s="224"/>
      <c r="K111" s="224"/>
      <c r="L111" s="224"/>
      <c r="M111" s="224"/>
      <c r="N111" s="224"/>
      <c r="O111" s="224"/>
      <c r="P111" s="224"/>
      <c r="Q111" s="224"/>
      <c r="R111" s="224"/>
      <c r="S111" s="224"/>
      <c r="T111" s="224"/>
      <c r="U111" s="224"/>
      <c r="V111" s="224"/>
      <c r="W111" s="224"/>
      <c r="X111" s="224"/>
      <c r="Y111" s="224"/>
      <c r="Z111" s="224"/>
    </row>
    <row r="112" ht="12.75" customHeight="1">
      <c r="A112" s="224"/>
      <c r="B112" s="224"/>
      <c r="C112" s="224"/>
      <c r="D112" s="224"/>
      <c r="E112" s="224"/>
      <c r="F112" s="224"/>
      <c r="G112" s="224"/>
      <c r="H112" s="224"/>
      <c r="I112" s="224"/>
      <c r="J112" s="224"/>
      <c r="K112" s="224"/>
      <c r="L112" s="224"/>
      <c r="M112" s="224"/>
      <c r="N112" s="224"/>
      <c r="O112" s="224"/>
      <c r="P112" s="224"/>
      <c r="Q112" s="224"/>
      <c r="R112" s="224"/>
      <c r="S112" s="224"/>
      <c r="T112" s="224"/>
      <c r="U112" s="224"/>
      <c r="V112" s="224"/>
      <c r="W112" s="224"/>
      <c r="X112" s="224"/>
      <c r="Y112" s="224"/>
      <c r="Z112" s="224"/>
    </row>
    <row r="113" ht="12.75" customHeight="1">
      <c r="A113" s="224"/>
      <c r="B113" s="224"/>
      <c r="C113" s="224"/>
      <c r="D113" s="224"/>
      <c r="E113" s="224"/>
      <c r="F113" s="224"/>
      <c r="G113" s="224"/>
      <c r="H113" s="224"/>
      <c r="I113" s="224"/>
      <c r="J113" s="224"/>
      <c r="K113" s="224"/>
      <c r="L113" s="224"/>
      <c r="M113" s="224"/>
      <c r="N113" s="224"/>
      <c r="O113" s="224"/>
      <c r="P113" s="224"/>
      <c r="Q113" s="224"/>
      <c r="R113" s="224"/>
      <c r="S113" s="224"/>
      <c r="T113" s="224"/>
      <c r="U113" s="224"/>
      <c r="V113" s="224"/>
      <c r="W113" s="224"/>
      <c r="X113" s="224"/>
      <c r="Y113" s="224"/>
      <c r="Z113" s="224"/>
    </row>
    <row r="114" ht="12.75" customHeight="1">
      <c r="A114" s="224"/>
      <c r="B114" s="224"/>
      <c r="C114" s="224"/>
      <c r="D114" s="224"/>
      <c r="E114" s="224"/>
      <c r="F114" s="224"/>
      <c r="G114" s="224"/>
      <c r="H114" s="224"/>
      <c r="I114" s="224"/>
      <c r="J114" s="224"/>
      <c r="K114" s="224"/>
      <c r="L114" s="224"/>
      <c r="M114" s="224"/>
      <c r="N114" s="224"/>
      <c r="O114" s="224"/>
      <c r="P114" s="224"/>
      <c r="Q114" s="224"/>
      <c r="R114" s="224"/>
      <c r="S114" s="224"/>
      <c r="T114" s="224"/>
      <c r="U114" s="224"/>
      <c r="V114" s="224"/>
      <c r="W114" s="224"/>
      <c r="X114" s="224"/>
      <c r="Y114" s="224"/>
      <c r="Z114" s="224"/>
    </row>
    <row r="115" ht="12.75" customHeight="1">
      <c r="A115" s="224"/>
      <c r="B115" s="224"/>
      <c r="C115" s="224"/>
      <c r="D115" s="224"/>
      <c r="E115" s="224"/>
      <c r="F115" s="224"/>
      <c r="G115" s="224"/>
      <c r="H115" s="224"/>
      <c r="I115" s="224"/>
      <c r="J115" s="224"/>
      <c r="K115" s="224"/>
      <c r="L115" s="224"/>
      <c r="M115" s="224"/>
      <c r="N115" s="224"/>
      <c r="O115" s="224"/>
      <c r="P115" s="224"/>
      <c r="Q115" s="224"/>
      <c r="R115" s="224"/>
      <c r="S115" s="224"/>
      <c r="T115" s="224"/>
      <c r="U115" s="224"/>
      <c r="V115" s="224"/>
      <c r="W115" s="224"/>
      <c r="X115" s="224"/>
      <c r="Y115" s="224"/>
      <c r="Z115" s="224"/>
    </row>
    <row r="116" ht="12.75" customHeight="1">
      <c r="A116" s="224"/>
      <c r="B116" s="224"/>
      <c r="C116" s="224"/>
      <c r="D116" s="224"/>
      <c r="E116" s="224"/>
      <c r="F116" s="224"/>
      <c r="G116" s="224"/>
      <c r="H116" s="224"/>
      <c r="I116" s="224"/>
      <c r="J116" s="224"/>
      <c r="K116" s="224"/>
      <c r="L116" s="224"/>
      <c r="M116" s="224"/>
      <c r="N116" s="224"/>
      <c r="O116" s="224"/>
      <c r="P116" s="224"/>
      <c r="Q116" s="224"/>
      <c r="R116" s="224"/>
      <c r="S116" s="224"/>
      <c r="T116" s="224"/>
      <c r="U116" s="224"/>
      <c r="V116" s="224"/>
      <c r="W116" s="224"/>
      <c r="X116" s="224"/>
      <c r="Y116" s="224"/>
      <c r="Z116" s="224"/>
    </row>
    <row r="117" ht="12.75" customHeight="1">
      <c r="A117" s="224"/>
      <c r="B117" s="224"/>
      <c r="C117" s="224"/>
      <c r="D117" s="224"/>
      <c r="E117" s="224"/>
      <c r="F117" s="224"/>
      <c r="G117" s="224"/>
      <c r="H117" s="224"/>
      <c r="I117" s="224"/>
      <c r="J117" s="224"/>
      <c r="K117" s="224"/>
      <c r="L117" s="224"/>
      <c r="M117" s="224"/>
      <c r="N117" s="224"/>
      <c r="O117" s="224"/>
      <c r="P117" s="224"/>
      <c r="Q117" s="224"/>
      <c r="R117" s="224"/>
      <c r="S117" s="224"/>
      <c r="T117" s="224"/>
      <c r="U117" s="224"/>
      <c r="V117" s="224"/>
      <c r="W117" s="224"/>
      <c r="X117" s="224"/>
      <c r="Y117" s="224"/>
      <c r="Z117" s="224"/>
    </row>
    <row r="118" ht="12.75" customHeight="1">
      <c r="A118" s="224"/>
      <c r="B118" s="224"/>
      <c r="C118" s="224"/>
      <c r="D118" s="224"/>
      <c r="E118" s="224"/>
      <c r="F118" s="224"/>
      <c r="G118" s="224"/>
      <c r="H118" s="224"/>
      <c r="I118" s="224"/>
      <c r="J118" s="224"/>
      <c r="K118" s="224"/>
      <c r="L118" s="224"/>
      <c r="M118" s="224"/>
      <c r="N118" s="224"/>
      <c r="O118" s="224"/>
      <c r="P118" s="224"/>
      <c r="Q118" s="224"/>
      <c r="R118" s="224"/>
      <c r="S118" s="224"/>
      <c r="T118" s="224"/>
      <c r="U118" s="224"/>
      <c r="V118" s="224"/>
      <c r="W118" s="224"/>
      <c r="X118" s="224"/>
      <c r="Y118" s="224"/>
      <c r="Z118" s="224"/>
    </row>
    <row r="119" ht="12.75" customHeight="1">
      <c r="A119" s="224"/>
      <c r="B119" s="224"/>
      <c r="C119" s="224"/>
      <c r="D119" s="224"/>
      <c r="E119" s="224"/>
      <c r="F119" s="224"/>
      <c r="G119" s="224"/>
      <c r="H119" s="224"/>
      <c r="I119" s="224"/>
      <c r="J119" s="224"/>
      <c r="K119" s="224"/>
      <c r="L119" s="224"/>
      <c r="M119" s="224"/>
      <c r="N119" s="224"/>
      <c r="O119" s="224"/>
      <c r="P119" s="224"/>
      <c r="Q119" s="224"/>
      <c r="R119" s="224"/>
      <c r="S119" s="224"/>
      <c r="T119" s="224"/>
      <c r="U119" s="224"/>
      <c r="V119" s="224"/>
      <c r="W119" s="224"/>
      <c r="X119" s="224"/>
      <c r="Y119" s="224"/>
      <c r="Z119" s="224"/>
    </row>
    <row r="120" ht="12.75" customHeight="1">
      <c r="A120" s="224"/>
      <c r="B120" s="224"/>
      <c r="C120" s="224"/>
      <c r="D120" s="224"/>
      <c r="E120" s="224"/>
      <c r="F120" s="224"/>
      <c r="G120" s="224"/>
      <c r="H120" s="224"/>
      <c r="I120" s="224"/>
      <c r="J120" s="224"/>
      <c r="K120" s="224"/>
      <c r="L120" s="224"/>
      <c r="M120" s="224"/>
      <c r="N120" s="224"/>
      <c r="O120" s="224"/>
      <c r="P120" s="224"/>
      <c r="Q120" s="224"/>
      <c r="R120" s="224"/>
      <c r="S120" s="224"/>
      <c r="T120" s="224"/>
      <c r="U120" s="224"/>
      <c r="V120" s="224"/>
      <c r="W120" s="224"/>
      <c r="X120" s="224"/>
      <c r="Y120" s="224"/>
      <c r="Z120" s="224"/>
    </row>
    <row r="121" ht="12.75" customHeight="1">
      <c r="A121" s="224"/>
      <c r="B121" s="224"/>
      <c r="C121" s="224"/>
      <c r="D121" s="224"/>
      <c r="E121" s="224"/>
      <c r="F121" s="224"/>
      <c r="G121" s="224"/>
      <c r="H121" s="224"/>
      <c r="I121" s="224"/>
      <c r="J121" s="224"/>
      <c r="K121" s="224"/>
      <c r="L121" s="224"/>
      <c r="M121" s="224"/>
      <c r="N121" s="224"/>
      <c r="O121" s="224"/>
      <c r="P121" s="224"/>
      <c r="Q121" s="224"/>
      <c r="R121" s="224"/>
      <c r="S121" s="224"/>
      <c r="T121" s="224"/>
      <c r="U121" s="224"/>
      <c r="V121" s="224"/>
      <c r="W121" s="224"/>
      <c r="X121" s="224"/>
      <c r="Y121" s="224"/>
      <c r="Z121" s="224"/>
    </row>
    <row r="122" ht="12.75" customHeight="1">
      <c r="A122" s="224"/>
      <c r="B122" s="224"/>
      <c r="C122" s="224"/>
      <c r="D122" s="224"/>
      <c r="E122" s="224"/>
      <c r="F122" s="224"/>
      <c r="G122" s="224"/>
      <c r="H122" s="224"/>
      <c r="I122" s="224"/>
      <c r="J122" s="224"/>
      <c r="K122" s="224"/>
      <c r="L122" s="224"/>
      <c r="M122" s="224"/>
      <c r="N122" s="224"/>
      <c r="O122" s="224"/>
      <c r="P122" s="224"/>
      <c r="Q122" s="224"/>
      <c r="R122" s="224"/>
      <c r="S122" s="224"/>
      <c r="T122" s="224"/>
      <c r="U122" s="224"/>
      <c r="V122" s="224"/>
      <c r="W122" s="224"/>
      <c r="X122" s="224"/>
      <c r="Y122" s="224"/>
      <c r="Z122" s="224"/>
    </row>
    <row r="123" ht="12.75" customHeight="1">
      <c r="A123" s="224"/>
      <c r="B123" s="224"/>
      <c r="C123" s="224"/>
      <c r="D123" s="224"/>
      <c r="E123" s="224"/>
      <c r="F123" s="224"/>
      <c r="G123" s="224"/>
      <c r="H123" s="224"/>
      <c r="I123" s="224"/>
      <c r="J123" s="224"/>
      <c r="K123" s="224"/>
      <c r="L123" s="224"/>
      <c r="M123" s="224"/>
      <c r="N123" s="224"/>
      <c r="O123" s="224"/>
      <c r="P123" s="224"/>
      <c r="Q123" s="224"/>
      <c r="R123" s="224"/>
      <c r="S123" s="224"/>
      <c r="T123" s="224"/>
      <c r="U123" s="224"/>
      <c r="V123" s="224"/>
      <c r="W123" s="224"/>
      <c r="X123" s="224"/>
      <c r="Y123" s="224"/>
      <c r="Z123" s="224"/>
    </row>
    <row r="124" ht="12.75" customHeight="1">
      <c r="A124" s="224"/>
      <c r="B124" s="224"/>
      <c r="C124" s="224"/>
      <c r="D124" s="224"/>
      <c r="E124" s="224"/>
      <c r="F124" s="224"/>
      <c r="G124" s="224"/>
      <c r="H124" s="224"/>
      <c r="I124" s="224"/>
      <c r="J124" s="224"/>
      <c r="K124" s="224"/>
      <c r="L124" s="224"/>
      <c r="M124" s="224"/>
      <c r="N124" s="224"/>
      <c r="O124" s="224"/>
      <c r="P124" s="224"/>
      <c r="Q124" s="224"/>
      <c r="R124" s="224"/>
      <c r="S124" s="224"/>
      <c r="T124" s="224"/>
      <c r="U124" s="224"/>
      <c r="V124" s="224"/>
      <c r="W124" s="224"/>
      <c r="X124" s="224"/>
      <c r="Y124" s="224"/>
      <c r="Z124" s="224"/>
    </row>
    <row r="125" ht="12.75" customHeight="1">
      <c r="A125" s="224"/>
      <c r="B125" s="224"/>
      <c r="C125" s="224"/>
      <c r="D125" s="224"/>
      <c r="E125" s="224"/>
      <c r="F125" s="224"/>
      <c r="G125" s="224"/>
      <c r="H125" s="224"/>
      <c r="I125" s="224"/>
      <c r="J125" s="224"/>
      <c r="K125" s="224"/>
      <c r="L125" s="224"/>
      <c r="M125" s="224"/>
      <c r="N125" s="224"/>
      <c r="O125" s="224"/>
      <c r="P125" s="224"/>
      <c r="Q125" s="224"/>
      <c r="R125" s="224"/>
      <c r="S125" s="224"/>
      <c r="T125" s="224"/>
      <c r="U125" s="224"/>
      <c r="V125" s="224"/>
      <c r="W125" s="224"/>
      <c r="X125" s="224"/>
      <c r="Y125" s="224"/>
      <c r="Z125" s="224"/>
    </row>
    <row r="126" ht="12.75" customHeight="1">
      <c r="A126" s="224"/>
      <c r="B126" s="224"/>
      <c r="C126" s="224"/>
      <c r="D126" s="224"/>
      <c r="E126" s="224"/>
      <c r="F126" s="224"/>
      <c r="G126" s="224"/>
      <c r="H126" s="224"/>
      <c r="I126" s="224"/>
      <c r="J126" s="224"/>
      <c r="K126" s="224"/>
      <c r="L126" s="224"/>
      <c r="M126" s="224"/>
      <c r="N126" s="224"/>
      <c r="O126" s="224"/>
      <c r="P126" s="224"/>
      <c r="Q126" s="224"/>
      <c r="R126" s="224"/>
      <c r="S126" s="224"/>
      <c r="T126" s="224"/>
      <c r="U126" s="224"/>
      <c r="V126" s="224"/>
      <c r="W126" s="224"/>
      <c r="X126" s="224"/>
      <c r="Y126" s="224"/>
      <c r="Z126" s="224"/>
    </row>
    <row r="127" ht="12.75" customHeight="1">
      <c r="A127" s="224"/>
      <c r="B127" s="224"/>
      <c r="C127" s="224"/>
      <c r="D127" s="224"/>
      <c r="E127" s="224"/>
      <c r="F127" s="224"/>
      <c r="G127" s="224"/>
      <c r="H127" s="224"/>
      <c r="I127" s="224"/>
      <c r="J127" s="224"/>
      <c r="K127" s="224"/>
      <c r="L127" s="224"/>
      <c r="M127" s="224"/>
      <c r="N127" s="224"/>
      <c r="O127" s="224"/>
      <c r="P127" s="224"/>
      <c r="Q127" s="224"/>
      <c r="R127" s="224"/>
      <c r="S127" s="224"/>
      <c r="T127" s="224"/>
      <c r="U127" s="224"/>
      <c r="V127" s="224"/>
      <c r="W127" s="224"/>
      <c r="X127" s="224"/>
      <c r="Y127" s="224"/>
      <c r="Z127" s="224"/>
    </row>
    <row r="128" ht="12.75" customHeight="1">
      <c r="A128" s="224"/>
      <c r="B128" s="224"/>
      <c r="C128" s="224"/>
      <c r="D128" s="224"/>
      <c r="E128" s="224"/>
      <c r="F128" s="224"/>
      <c r="G128" s="224"/>
      <c r="H128" s="224"/>
      <c r="I128" s="224"/>
      <c r="J128" s="224"/>
      <c r="K128" s="224"/>
      <c r="L128" s="224"/>
      <c r="M128" s="224"/>
      <c r="N128" s="224"/>
      <c r="O128" s="224"/>
      <c r="P128" s="224"/>
      <c r="Q128" s="224"/>
      <c r="R128" s="224"/>
      <c r="S128" s="224"/>
      <c r="T128" s="224"/>
      <c r="U128" s="224"/>
      <c r="V128" s="224"/>
      <c r="W128" s="224"/>
      <c r="X128" s="224"/>
      <c r="Y128" s="224"/>
      <c r="Z128" s="224"/>
    </row>
    <row r="129" ht="12.75" customHeight="1">
      <c r="A129" s="224"/>
      <c r="B129" s="224"/>
      <c r="C129" s="224"/>
      <c r="D129" s="224"/>
      <c r="E129" s="224"/>
      <c r="F129" s="224"/>
      <c r="G129" s="224"/>
      <c r="H129" s="224"/>
      <c r="I129" s="224"/>
      <c r="J129" s="224"/>
      <c r="K129" s="224"/>
      <c r="L129" s="224"/>
      <c r="M129" s="224"/>
      <c r="N129" s="224"/>
      <c r="O129" s="224"/>
      <c r="P129" s="224"/>
      <c r="Q129" s="224"/>
      <c r="R129" s="224"/>
      <c r="S129" s="224"/>
      <c r="T129" s="224"/>
      <c r="U129" s="224"/>
      <c r="V129" s="224"/>
      <c r="W129" s="224"/>
      <c r="X129" s="224"/>
      <c r="Y129" s="224"/>
      <c r="Z129" s="224"/>
    </row>
    <row r="130" ht="12.75" customHeight="1">
      <c r="A130" s="224"/>
      <c r="B130" s="224"/>
      <c r="C130" s="224"/>
      <c r="D130" s="224"/>
      <c r="E130" s="224"/>
      <c r="F130" s="224"/>
      <c r="G130" s="224"/>
      <c r="H130" s="224"/>
      <c r="I130" s="224"/>
      <c r="J130" s="224"/>
      <c r="K130" s="224"/>
      <c r="L130" s="224"/>
      <c r="M130" s="224"/>
      <c r="N130" s="224"/>
      <c r="O130" s="224"/>
      <c r="P130" s="224"/>
      <c r="Q130" s="224"/>
      <c r="R130" s="224"/>
      <c r="S130" s="224"/>
      <c r="T130" s="224"/>
      <c r="U130" s="224"/>
      <c r="V130" s="224"/>
      <c r="W130" s="224"/>
      <c r="X130" s="224"/>
      <c r="Y130" s="224"/>
      <c r="Z130" s="224"/>
    </row>
    <row r="131" ht="12.75" customHeight="1">
      <c r="A131" s="224"/>
      <c r="B131" s="224"/>
      <c r="C131" s="224"/>
      <c r="D131" s="224"/>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row>
    <row r="132" ht="12.75" customHeight="1">
      <c r="A132" s="224"/>
      <c r="B132" s="224"/>
      <c r="C132" s="224"/>
      <c r="D132" s="224"/>
      <c r="E132" s="224"/>
      <c r="F132" s="224"/>
      <c r="G132" s="224"/>
      <c r="H132" s="224"/>
      <c r="I132" s="224"/>
      <c r="J132" s="224"/>
      <c r="K132" s="224"/>
      <c r="L132" s="224"/>
      <c r="M132" s="224"/>
      <c r="N132" s="224"/>
      <c r="O132" s="224"/>
      <c r="P132" s="224"/>
      <c r="Q132" s="224"/>
      <c r="R132" s="224"/>
      <c r="S132" s="224"/>
      <c r="T132" s="224"/>
      <c r="U132" s="224"/>
      <c r="V132" s="224"/>
      <c r="W132" s="224"/>
      <c r="X132" s="224"/>
      <c r="Y132" s="224"/>
      <c r="Z132" s="224"/>
    </row>
    <row r="133" ht="12.75" customHeight="1">
      <c r="A133" s="224"/>
      <c r="B133" s="224"/>
      <c r="C133" s="224"/>
      <c r="D133" s="224"/>
      <c r="E133" s="224"/>
      <c r="F133" s="224"/>
      <c r="G133" s="224"/>
      <c r="H133" s="224"/>
      <c r="I133" s="224"/>
      <c r="J133" s="224"/>
      <c r="K133" s="224"/>
      <c r="L133" s="224"/>
      <c r="M133" s="224"/>
      <c r="N133" s="224"/>
      <c r="O133" s="224"/>
      <c r="P133" s="224"/>
      <c r="Q133" s="224"/>
      <c r="R133" s="224"/>
      <c r="S133" s="224"/>
      <c r="T133" s="224"/>
      <c r="U133" s="224"/>
      <c r="V133" s="224"/>
      <c r="W133" s="224"/>
      <c r="X133" s="224"/>
      <c r="Y133" s="224"/>
      <c r="Z133" s="224"/>
    </row>
    <row r="134" ht="12.75" customHeight="1">
      <c r="A134" s="224"/>
      <c r="B134" s="224"/>
      <c r="C134" s="224"/>
      <c r="D134" s="224"/>
      <c r="E134" s="224"/>
      <c r="F134" s="224"/>
      <c r="G134" s="224"/>
      <c r="H134" s="224"/>
      <c r="I134" s="224"/>
      <c r="J134" s="224"/>
      <c r="K134" s="224"/>
      <c r="L134" s="224"/>
      <c r="M134" s="224"/>
      <c r="N134" s="224"/>
      <c r="O134" s="224"/>
      <c r="P134" s="224"/>
      <c r="Q134" s="224"/>
      <c r="R134" s="224"/>
      <c r="S134" s="224"/>
      <c r="T134" s="224"/>
      <c r="U134" s="224"/>
      <c r="V134" s="224"/>
      <c r="W134" s="224"/>
      <c r="X134" s="224"/>
      <c r="Y134" s="224"/>
      <c r="Z134" s="224"/>
    </row>
    <row r="135" ht="12.75" customHeight="1">
      <c r="A135" s="224"/>
      <c r="B135" s="224"/>
      <c r="C135" s="224"/>
      <c r="D135" s="224"/>
      <c r="E135" s="224"/>
      <c r="F135" s="224"/>
      <c r="G135" s="224"/>
      <c r="H135" s="224"/>
      <c r="I135" s="224"/>
      <c r="J135" s="224"/>
      <c r="K135" s="224"/>
      <c r="L135" s="224"/>
      <c r="M135" s="224"/>
      <c r="N135" s="224"/>
      <c r="O135" s="224"/>
      <c r="P135" s="224"/>
      <c r="Q135" s="224"/>
      <c r="R135" s="224"/>
      <c r="S135" s="224"/>
      <c r="T135" s="224"/>
      <c r="U135" s="224"/>
      <c r="V135" s="224"/>
      <c r="W135" s="224"/>
      <c r="X135" s="224"/>
      <c r="Y135" s="224"/>
      <c r="Z135" s="224"/>
    </row>
    <row r="136" ht="12.75" customHeight="1">
      <c r="A136" s="224"/>
      <c r="B136" s="224"/>
      <c r="C136" s="224"/>
      <c r="D136" s="224"/>
      <c r="E136" s="224"/>
      <c r="F136" s="224"/>
      <c r="G136" s="224"/>
      <c r="H136" s="224"/>
      <c r="I136" s="224"/>
      <c r="J136" s="224"/>
      <c r="K136" s="224"/>
      <c r="L136" s="224"/>
      <c r="M136" s="224"/>
      <c r="N136" s="224"/>
      <c r="O136" s="224"/>
      <c r="P136" s="224"/>
      <c r="Q136" s="224"/>
      <c r="R136" s="224"/>
      <c r="S136" s="224"/>
      <c r="T136" s="224"/>
      <c r="U136" s="224"/>
      <c r="V136" s="224"/>
      <c r="W136" s="224"/>
      <c r="X136" s="224"/>
      <c r="Y136" s="224"/>
      <c r="Z136" s="224"/>
    </row>
    <row r="137" ht="12.75" customHeight="1">
      <c r="A137" s="224"/>
      <c r="B137" s="224"/>
      <c r="C137" s="224"/>
      <c r="D137" s="224"/>
      <c r="E137" s="224"/>
      <c r="F137" s="224"/>
      <c r="G137" s="224"/>
      <c r="H137" s="224"/>
      <c r="I137" s="224"/>
      <c r="J137" s="224"/>
      <c r="K137" s="224"/>
      <c r="L137" s="224"/>
      <c r="M137" s="224"/>
      <c r="N137" s="224"/>
      <c r="O137" s="224"/>
      <c r="P137" s="224"/>
      <c r="Q137" s="224"/>
      <c r="R137" s="224"/>
      <c r="S137" s="224"/>
      <c r="T137" s="224"/>
      <c r="U137" s="224"/>
      <c r="V137" s="224"/>
      <c r="W137" s="224"/>
      <c r="X137" s="224"/>
      <c r="Y137" s="224"/>
      <c r="Z137" s="224"/>
    </row>
    <row r="138" ht="12.75" customHeight="1">
      <c r="A138" s="224"/>
      <c r="B138" s="224"/>
      <c r="C138" s="224"/>
      <c r="D138" s="224"/>
      <c r="E138" s="224"/>
      <c r="F138" s="224"/>
      <c r="G138" s="224"/>
      <c r="H138" s="224"/>
      <c r="I138" s="224"/>
      <c r="J138" s="224"/>
      <c r="K138" s="224"/>
      <c r="L138" s="224"/>
      <c r="M138" s="224"/>
      <c r="N138" s="224"/>
      <c r="O138" s="224"/>
      <c r="P138" s="224"/>
      <c r="Q138" s="224"/>
      <c r="R138" s="224"/>
      <c r="S138" s="224"/>
      <c r="T138" s="224"/>
      <c r="U138" s="224"/>
      <c r="V138" s="224"/>
      <c r="W138" s="224"/>
      <c r="X138" s="224"/>
      <c r="Y138" s="224"/>
      <c r="Z138" s="224"/>
    </row>
    <row r="139" ht="12.75" customHeight="1">
      <c r="A139" s="224"/>
      <c r="B139" s="224"/>
      <c r="C139" s="224"/>
      <c r="D139" s="224"/>
      <c r="E139" s="224"/>
      <c r="F139" s="224"/>
      <c r="G139" s="224"/>
      <c r="H139" s="224"/>
      <c r="I139" s="224"/>
      <c r="J139" s="224"/>
      <c r="K139" s="224"/>
      <c r="L139" s="224"/>
      <c r="M139" s="224"/>
      <c r="N139" s="224"/>
      <c r="O139" s="224"/>
      <c r="P139" s="224"/>
      <c r="Q139" s="224"/>
      <c r="R139" s="224"/>
      <c r="S139" s="224"/>
      <c r="T139" s="224"/>
      <c r="U139" s="224"/>
      <c r="V139" s="224"/>
      <c r="W139" s="224"/>
      <c r="X139" s="224"/>
      <c r="Y139" s="224"/>
      <c r="Z139" s="224"/>
    </row>
    <row r="140" ht="12.75" customHeight="1">
      <c r="A140" s="224"/>
      <c r="B140" s="224"/>
      <c r="C140" s="224"/>
      <c r="D140" s="224"/>
      <c r="E140" s="224"/>
      <c r="F140" s="224"/>
      <c r="G140" s="224"/>
      <c r="H140" s="224"/>
      <c r="I140" s="224"/>
      <c r="J140" s="224"/>
      <c r="K140" s="224"/>
      <c r="L140" s="224"/>
      <c r="M140" s="224"/>
      <c r="N140" s="224"/>
      <c r="O140" s="224"/>
      <c r="P140" s="224"/>
      <c r="Q140" s="224"/>
      <c r="R140" s="224"/>
      <c r="S140" s="224"/>
      <c r="T140" s="224"/>
      <c r="U140" s="224"/>
      <c r="V140" s="224"/>
      <c r="W140" s="224"/>
      <c r="X140" s="224"/>
      <c r="Y140" s="224"/>
      <c r="Z140" s="224"/>
    </row>
    <row r="141" ht="12.75" customHeight="1">
      <c r="A141" s="224"/>
      <c r="B141" s="224"/>
      <c r="C141" s="224"/>
      <c r="D141" s="224"/>
      <c r="E141" s="224"/>
      <c r="F141" s="224"/>
      <c r="G141" s="224"/>
      <c r="H141" s="224"/>
      <c r="I141" s="224"/>
      <c r="J141" s="224"/>
      <c r="K141" s="224"/>
      <c r="L141" s="224"/>
      <c r="M141" s="224"/>
      <c r="N141" s="224"/>
      <c r="O141" s="224"/>
      <c r="P141" s="224"/>
      <c r="Q141" s="224"/>
      <c r="R141" s="224"/>
      <c r="S141" s="224"/>
      <c r="T141" s="224"/>
      <c r="U141" s="224"/>
      <c r="V141" s="224"/>
      <c r="W141" s="224"/>
      <c r="X141" s="224"/>
      <c r="Y141" s="224"/>
      <c r="Z141" s="224"/>
    </row>
    <row r="142" ht="12.75" customHeight="1">
      <c r="A142" s="224"/>
      <c r="B142" s="224"/>
      <c r="C142" s="224"/>
      <c r="D142" s="224"/>
      <c r="E142" s="224"/>
      <c r="F142" s="224"/>
      <c r="G142" s="224"/>
      <c r="H142" s="224"/>
      <c r="I142" s="224"/>
      <c r="J142" s="224"/>
      <c r="K142" s="224"/>
      <c r="L142" s="224"/>
      <c r="M142" s="224"/>
      <c r="N142" s="224"/>
      <c r="O142" s="224"/>
      <c r="P142" s="224"/>
      <c r="Q142" s="224"/>
      <c r="R142" s="224"/>
      <c r="S142" s="224"/>
      <c r="T142" s="224"/>
      <c r="U142" s="224"/>
      <c r="V142" s="224"/>
      <c r="W142" s="224"/>
      <c r="X142" s="224"/>
      <c r="Y142" s="224"/>
      <c r="Z142" s="224"/>
    </row>
    <row r="143" ht="12.75" customHeight="1">
      <c r="A143" s="224"/>
      <c r="B143" s="224"/>
      <c r="C143" s="224"/>
      <c r="D143" s="224"/>
      <c r="E143" s="224"/>
      <c r="F143" s="224"/>
      <c r="G143" s="224"/>
      <c r="H143" s="224"/>
      <c r="I143" s="224"/>
      <c r="J143" s="224"/>
      <c r="K143" s="224"/>
      <c r="L143" s="224"/>
      <c r="M143" s="224"/>
      <c r="N143" s="224"/>
      <c r="O143" s="224"/>
      <c r="P143" s="224"/>
      <c r="Q143" s="224"/>
      <c r="R143" s="224"/>
      <c r="S143" s="224"/>
      <c r="T143" s="224"/>
      <c r="U143" s="224"/>
      <c r="V143" s="224"/>
      <c r="W143" s="224"/>
      <c r="X143" s="224"/>
      <c r="Y143" s="224"/>
      <c r="Z143" s="224"/>
    </row>
    <row r="144" ht="12.75" customHeight="1">
      <c r="A144" s="224"/>
      <c r="B144" s="224"/>
      <c r="C144" s="224"/>
      <c r="D144" s="224"/>
      <c r="E144" s="224"/>
      <c r="F144" s="224"/>
      <c r="G144" s="224"/>
      <c r="H144" s="224"/>
      <c r="I144" s="224"/>
      <c r="J144" s="224"/>
      <c r="K144" s="224"/>
      <c r="L144" s="224"/>
      <c r="M144" s="224"/>
      <c r="N144" s="224"/>
      <c r="O144" s="224"/>
      <c r="P144" s="224"/>
      <c r="Q144" s="224"/>
      <c r="R144" s="224"/>
      <c r="S144" s="224"/>
      <c r="T144" s="224"/>
      <c r="U144" s="224"/>
      <c r="V144" s="224"/>
      <c r="W144" s="224"/>
      <c r="X144" s="224"/>
      <c r="Y144" s="224"/>
      <c r="Z144" s="224"/>
    </row>
    <row r="145" ht="12.75" customHeight="1">
      <c r="A145" s="224"/>
      <c r="B145" s="224"/>
      <c r="C145" s="224"/>
      <c r="D145" s="224"/>
      <c r="E145" s="224"/>
      <c r="F145" s="224"/>
      <c r="G145" s="224"/>
      <c r="H145" s="224"/>
      <c r="I145" s="224"/>
      <c r="J145" s="224"/>
      <c r="K145" s="224"/>
      <c r="L145" s="224"/>
      <c r="M145" s="224"/>
      <c r="N145" s="224"/>
      <c r="O145" s="224"/>
      <c r="P145" s="224"/>
      <c r="Q145" s="224"/>
      <c r="R145" s="224"/>
      <c r="S145" s="224"/>
      <c r="T145" s="224"/>
      <c r="U145" s="224"/>
      <c r="V145" s="224"/>
      <c r="W145" s="224"/>
      <c r="X145" s="224"/>
      <c r="Y145" s="224"/>
      <c r="Z145" s="224"/>
    </row>
    <row r="146" ht="12.75" customHeight="1">
      <c r="A146" s="224"/>
      <c r="B146" s="224"/>
      <c r="C146" s="224"/>
      <c r="D146" s="224"/>
      <c r="E146" s="224"/>
      <c r="F146" s="224"/>
      <c r="G146" s="224"/>
      <c r="H146" s="224"/>
      <c r="I146" s="224"/>
      <c r="J146" s="224"/>
      <c r="K146" s="224"/>
      <c r="L146" s="224"/>
      <c r="M146" s="224"/>
      <c r="N146" s="224"/>
      <c r="O146" s="224"/>
      <c r="P146" s="224"/>
      <c r="Q146" s="224"/>
      <c r="R146" s="224"/>
      <c r="S146" s="224"/>
      <c r="T146" s="224"/>
      <c r="U146" s="224"/>
      <c r="V146" s="224"/>
      <c r="W146" s="224"/>
      <c r="X146" s="224"/>
      <c r="Y146" s="224"/>
      <c r="Z146" s="224"/>
    </row>
    <row r="147" ht="12.75" customHeight="1">
      <c r="A147" s="224"/>
      <c r="B147" s="224"/>
      <c r="C147" s="224"/>
      <c r="D147" s="224"/>
      <c r="E147" s="224"/>
      <c r="F147" s="224"/>
      <c r="G147" s="224"/>
      <c r="H147" s="224"/>
      <c r="I147" s="224"/>
      <c r="J147" s="224"/>
      <c r="K147" s="224"/>
      <c r="L147" s="224"/>
      <c r="M147" s="224"/>
      <c r="N147" s="224"/>
      <c r="O147" s="224"/>
      <c r="P147" s="224"/>
      <c r="Q147" s="224"/>
      <c r="R147" s="224"/>
      <c r="S147" s="224"/>
      <c r="T147" s="224"/>
      <c r="U147" s="224"/>
      <c r="V147" s="224"/>
      <c r="W147" s="224"/>
      <c r="X147" s="224"/>
      <c r="Y147" s="224"/>
      <c r="Z147" s="224"/>
    </row>
    <row r="148" ht="12.75" customHeight="1">
      <c r="A148" s="224"/>
      <c r="B148" s="224"/>
      <c r="C148" s="224"/>
      <c r="D148" s="224"/>
      <c r="E148" s="224"/>
      <c r="F148" s="224"/>
      <c r="G148" s="224"/>
      <c r="H148" s="224"/>
      <c r="I148" s="224"/>
      <c r="J148" s="224"/>
      <c r="K148" s="224"/>
      <c r="L148" s="224"/>
      <c r="M148" s="224"/>
      <c r="N148" s="224"/>
      <c r="O148" s="224"/>
      <c r="P148" s="224"/>
      <c r="Q148" s="224"/>
      <c r="R148" s="224"/>
      <c r="S148" s="224"/>
      <c r="T148" s="224"/>
      <c r="U148" s="224"/>
      <c r="V148" s="224"/>
      <c r="W148" s="224"/>
      <c r="X148" s="224"/>
      <c r="Y148" s="224"/>
      <c r="Z148" s="224"/>
    </row>
    <row r="149" ht="12.75" customHeight="1">
      <c r="A149" s="224"/>
      <c r="B149" s="224"/>
      <c r="C149" s="224"/>
      <c r="D149" s="224"/>
      <c r="E149" s="224"/>
      <c r="F149" s="224"/>
      <c r="G149" s="224"/>
      <c r="H149" s="224"/>
      <c r="I149" s="224"/>
      <c r="J149" s="224"/>
      <c r="K149" s="224"/>
      <c r="L149" s="224"/>
      <c r="M149" s="224"/>
      <c r="N149" s="224"/>
      <c r="O149" s="224"/>
      <c r="P149" s="224"/>
      <c r="Q149" s="224"/>
      <c r="R149" s="224"/>
      <c r="S149" s="224"/>
      <c r="T149" s="224"/>
      <c r="U149" s="224"/>
      <c r="V149" s="224"/>
      <c r="W149" s="224"/>
      <c r="X149" s="224"/>
      <c r="Y149" s="224"/>
      <c r="Z149" s="224"/>
    </row>
    <row r="150" ht="12.75" customHeight="1">
      <c r="A150" s="224"/>
      <c r="B150" s="224"/>
      <c r="C150" s="224"/>
      <c r="D150" s="224"/>
      <c r="E150" s="224"/>
      <c r="F150" s="224"/>
      <c r="G150" s="224"/>
      <c r="H150" s="224"/>
      <c r="I150" s="224"/>
      <c r="J150" s="224"/>
      <c r="K150" s="224"/>
      <c r="L150" s="224"/>
      <c r="M150" s="224"/>
      <c r="N150" s="224"/>
      <c r="O150" s="224"/>
      <c r="P150" s="224"/>
      <c r="Q150" s="224"/>
      <c r="R150" s="224"/>
      <c r="S150" s="224"/>
      <c r="T150" s="224"/>
      <c r="U150" s="224"/>
      <c r="V150" s="224"/>
      <c r="W150" s="224"/>
      <c r="X150" s="224"/>
      <c r="Y150" s="224"/>
      <c r="Z150" s="224"/>
    </row>
    <row r="151" ht="12.75" customHeight="1">
      <c r="A151" s="224"/>
      <c r="B151" s="224"/>
      <c r="C151" s="224"/>
      <c r="D151" s="224"/>
      <c r="E151" s="224"/>
      <c r="F151" s="224"/>
      <c r="G151" s="224"/>
      <c r="H151" s="224"/>
      <c r="I151" s="224"/>
      <c r="J151" s="224"/>
      <c r="K151" s="224"/>
      <c r="L151" s="224"/>
      <c r="M151" s="224"/>
      <c r="N151" s="224"/>
      <c r="O151" s="224"/>
      <c r="P151" s="224"/>
      <c r="Q151" s="224"/>
      <c r="R151" s="224"/>
      <c r="S151" s="224"/>
      <c r="T151" s="224"/>
      <c r="U151" s="224"/>
      <c r="V151" s="224"/>
      <c r="W151" s="224"/>
      <c r="X151" s="224"/>
      <c r="Y151" s="224"/>
      <c r="Z151" s="224"/>
    </row>
    <row r="152" ht="12.75" customHeight="1">
      <c r="A152" s="224"/>
      <c r="B152" s="224"/>
      <c r="C152" s="224"/>
      <c r="D152" s="224"/>
      <c r="E152" s="224"/>
      <c r="F152" s="224"/>
      <c r="G152" s="224"/>
      <c r="H152" s="224"/>
      <c r="I152" s="224"/>
      <c r="J152" s="224"/>
      <c r="K152" s="224"/>
      <c r="L152" s="224"/>
      <c r="M152" s="224"/>
      <c r="N152" s="224"/>
      <c r="O152" s="224"/>
      <c r="P152" s="224"/>
      <c r="Q152" s="224"/>
      <c r="R152" s="224"/>
      <c r="S152" s="224"/>
      <c r="T152" s="224"/>
      <c r="U152" s="224"/>
      <c r="V152" s="224"/>
      <c r="W152" s="224"/>
      <c r="X152" s="224"/>
      <c r="Y152" s="224"/>
      <c r="Z152" s="224"/>
    </row>
    <row r="153" ht="12.75" customHeight="1">
      <c r="A153" s="224"/>
      <c r="B153" s="224"/>
      <c r="C153" s="224"/>
      <c r="D153" s="224"/>
      <c r="E153" s="224"/>
      <c r="F153" s="224"/>
      <c r="G153" s="224"/>
      <c r="H153" s="224"/>
      <c r="I153" s="224"/>
      <c r="J153" s="224"/>
      <c r="K153" s="224"/>
      <c r="L153" s="224"/>
      <c r="M153" s="224"/>
      <c r="N153" s="224"/>
      <c r="O153" s="224"/>
      <c r="P153" s="224"/>
      <c r="Q153" s="224"/>
      <c r="R153" s="224"/>
      <c r="S153" s="224"/>
      <c r="T153" s="224"/>
      <c r="U153" s="224"/>
      <c r="V153" s="224"/>
      <c r="W153" s="224"/>
      <c r="X153" s="224"/>
      <c r="Y153" s="224"/>
      <c r="Z153" s="224"/>
    </row>
    <row r="154" ht="12.75" customHeight="1">
      <c r="A154" s="224"/>
      <c r="B154" s="224"/>
      <c r="C154" s="224"/>
      <c r="D154" s="224"/>
      <c r="E154" s="224"/>
      <c r="F154" s="224"/>
      <c r="G154" s="224"/>
      <c r="H154" s="224"/>
      <c r="I154" s="224"/>
      <c r="J154" s="224"/>
      <c r="K154" s="224"/>
      <c r="L154" s="224"/>
      <c r="M154" s="224"/>
      <c r="N154" s="224"/>
      <c r="O154" s="224"/>
      <c r="P154" s="224"/>
      <c r="Q154" s="224"/>
      <c r="R154" s="224"/>
      <c r="S154" s="224"/>
      <c r="T154" s="224"/>
      <c r="U154" s="224"/>
      <c r="V154" s="224"/>
      <c r="W154" s="224"/>
      <c r="X154" s="224"/>
      <c r="Y154" s="224"/>
      <c r="Z154" s="224"/>
    </row>
    <row r="155" ht="12.75" customHeight="1">
      <c r="A155" s="224"/>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row>
    <row r="156" ht="12.75" customHeight="1">
      <c r="A156" s="224"/>
      <c r="B156" s="224"/>
      <c r="C156" s="224"/>
      <c r="D156" s="224"/>
      <c r="E156" s="224"/>
      <c r="F156" s="224"/>
      <c r="G156" s="224"/>
      <c r="H156" s="224"/>
      <c r="I156" s="224"/>
      <c r="J156" s="224"/>
      <c r="K156" s="224"/>
      <c r="L156" s="224"/>
      <c r="M156" s="224"/>
      <c r="N156" s="224"/>
      <c r="O156" s="224"/>
      <c r="P156" s="224"/>
      <c r="Q156" s="224"/>
      <c r="R156" s="224"/>
      <c r="S156" s="224"/>
      <c r="T156" s="224"/>
      <c r="U156" s="224"/>
      <c r="V156" s="224"/>
      <c r="W156" s="224"/>
      <c r="X156" s="224"/>
      <c r="Y156" s="224"/>
      <c r="Z156" s="224"/>
    </row>
    <row r="157" ht="12.75" customHeight="1">
      <c r="A157" s="224"/>
      <c r="B157" s="224"/>
      <c r="C157" s="224"/>
      <c r="D157" s="224"/>
      <c r="E157" s="224"/>
      <c r="F157" s="224"/>
      <c r="G157" s="224"/>
      <c r="H157" s="224"/>
      <c r="I157" s="224"/>
      <c r="J157" s="224"/>
      <c r="K157" s="224"/>
      <c r="L157" s="224"/>
      <c r="M157" s="224"/>
      <c r="N157" s="224"/>
      <c r="O157" s="224"/>
      <c r="P157" s="224"/>
      <c r="Q157" s="224"/>
      <c r="R157" s="224"/>
      <c r="S157" s="224"/>
      <c r="T157" s="224"/>
      <c r="U157" s="224"/>
      <c r="V157" s="224"/>
      <c r="W157" s="224"/>
      <c r="X157" s="224"/>
      <c r="Y157" s="224"/>
      <c r="Z157" s="224"/>
    </row>
    <row r="158" ht="12.75" customHeight="1">
      <c r="A158" s="224"/>
      <c r="B158" s="224"/>
      <c r="C158" s="224"/>
      <c r="D158" s="224"/>
      <c r="E158" s="224"/>
      <c r="F158" s="224"/>
      <c r="G158" s="224"/>
      <c r="H158" s="224"/>
      <c r="I158" s="224"/>
      <c r="J158" s="224"/>
      <c r="K158" s="224"/>
      <c r="L158" s="224"/>
      <c r="M158" s="224"/>
      <c r="N158" s="224"/>
      <c r="O158" s="224"/>
      <c r="P158" s="224"/>
      <c r="Q158" s="224"/>
      <c r="R158" s="224"/>
      <c r="S158" s="224"/>
      <c r="T158" s="224"/>
      <c r="U158" s="224"/>
      <c r="V158" s="224"/>
      <c r="W158" s="224"/>
      <c r="X158" s="224"/>
      <c r="Y158" s="224"/>
      <c r="Z158" s="224"/>
    </row>
    <row r="159" ht="12.75" customHeight="1">
      <c r="A159" s="224"/>
      <c r="B159" s="224"/>
      <c r="C159" s="224"/>
      <c r="D159" s="224"/>
      <c r="E159" s="224"/>
      <c r="F159" s="224"/>
      <c r="G159" s="224"/>
      <c r="H159" s="224"/>
      <c r="I159" s="224"/>
      <c r="J159" s="224"/>
      <c r="K159" s="224"/>
      <c r="L159" s="224"/>
      <c r="M159" s="224"/>
      <c r="N159" s="224"/>
      <c r="O159" s="224"/>
      <c r="P159" s="224"/>
      <c r="Q159" s="224"/>
      <c r="R159" s="224"/>
      <c r="S159" s="224"/>
      <c r="T159" s="224"/>
      <c r="U159" s="224"/>
      <c r="V159" s="224"/>
      <c r="W159" s="224"/>
      <c r="X159" s="224"/>
      <c r="Y159" s="224"/>
      <c r="Z159" s="224"/>
    </row>
    <row r="160" ht="12.75" customHeight="1">
      <c r="A160" s="224"/>
      <c r="B160" s="224"/>
      <c r="C160" s="224"/>
      <c r="D160" s="224"/>
      <c r="E160" s="224"/>
      <c r="F160" s="224"/>
      <c r="G160" s="224"/>
      <c r="H160" s="224"/>
      <c r="I160" s="224"/>
      <c r="J160" s="224"/>
      <c r="K160" s="224"/>
      <c r="L160" s="224"/>
      <c r="M160" s="224"/>
      <c r="N160" s="224"/>
      <c r="O160" s="224"/>
      <c r="P160" s="224"/>
      <c r="Q160" s="224"/>
      <c r="R160" s="224"/>
      <c r="S160" s="224"/>
      <c r="T160" s="224"/>
      <c r="U160" s="224"/>
      <c r="V160" s="224"/>
      <c r="W160" s="224"/>
      <c r="X160" s="224"/>
      <c r="Y160" s="224"/>
      <c r="Z160" s="224"/>
    </row>
    <row r="161" ht="12.75" customHeight="1">
      <c r="A161" s="224"/>
      <c r="B161" s="224"/>
      <c r="C161" s="224"/>
      <c r="D161" s="224"/>
      <c r="E161" s="224"/>
      <c r="F161" s="224"/>
      <c r="G161" s="224"/>
      <c r="H161" s="224"/>
      <c r="I161" s="224"/>
      <c r="J161" s="224"/>
      <c r="K161" s="224"/>
      <c r="L161" s="224"/>
      <c r="M161" s="224"/>
      <c r="N161" s="224"/>
      <c r="O161" s="224"/>
      <c r="P161" s="224"/>
      <c r="Q161" s="224"/>
      <c r="R161" s="224"/>
      <c r="S161" s="224"/>
      <c r="T161" s="224"/>
      <c r="U161" s="224"/>
      <c r="V161" s="224"/>
      <c r="W161" s="224"/>
      <c r="X161" s="224"/>
      <c r="Y161" s="224"/>
      <c r="Z161" s="224"/>
    </row>
    <row r="162" ht="12.75" customHeight="1">
      <c r="A162" s="224"/>
      <c r="B162" s="224"/>
      <c r="C162" s="224"/>
      <c r="D162" s="224"/>
      <c r="E162" s="224"/>
      <c r="F162" s="224"/>
      <c r="G162" s="224"/>
      <c r="H162" s="224"/>
      <c r="I162" s="224"/>
      <c r="J162" s="224"/>
      <c r="K162" s="224"/>
      <c r="L162" s="224"/>
      <c r="M162" s="224"/>
      <c r="N162" s="224"/>
      <c r="O162" s="224"/>
      <c r="P162" s="224"/>
      <c r="Q162" s="224"/>
      <c r="R162" s="224"/>
      <c r="S162" s="224"/>
      <c r="T162" s="224"/>
      <c r="U162" s="224"/>
      <c r="V162" s="224"/>
      <c r="W162" s="224"/>
      <c r="X162" s="224"/>
      <c r="Y162" s="224"/>
      <c r="Z162" s="224"/>
    </row>
    <row r="163" ht="12.75" customHeight="1">
      <c r="A163" s="224"/>
      <c r="B163" s="224"/>
      <c r="C163" s="224"/>
      <c r="D163" s="224"/>
      <c r="E163" s="224"/>
      <c r="F163" s="224"/>
      <c r="G163" s="224"/>
      <c r="H163" s="224"/>
      <c r="I163" s="224"/>
      <c r="J163" s="224"/>
      <c r="K163" s="224"/>
      <c r="L163" s="224"/>
      <c r="M163" s="224"/>
      <c r="N163" s="224"/>
      <c r="O163" s="224"/>
      <c r="P163" s="224"/>
      <c r="Q163" s="224"/>
      <c r="R163" s="224"/>
      <c r="S163" s="224"/>
      <c r="T163" s="224"/>
      <c r="U163" s="224"/>
      <c r="V163" s="224"/>
      <c r="W163" s="224"/>
      <c r="X163" s="224"/>
      <c r="Y163" s="224"/>
      <c r="Z163" s="224"/>
    </row>
    <row r="164" ht="12.75" customHeight="1">
      <c r="A164" s="224"/>
      <c r="B164" s="224"/>
      <c r="C164" s="224"/>
      <c r="D164" s="224"/>
      <c r="E164" s="224"/>
      <c r="F164" s="224"/>
      <c r="G164" s="224"/>
      <c r="H164" s="224"/>
      <c r="I164" s="224"/>
      <c r="J164" s="224"/>
      <c r="K164" s="224"/>
      <c r="L164" s="224"/>
      <c r="M164" s="224"/>
      <c r="N164" s="224"/>
      <c r="O164" s="224"/>
      <c r="P164" s="224"/>
      <c r="Q164" s="224"/>
      <c r="R164" s="224"/>
      <c r="S164" s="224"/>
      <c r="T164" s="224"/>
      <c r="U164" s="224"/>
      <c r="V164" s="224"/>
      <c r="W164" s="224"/>
      <c r="X164" s="224"/>
      <c r="Y164" s="224"/>
      <c r="Z164" s="224"/>
    </row>
    <row r="165" ht="12.75" customHeight="1">
      <c r="A165" s="224"/>
      <c r="B165" s="224"/>
      <c r="C165" s="224"/>
      <c r="D165" s="224"/>
      <c r="E165" s="224"/>
      <c r="F165" s="224"/>
      <c r="G165" s="224"/>
      <c r="H165" s="224"/>
      <c r="I165" s="224"/>
      <c r="J165" s="224"/>
      <c r="K165" s="224"/>
      <c r="L165" s="224"/>
      <c r="M165" s="224"/>
      <c r="N165" s="224"/>
      <c r="O165" s="224"/>
      <c r="P165" s="224"/>
      <c r="Q165" s="224"/>
      <c r="R165" s="224"/>
      <c r="S165" s="224"/>
      <c r="T165" s="224"/>
      <c r="U165" s="224"/>
      <c r="V165" s="224"/>
      <c r="W165" s="224"/>
      <c r="X165" s="224"/>
      <c r="Y165" s="224"/>
      <c r="Z165" s="224"/>
    </row>
    <row r="166" ht="12.75" customHeight="1">
      <c r="A166" s="224"/>
      <c r="B166" s="224"/>
      <c r="C166" s="224"/>
      <c r="D166" s="224"/>
      <c r="E166" s="224"/>
      <c r="F166" s="224"/>
      <c r="G166" s="224"/>
      <c r="H166" s="224"/>
      <c r="I166" s="224"/>
      <c r="J166" s="224"/>
      <c r="K166" s="224"/>
      <c r="L166" s="224"/>
      <c r="M166" s="224"/>
      <c r="N166" s="224"/>
      <c r="O166" s="224"/>
      <c r="P166" s="224"/>
      <c r="Q166" s="224"/>
      <c r="R166" s="224"/>
      <c r="S166" s="224"/>
      <c r="T166" s="224"/>
      <c r="U166" s="224"/>
      <c r="V166" s="224"/>
      <c r="W166" s="224"/>
      <c r="X166" s="224"/>
      <c r="Y166" s="224"/>
      <c r="Z166" s="224"/>
    </row>
    <row r="167" ht="12.75" customHeight="1">
      <c r="A167" s="224"/>
      <c r="B167" s="224"/>
      <c r="C167" s="224"/>
      <c r="D167" s="224"/>
      <c r="E167" s="224"/>
      <c r="F167" s="224"/>
      <c r="G167" s="224"/>
      <c r="H167" s="224"/>
      <c r="I167" s="224"/>
      <c r="J167" s="224"/>
      <c r="K167" s="224"/>
      <c r="L167" s="224"/>
      <c r="M167" s="224"/>
      <c r="N167" s="224"/>
      <c r="O167" s="224"/>
      <c r="P167" s="224"/>
      <c r="Q167" s="224"/>
      <c r="R167" s="224"/>
      <c r="S167" s="224"/>
      <c r="T167" s="224"/>
      <c r="U167" s="224"/>
      <c r="V167" s="224"/>
      <c r="W167" s="224"/>
      <c r="X167" s="224"/>
      <c r="Y167" s="224"/>
      <c r="Z167" s="224"/>
    </row>
    <row r="168" ht="12.75" customHeight="1">
      <c r="A168" s="224"/>
      <c r="B168" s="224"/>
      <c r="C168" s="224"/>
      <c r="D168" s="224"/>
      <c r="E168" s="224"/>
      <c r="F168" s="224"/>
      <c r="G168" s="224"/>
      <c r="H168" s="224"/>
      <c r="I168" s="224"/>
      <c r="J168" s="224"/>
      <c r="K168" s="224"/>
      <c r="L168" s="224"/>
      <c r="M168" s="224"/>
      <c r="N168" s="224"/>
      <c r="O168" s="224"/>
      <c r="P168" s="224"/>
      <c r="Q168" s="224"/>
      <c r="R168" s="224"/>
      <c r="S168" s="224"/>
      <c r="T168" s="224"/>
      <c r="U168" s="224"/>
      <c r="V168" s="224"/>
      <c r="W168" s="224"/>
      <c r="X168" s="224"/>
      <c r="Y168" s="224"/>
      <c r="Z168" s="224"/>
    </row>
    <row r="169" ht="12.75" customHeight="1">
      <c r="A169" s="224"/>
      <c r="B169" s="224"/>
      <c r="C169" s="224"/>
      <c r="D169" s="224"/>
      <c r="E169" s="224"/>
      <c r="F169" s="224"/>
      <c r="G169" s="224"/>
      <c r="H169" s="224"/>
      <c r="I169" s="224"/>
      <c r="J169" s="224"/>
      <c r="K169" s="224"/>
      <c r="L169" s="224"/>
      <c r="M169" s="224"/>
      <c r="N169" s="224"/>
      <c r="O169" s="224"/>
      <c r="P169" s="224"/>
      <c r="Q169" s="224"/>
      <c r="R169" s="224"/>
      <c r="S169" s="224"/>
      <c r="T169" s="224"/>
      <c r="U169" s="224"/>
      <c r="V169" s="224"/>
      <c r="W169" s="224"/>
      <c r="X169" s="224"/>
      <c r="Y169" s="224"/>
      <c r="Z169" s="224"/>
    </row>
    <row r="170" ht="12.75" customHeight="1">
      <c r="A170" s="224"/>
      <c r="B170" s="224"/>
      <c r="C170" s="224"/>
      <c r="D170" s="224"/>
      <c r="E170" s="224"/>
      <c r="F170" s="224"/>
      <c r="G170" s="224"/>
      <c r="H170" s="224"/>
      <c r="I170" s="224"/>
      <c r="J170" s="224"/>
      <c r="K170" s="224"/>
      <c r="L170" s="224"/>
      <c r="M170" s="224"/>
      <c r="N170" s="224"/>
      <c r="O170" s="224"/>
      <c r="P170" s="224"/>
      <c r="Q170" s="224"/>
      <c r="R170" s="224"/>
      <c r="S170" s="224"/>
      <c r="T170" s="224"/>
      <c r="U170" s="224"/>
      <c r="V170" s="224"/>
      <c r="W170" s="224"/>
      <c r="X170" s="224"/>
      <c r="Y170" s="224"/>
      <c r="Z170" s="224"/>
    </row>
    <row r="171" ht="12.75" customHeight="1">
      <c r="A171" s="224"/>
      <c r="B171" s="224"/>
      <c r="C171" s="224"/>
      <c r="D171" s="224"/>
      <c r="E171" s="224"/>
      <c r="F171" s="224"/>
      <c r="G171" s="224"/>
      <c r="H171" s="224"/>
      <c r="I171" s="224"/>
      <c r="J171" s="224"/>
      <c r="K171" s="224"/>
      <c r="L171" s="224"/>
      <c r="M171" s="224"/>
      <c r="N171" s="224"/>
      <c r="O171" s="224"/>
      <c r="P171" s="224"/>
      <c r="Q171" s="224"/>
      <c r="R171" s="224"/>
      <c r="S171" s="224"/>
      <c r="T171" s="224"/>
      <c r="U171" s="224"/>
      <c r="V171" s="224"/>
      <c r="W171" s="224"/>
      <c r="X171" s="224"/>
      <c r="Y171" s="224"/>
      <c r="Z171" s="224"/>
    </row>
    <row r="172" ht="12.75" customHeight="1">
      <c r="A172" s="224"/>
      <c r="B172" s="224"/>
      <c r="C172" s="224"/>
      <c r="D172" s="224"/>
      <c r="E172" s="224"/>
      <c r="F172" s="224"/>
      <c r="G172" s="224"/>
      <c r="H172" s="224"/>
      <c r="I172" s="224"/>
      <c r="J172" s="224"/>
      <c r="K172" s="224"/>
      <c r="L172" s="224"/>
      <c r="M172" s="224"/>
      <c r="N172" s="224"/>
      <c r="O172" s="224"/>
      <c r="P172" s="224"/>
      <c r="Q172" s="224"/>
      <c r="R172" s="224"/>
      <c r="S172" s="224"/>
      <c r="T172" s="224"/>
      <c r="U172" s="224"/>
      <c r="V172" s="224"/>
      <c r="W172" s="224"/>
      <c r="X172" s="224"/>
      <c r="Y172" s="224"/>
      <c r="Z172" s="224"/>
    </row>
    <row r="173" ht="12.75" customHeight="1">
      <c r="A173" s="224"/>
      <c r="B173" s="224"/>
      <c r="C173" s="224"/>
      <c r="D173" s="224"/>
      <c r="E173" s="224"/>
      <c r="F173" s="224"/>
      <c r="G173" s="224"/>
      <c r="H173" s="224"/>
      <c r="I173" s="224"/>
      <c r="J173" s="224"/>
      <c r="K173" s="224"/>
      <c r="L173" s="224"/>
      <c r="M173" s="224"/>
      <c r="N173" s="224"/>
      <c r="O173" s="224"/>
      <c r="P173" s="224"/>
      <c r="Q173" s="224"/>
      <c r="R173" s="224"/>
      <c r="S173" s="224"/>
      <c r="T173" s="224"/>
      <c r="U173" s="224"/>
      <c r="V173" s="224"/>
      <c r="W173" s="224"/>
      <c r="X173" s="224"/>
      <c r="Y173" s="224"/>
      <c r="Z173" s="224"/>
    </row>
    <row r="174" ht="12.75" customHeight="1">
      <c r="A174" s="224"/>
      <c r="B174" s="224"/>
      <c r="C174" s="224"/>
      <c r="D174" s="224"/>
      <c r="E174" s="224"/>
      <c r="F174" s="224"/>
      <c r="G174" s="224"/>
      <c r="H174" s="224"/>
      <c r="I174" s="224"/>
      <c r="J174" s="224"/>
      <c r="K174" s="224"/>
      <c r="L174" s="224"/>
      <c r="M174" s="224"/>
      <c r="N174" s="224"/>
      <c r="O174" s="224"/>
      <c r="P174" s="224"/>
      <c r="Q174" s="224"/>
      <c r="R174" s="224"/>
      <c r="S174" s="224"/>
      <c r="T174" s="224"/>
      <c r="U174" s="224"/>
      <c r="V174" s="224"/>
      <c r="W174" s="224"/>
      <c r="X174" s="224"/>
      <c r="Y174" s="224"/>
      <c r="Z174" s="224"/>
    </row>
    <row r="175" ht="12.75" customHeight="1">
      <c r="A175" s="224"/>
      <c r="B175" s="224"/>
      <c r="C175" s="224"/>
      <c r="D175" s="224"/>
      <c r="E175" s="224"/>
      <c r="F175" s="224"/>
      <c r="G175" s="224"/>
      <c r="H175" s="224"/>
      <c r="I175" s="224"/>
      <c r="J175" s="224"/>
      <c r="K175" s="224"/>
      <c r="L175" s="224"/>
      <c r="M175" s="224"/>
      <c r="N175" s="224"/>
      <c r="O175" s="224"/>
      <c r="P175" s="224"/>
      <c r="Q175" s="224"/>
      <c r="R175" s="224"/>
      <c r="S175" s="224"/>
      <c r="T175" s="224"/>
      <c r="U175" s="224"/>
      <c r="V175" s="224"/>
      <c r="W175" s="224"/>
      <c r="X175" s="224"/>
      <c r="Y175" s="224"/>
      <c r="Z175" s="224"/>
    </row>
    <row r="176" ht="12.75" customHeight="1">
      <c r="A176" s="224"/>
      <c r="B176" s="224"/>
      <c r="C176" s="224"/>
      <c r="D176" s="224"/>
      <c r="E176" s="224"/>
      <c r="F176" s="224"/>
      <c r="G176" s="224"/>
      <c r="H176" s="224"/>
      <c r="I176" s="224"/>
      <c r="J176" s="224"/>
      <c r="K176" s="224"/>
      <c r="L176" s="224"/>
      <c r="M176" s="224"/>
      <c r="N176" s="224"/>
      <c r="O176" s="224"/>
      <c r="P176" s="224"/>
      <c r="Q176" s="224"/>
      <c r="R176" s="224"/>
      <c r="S176" s="224"/>
      <c r="T176" s="224"/>
      <c r="U176" s="224"/>
      <c r="V176" s="224"/>
      <c r="W176" s="224"/>
      <c r="X176" s="224"/>
      <c r="Y176" s="224"/>
      <c r="Z176" s="224"/>
    </row>
    <row r="177" ht="12.75" customHeight="1">
      <c r="A177" s="224"/>
      <c r="B177" s="224"/>
      <c r="C177" s="224"/>
      <c r="D177" s="224"/>
      <c r="E177" s="224"/>
      <c r="F177" s="224"/>
      <c r="G177" s="224"/>
      <c r="H177" s="224"/>
      <c r="I177" s="224"/>
      <c r="J177" s="224"/>
      <c r="K177" s="224"/>
      <c r="L177" s="224"/>
      <c r="M177" s="224"/>
      <c r="N177" s="224"/>
      <c r="O177" s="224"/>
      <c r="P177" s="224"/>
      <c r="Q177" s="224"/>
      <c r="R177" s="224"/>
      <c r="S177" s="224"/>
      <c r="T177" s="224"/>
      <c r="U177" s="224"/>
      <c r="V177" s="224"/>
      <c r="W177" s="224"/>
      <c r="X177" s="224"/>
      <c r="Y177" s="224"/>
      <c r="Z177" s="224"/>
    </row>
    <row r="178" ht="12.75" customHeight="1">
      <c r="A178" s="224"/>
      <c r="B178" s="224"/>
      <c r="C178" s="224"/>
      <c r="D178" s="224"/>
      <c r="E178" s="224"/>
      <c r="F178" s="224"/>
      <c r="G178" s="224"/>
      <c r="H178" s="224"/>
      <c r="I178" s="224"/>
      <c r="J178" s="224"/>
      <c r="K178" s="224"/>
      <c r="L178" s="224"/>
      <c r="M178" s="224"/>
      <c r="N178" s="224"/>
      <c r="O178" s="224"/>
      <c r="P178" s="224"/>
      <c r="Q178" s="224"/>
      <c r="R178" s="224"/>
      <c r="S178" s="224"/>
      <c r="T178" s="224"/>
      <c r="U178" s="224"/>
      <c r="V178" s="224"/>
      <c r="W178" s="224"/>
      <c r="X178" s="224"/>
      <c r="Y178" s="224"/>
      <c r="Z178" s="224"/>
    </row>
    <row r="179" ht="12.75" customHeight="1">
      <c r="A179" s="224"/>
      <c r="B179" s="224"/>
      <c r="C179" s="224"/>
      <c r="D179" s="224"/>
      <c r="E179" s="224"/>
      <c r="F179" s="224"/>
      <c r="G179" s="224"/>
      <c r="H179" s="224"/>
      <c r="I179" s="224"/>
      <c r="J179" s="224"/>
      <c r="K179" s="224"/>
      <c r="L179" s="224"/>
      <c r="M179" s="224"/>
      <c r="N179" s="224"/>
      <c r="O179" s="224"/>
      <c r="P179" s="224"/>
      <c r="Q179" s="224"/>
      <c r="R179" s="224"/>
      <c r="S179" s="224"/>
      <c r="T179" s="224"/>
      <c r="U179" s="224"/>
      <c r="V179" s="224"/>
      <c r="W179" s="224"/>
      <c r="X179" s="224"/>
      <c r="Y179" s="224"/>
      <c r="Z179" s="224"/>
    </row>
    <row r="180" ht="12.75" customHeight="1">
      <c r="A180" s="224"/>
      <c r="B180" s="224"/>
      <c r="C180" s="224"/>
      <c r="D180" s="224"/>
      <c r="E180" s="224"/>
      <c r="F180" s="224"/>
      <c r="G180" s="224"/>
      <c r="H180" s="224"/>
      <c r="I180" s="224"/>
      <c r="J180" s="224"/>
      <c r="K180" s="224"/>
      <c r="L180" s="224"/>
      <c r="M180" s="224"/>
      <c r="N180" s="224"/>
      <c r="O180" s="224"/>
      <c r="P180" s="224"/>
      <c r="Q180" s="224"/>
      <c r="R180" s="224"/>
      <c r="S180" s="224"/>
      <c r="T180" s="224"/>
      <c r="U180" s="224"/>
      <c r="V180" s="224"/>
      <c r="W180" s="224"/>
      <c r="X180" s="224"/>
      <c r="Y180" s="224"/>
      <c r="Z180" s="224"/>
    </row>
    <row r="181" ht="12.75" customHeight="1">
      <c r="A181" s="224"/>
      <c r="B181" s="224"/>
      <c r="C181" s="224"/>
      <c r="D181" s="224"/>
      <c r="E181" s="224"/>
      <c r="F181" s="224"/>
      <c r="G181" s="224"/>
      <c r="H181" s="224"/>
      <c r="I181" s="224"/>
      <c r="J181" s="224"/>
      <c r="K181" s="224"/>
      <c r="L181" s="224"/>
      <c r="M181" s="224"/>
      <c r="N181" s="224"/>
      <c r="O181" s="224"/>
      <c r="P181" s="224"/>
      <c r="Q181" s="224"/>
      <c r="R181" s="224"/>
      <c r="S181" s="224"/>
      <c r="T181" s="224"/>
      <c r="U181" s="224"/>
      <c r="V181" s="224"/>
      <c r="W181" s="224"/>
      <c r="X181" s="224"/>
      <c r="Y181" s="224"/>
      <c r="Z181" s="224"/>
    </row>
    <row r="182" ht="12.75" customHeight="1">
      <c r="A182" s="224"/>
      <c r="B182" s="224"/>
      <c r="C182" s="224"/>
      <c r="D182" s="224"/>
      <c r="E182" s="224"/>
      <c r="F182" s="224"/>
      <c r="G182" s="224"/>
      <c r="H182" s="224"/>
      <c r="I182" s="224"/>
      <c r="J182" s="224"/>
      <c r="K182" s="224"/>
      <c r="L182" s="224"/>
      <c r="M182" s="224"/>
      <c r="N182" s="224"/>
      <c r="O182" s="224"/>
      <c r="P182" s="224"/>
      <c r="Q182" s="224"/>
      <c r="R182" s="224"/>
      <c r="S182" s="224"/>
      <c r="T182" s="224"/>
      <c r="U182" s="224"/>
      <c r="V182" s="224"/>
      <c r="W182" s="224"/>
      <c r="X182" s="224"/>
      <c r="Y182" s="224"/>
      <c r="Z182" s="224"/>
    </row>
    <row r="183" ht="12.75" customHeight="1">
      <c r="A183" s="224"/>
      <c r="B183" s="224"/>
      <c r="C183" s="224"/>
      <c r="D183" s="224"/>
      <c r="E183" s="224"/>
      <c r="F183" s="224"/>
      <c r="G183" s="224"/>
      <c r="H183" s="224"/>
      <c r="I183" s="224"/>
      <c r="J183" s="224"/>
      <c r="K183" s="224"/>
      <c r="L183" s="224"/>
      <c r="M183" s="224"/>
      <c r="N183" s="224"/>
      <c r="O183" s="224"/>
      <c r="P183" s="224"/>
      <c r="Q183" s="224"/>
      <c r="R183" s="224"/>
      <c r="S183" s="224"/>
      <c r="T183" s="224"/>
      <c r="U183" s="224"/>
      <c r="V183" s="224"/>
      <c r="W183" s="224"/>
      <c r="X183" s="224"/>
      <c r="Y183" s="224"/>
      <c r="Z183" s="224"/>
    </row>
    <row r="184" ht="12.75" customHeight="1">
      <c r="A184" s="224"/>
      <c r="B184" s="224"/>
      <c r="C184" s="224"/>
      <c r="D184" s="224"/>
      <c r="E184" s="224"/>
      <c r="F184" s="224"/>
      <c r="G184" s="224"/>
      <c r="H184" s="224"/>
      <c r="I184" s="224"/>
      <c r="J184" s="224"/>
      <c r="K184" s="224"/>
      <c r="L184" s="224"/>
      <c r="M184" s="224"/>
      <c r="N184" s="224"/>
      <c r="O184" s="224"/>
      <c r="P184" s="224"/>
      <c r="Q184" s="224"/>
      <c r="R184" s="224"/>
      <c r="S184" s="224"/>
      <c r="T184" s="224"/>
      <c r="U184" s="224"/>
      <c r="V184" s="224"/>
      <c r="W184" s="224"/>
      <c r="X184" s="224"/>
      <c r="Y184" s="224"/>
      <c r="Z184" s="224"/>
    </row>
    <row r="185" ht="12.75" customHeight="1">
      <c r="A185" s="224"/>
      <c r="B185" s="224"/>
      <c r="C185" s="224"/>
      <c r="D185" s="224"/>
      <c r="E185" s="224"/>
      <c r="F185" s="224"/>
      <c r="G185" s="224"/>
      <c r="H185" s="224"/>
      <c r="I185" s="224"/>
      <c r="J185" s="224"/>
      <c r="K185" s="224"/>
      <c r="L185" s="224"/>
      <c r="M185" s="224"/>
      <c r="N185" s="224"/>
      <c r="O185" s="224"/>
      <c r="P185" s="224"/>
      <c r="Q185" s="224"/>
      <c r="R185" s="224"/>
      <c r="S185" s="224"/>
      <c r="T185" s="224"/>
      <c r="U185" s="224"/>
      <c r="V185" s="224"/>
      <c r="W185" s="224"/>
      <c r="X185" s="224"/>
      <c r="Y185" s="224"/>
      <c r="Z185" s="224"/>
    </row>
    <row r="186" ht="12.75" customHeight="1">
      <c r="A186" s="224"/>
      <c r="B186" s="224"/>
      <c r="C186" s="224"/>
      <c r="D186" s="224"/>
      <c r="E186" s="224"/>
      <c r="F186" s="224"/>
      <c r="G186" s="224"/>
      <c r="H186" s="224"/>
      <c r="I186" s="224"/>
      <c r="J186" s="224"/>
      <c r="K186" s="224"/>
      <c r="L186" s="224"/>
      <c r="M186" s="224"/>
      <c r="N186" s="224"/>
      <c r="O186" s="224"/>
      <c r="P186" s="224"/>
      <c r="Q186" s="224"/>
      <c r="R186" s="224"/>
      <c r="S186" s="224"/>
      <c r="T186" s="224"/>
      <c r="U186" s="224"/>
      <c r="V186" s="224"/>
      <c r="W186" s="224"/>
      <c r="X186" s="224"/>
      <c r="Y186" s="224"/>
      <c r="Z186" s="224"/>
    </row>
    <row r="187" ht="12.75" customHeight="1">
      <c r="A187" s="224"/>
      <c r="B187" s="224"/>
      <c r="C187" s="224"/>
      <c r="D187" s="224"/>
      <c r="E187" s="224"/>
      <c r="F187" s="224"/>
      <c r="G187" s="224"/>
      <c r="H187" s="224"/>
      <c r="I187" s="224"/>
      <c r="J187" s="224"/>
      <c r="K187" s="224"/>
      <c r="L187" s="224"/>
      <c r="M187" s="224"/>
      <c r="N187" s="224"/>
      <c r="O187" s="224"/>
      <c r="P187" s="224"/>
      <c r="Q187" s="224"/>
      <c r="R187" s="224"/>
      <c r="S187" s="224"/>
      <c r="T187" s="224"/>
      <c r="U187" s="224"/>
      <c r="V187" s="224"/>
      <c r="W187" s="224"/>
      <c r="X187" s="224"/>
      <c r="Y187" s="224"/>
      <c r="Z187" s="224"/>
    </row>
    <row r="188" ht="12.75" customHeight="1">
      <c r="A188" s="224"/>
      <c r="B188" s="224"/>
      <c r="C188" s="224"/>
      <c r="D188" s="224"/>
      <c r="E188" s="224"/>
      <c r="F188" s="224"/>
      <c r="G188" s="224"/>
      <c r="H188" s="224"/>
      <c r="I188" s="224"/>
      <c r="J188" s="224"/>
      <c r="K188" s="224"/>
      <c r="L188" s="224"/>
      <c r="M188" s="224"/>
      <c r="N188" s="224"/>
      <c r="O188" s="224"/>
      <c r="P188" s="224"/>
      <c r="Q188" s="224"/>
      <c r="R188" s="224"/>
      <c r="S188" s="224"/>
      <c r="T188" s="224"/>
      <c r="U188" s="224"/>
      <c r="V188" s="224"/>
      <c r="W188" s="224"/>
      <c r="X188" s="224"/>
      <c r="Y188" s="224"/>
      <c r="Z188" s="224"/>
    </row>
    <row r="189" ht="12.75" customHeight="1">
      <c r="A189" s="224"/>
      <c r="B189" s="224"/>
      <c r="C189" s="224"/>
      <c r="D189" s="224"/>
      <c r="E189" s="224"/>
      <c r="F189" s="224"/>
      <c r="G189" s="224"/>
      <c r="H189" s="224"/>
      <c r="I189" s="224"/>
      <c r="J189" s="224"/>
      <c r="K189" s="224"/>
      <c r="L189" s="224"/>
      <c r="M189" s="224"/>
      <c r="N189" s="224"/>
      <c r="O189" s="224"/>
      <c r="P189" s="224"/>
      <c r="Q189" s="224"/>
      <c r="R189" s="224"/>
      <c r="S189" s="224"/>
      <c r="T189" s="224"/>
      <c r="U189" s="224"/>
      <c r="V189" s="224"/>
      <c r="W189" s="224"/>
      <c r="X189" s="224"/>
      <c r="Y189" s="224"/>
      <c r="Z189" s="224"/>
    </row>
    <row r="190" ht="12.75" customHeight="1">
      <c r="A190" s="224"/>
      <c r="B190" s="224"/>
      <c r="C190" s="224"/>
      <c r="D190" s="224"/>
      <c r="E190" s="224"/>
      <c r="F190" s="224"/>
      <c r="G190" s="224"/>
      <c r="H190" s="224"/>
      <c r="I190" s="224"/>
      <c r="J190" s="224"/>
      <c r="K190" s="224"/>
      <c r="L190" s="224"/>
      <c r="M190" s="224"/>
      <c r="N190" s="224"/>
      <c r="O190" s="224"/>
      <c r="P190" s="224"/>
      <c r="Q190" s="224"/>
      <c r="R190" s="224"/>
      <c r="S190" s="224"/>
      <c r="T190" s="224"/>
      <c r="U190" s="224"/>
      <c r="V190" s="224"/>
      <c r="W190" s="224"/>
      <c r="X190" s="224"/>
      <c r="Y190" s="224"/>
      <c r="Z190" s="224"/>
    </row>
    <row r="191" ht="12.75" customHeight="1">
      <c r="A191" s="224"/>
      <c r="B191" s="224"/>
      <c r="C191" s="224"/>
      <c r="D191" s="224"/>
      <c r="E191" s="224"/>
      <c r="F191" s="224"/>
      <c r="G191" s="224"/>
      <c r="H191" s="224"/>
      <c r="I191" s="224"/>
      <c r="J191" s="224"/>
      <c r="K191" s="224"/>
      <c r="L191" s="224"/>
      <c r="M191" s="224"/>
      <c r="N191" s="224"/>
      <c r="O191" s="224"/>
      <c r="P191" s="224"/>
      <c r="Q191" s="224"/>
      <c r="R191" s="224"/>
      <c r="S191" s="224"/>
      <c r="T191" s="224"/>
      <c r="U191" s="224"/>
      <c r="V191" s="224"/>
      <c r="W191" s="224"/>
      <c r="X191" s="224"/>
      <c r="Y191" s="224"/>
      <c r="Z191" s="224"/>
    </row>
    <row r="192" ht="12.75" customHeight="1">
      <c r="A192" s="224"/>
      <c r="B192" s="224"/>
      <c r="C192" s="224"/>
      <c r="D192" s="224"/>
      <c r="E192" s="224"/>
      <c r="F192" s="224"/>
      <c r="G192" s="224"/>
      <c r="H192" s="224"/>
      <c r="I192" s="224"/>
      <c r="J192" s="224"/>
      <c r="K192" s="224"/>
      <c r="L192" s="224"/>
      <c r="M192" s="224"/>
      <c r="N192" s="224"/>
      <c r="O192" s="224"/>
      <c r="P192" s="224"/>
      <c r="Q192" s="224"/>
      <c r="R192" s="224"/>
      <c r="S192" s="224"/>
      <c r="T192" s="224"/>
      <c r="U192" s="224"/>
      <c r="V192" s="224"/>
      <c r="W192" s="224"/>
      <c r="X192" s="224"/>
      <c r="Y192" s="224"/>
      <c r="Z192" s="224"/>
    </row>
    <row r="193" ht="12.75" customHeight="1">
      <c r="A193" s="224"/>
      <c r="B193" s="224"/>
      <c r="C193" s="224"/>
      <c r="D193" s="224"/>
      <c r="E193" s="224"/>
      <c r="F193" s="224"/>
      <c r="G193" s="224"/>
      <c r="H193" s="224"/>
      <c r="I193" s="224"/>
      <c r="J193" s="224"/>
      <c r="K193" s="224"/>
      <c r="L193" s="224"/>
      <c r="M193" s="224"/>
      <c r="N193" s="224"/>
      <c r="O193" s="224"/>
      <c r="P193" s="224"/>
      <c r="Q193" s="224"/>
      <c r="R193" s="224"/>
      <c r="S193" s="224"/>
      <c r="T193" s="224"/>
      <c r="U193" s="224"/>
      <c r="V193" s="224"/>
      <c r="W193" s="224"/>
      <c r="X193" s="224"/>
      <c r="Y193" s="224"/>
      <c r="Z193" s="224"/>
    </row>
    <row r="194" ht="12.75" customHeight="1">
      <c r="A194" s="224"/>
      <c r="B194" s="224"/>
      <c r="C194" s="224"/>
      <c r="D194" s="224"/>
      <c r="E194" s="224"/>
      <c r="F194" s="224"/>
      <c r="G194" s="224"/>
      <c r="H194" s="224"/>
      <c r="I194" s="224"/>
      <c r="J194" s="224"/>
      <c r="K194" s="224"/>
      <c r="L194" s="224"/>
      <c r="M194" s="224"/>
      <c r="N194" s="224"/>
      <c r="O194" s="224"/>
      <c r="P194" s="224"/>
      <c r="Q194" s="224"/>
      <c r="R194" s="224"/>
      <c r="S194" s="224"/>
      <c r="T194" s="224"/>
      <c r="U194" s="224"/>
      <c r="V194" s="224"/>
      <c r="W194" s="224"/>
      <c r="X194" s="224"/>
      <c r="Y194" s="224"/>
      <c r="Z194" s="224"/>
    </row>
    <row r="195" ht="12.75" customHeight="1">
      <c r="A195" s="224"/>
      <c r="B195" s="224"/>
      <c r="C195" s="224"/>
      <c r="D195" s="224"/>
      <c r="E195" s="224"/>
      <c r="F195" s="224"/>
      <c r="G195" s="224"/>
      <c r="H195" s="224"/>
      <c r="I195" s="224"/>
      <c r="J195" s="224"/>
      <c r="K195" s="224"/>
      <c r="L195" s="224"/>
      <c r="M195" s="224"/>
      <c r="N195" s="224"/>
      <c r="O195" s="224"/>
      <c r="P195" s="224"/>
      <c r="Q195" s="224"/>
      <c r="R195" s="224"/>
      <c r="S195" s="224"/>
      <c r="T195" s="224"/>
      <c r="U195" s="224"/>
      <c r="V195" s="224"/>
      <c r="W195" s="224"/>
      <c r="X195" s="224"/>
      <c r="Y195" s="224"/>
      <c r="Z195" s="224"/>
    </row>
    <row r="196" ht="12.75" customHeight="1">
      <c r="A196" s="224"/>
      <c r="B196" s="224"/>
      <c r="C196" s="224"/>
      <c r="D196" s="224"/>
      <c r="E196" s="224"/>
      <c r="F196" s="224"/>
      <c r="G196" s="224"/>
      <c r="H196" s="224"/>
      <c r="I196" s="224"/>
      <c r="J196" s="224"/>
      <c r="K196" s="224"/>
      <c r="L196" s="224"/>
      <c r="M196" s="224"/>
      <c r="N196" s="224"/>
      <c r="O196" s="224"/>
      <c r="P196" s="224"/>
      <c r="Q196" s="224"/>
      <c r="R196" s="224"/>
      <c r="S196" s="224"/>
      <c r="T196" s="224"/>
      <c r="U196" s="224"/>
      <c r="V196" s="224"/>
      <c r="W196" s="224"/>
      <c r="X196" s="224"/>
      <c r="Y196" s="224"/>
      <c r="Z196" s="224"/>
    </row>
    <row r="197" ht="12.75" customHeight="1">
      <c r="A197" s="224"/>
      <c r="B197" s="224"/>
      <c r="C197" s="224"/>
      <c r="D197" s="224"/>
      <c r="E197" s="224"/>
      <c r="F197" s="224"/>
      <c r="G197" s="224"/>
      <c r="H197" s="224"/>
      <c r="I197" s="224"/>
      <c r="J197" s="224"/>
      <c r="K197" s="224"/>
      <c r="L197" s="224"/>
      <c r="M197" s="224"/>
      <c r="N197" s="224"/>
      <c r="O197" s="224"/>
      <c r="P197" s="224"/>
      <c r="Q197" s="224"/>
      <c r="R197" s="224"/>
      <c r="S197" s="224"/>
      <c r="T197" s="224"/>
      <c r="U197" s="224"/>
      <c r="V197" s="224"/>
      <c r="W197" s="224"/>
      <c r="X197" s="224"/>
      <c r="Y197" s="224"/>
      <c r="Z197" s="224"/>
    </row>
    <row r="198" ht="12.75" customHeight="1">
      <c r="A198" s="224"/>
      <c r="B198" s="224"/>
      <c r="C198" s="224"/>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row>
    <row r="199" ht="12.75" customHeight="1">
      <c r="A199" s="224"/>
      <c r="B199" s="224"/>
      <c r="C199" s="224"/>
      <c r="D199" s="224"/>
      <c r="E199" s="224"/>
      <c r="F199" s="224"/>
      <c r="G199" s="224"/>
      <c r="H199" s="224"/>
      <c r="I199" s="224"/>
      <c r="J199" s="224"/>
      <c r="K199" s="224"/>
      <c r="L199" s="224"/>
      <c r="M199" s="224"/>
      <c r="N199" s="224"/>
      <c r="O199" s="224"/>
      <c r="P199" s="224"/>
      <c r="Q199" s="224"/>
      <c r="R199" s="224"/>
      <c r="S199" s="224"/>
      <c r="T199" s="224"/>
      <c r="U199" s="224"/>
      <c r="V199" s="224"/>
      <c r="W199" s="224"/>
      <c r="X199" s="224"/>
      <c r="Y199" s="224"/>
      <c r="Z199" s="224"/>
    </row>
    <row r="200" ht="12.75" customHeight="1">
      <c r="A200" s="224"/>
      <c r="B200" s="224"/>
      <c r="C200" s="224"/>
      <c r="D200" s="224"/>
      <c r="E200" s="224"/>
      <c r="F200" s="224"/>
      <c r="G200" s="224"/>
      <c r="H200" s="224"/>
      <c r="I200" s="224"/>
      <c r="J200" s="224"/>
      <c r="K200" s="224"/>
      <c r="L200" s="224"/>
      <c r="M200" s="224"/>
      <c r="N200" s="224"/>
      <c r="O200" s="224"/>
      <c r="P200" s="224"/>
      <c r="Q200" s="224"/>
      <c r="R200" s="224"/>
      <c r="S200" s="224"/>
      <c r="T200" s="224"/>
      <c r="U200" s="224"/>
      <c r="V200" s="224"/>
      <c r="W200" s="224"/>
      <c r="X200" s="224"/>
      <c r="Y200" s="224"/>
      <c r="Z200" s="224"/>
    </row>
    <row r="201" ht="12.75" customHeight="1">
      <c r="A201" s="224"/>
      <c r="B201" s="224"/>
      <c r="C201" s="224"/>
      <c r="D201" s="224"/>
      <c r="E201" s="224"/>
      <c r="F201" s="224"/>
      <c r="G201" s="224"/>
      <c r="H201" s="224"/>
      <c r="I201" s="224"/>
      <c r="J201" s="224"/>
      <c r="K201" s="224"/>
      <c r="L201" s="224"/>
      <c r="M201" s="224"/>
      <c r="N201" s="224"/>
      <c r="O201" s="224"/>
      <c r="P201" s="224"/>
      <c r="Q201" s="224"/>
      <c r="R201" s="224"/>
      <c r="S201" s="224"/>
      <c r="T201" s="224"/>
      <c r="U201" s="224"/>
      <c r="V201" s="224"/>
      <c r="W201" s="224"/>
      <c r="X201" s="224"/>
      <c r="Y201" s="224"/>
      <c r="Z201" s="224"/>
    </row>
    <row r="202" ht="12.75" customHeight="1">
      <c r="A202" s="224"/>
      <c r="B202" s="224"/>
      <c r="C202" s="224"/>
      <c r="D202" s="224"/>
      <c r="E202" s="224"/>
      <c r="F202" s="224"/>
      <c r="G202" s="224"/>
      <c r="H202" s="224"/>
      <c r="I202" s="224"/>
      <c r="J202" s="224"/>
      <c r="K202" s="224"/>
      <c r="L202" s="224"/>
      <c r="M202" s="224"/>
      <c r="N202" s="224"/>
      <c r="O202" s="224"/>
      <c r="P202" s="224"/>
      <c r="Q202" s="224"/>
      <c r="R202" s="224"/>
      <c r="S202" s="224"/>
      <c r="T202" s="224"/>
      <c r="U202" s="224"/>
      <c r="V202" s="224"/>
      <c r="W202" s="224"/>
      <c r="X202" s="224"/>
      <c r="Y202" s="224"/>
      <c r="Z202" s="224"/>
    </row>
    <row r="203" ht="12.75" customHeight="1">
      <c r="A203" s="224"/>
      <c r="B203" s="224"/>
      <c r="C203" s="224"/>
      <c r="D203" s="224"/>
      <c r="E203" s="224"/>
      <c r="F203" s="224"/>
      <c r="G203" s="224"/>
      <c r="H203" s="224"/>
      <c r="I203" s="224"/>
      <c r="J203" s="224"/>
      <c r="K203" s="224"/>
      <c r="L203" s="224"/>
      <c r="M203" s="224"/>
      <c r="N203" s="224"/>
      <c r="O203" s="224"/>
      <c r="P203" s="224"/>
      <c r="Q203" s="224"/>
      <c r="R203" s="224"/>
      <c r="S203" s="224"/>
      <c r="T203" s="224"/>
      <c r="U203" s="224"/>
      <c r="V203" s="224"/>
      <c r="W203" s="224"/>
      <c r="X203" s="224"/>
      <c r="Y203" s="224"/>
      <c r="Z203" s="224"/>
    </row>
    <row r="204" ht="12.75" customHeight="1">
      <c r="A204" s="224"/>
      <c r="B204" s="224"/>
      <c r="C204" s="224"/>
      <c r="D204" s="224"/>
      <c r="E204" s="224"/>
      <c r="F204" s="224"/>
      <c r="G204" s="224"/>
      <c r="H204" s="224"/>
      <c r="I204" s="224"/>
      <c r="J204" s="224"/>
      <c r="K204" s="224"/>
      <c r="L204" s="224"/>
      <c r="M204" s="224"/>
      <c r="N204" s="224"/>
      <c r="O204" s="224"/>
      <c r="P204" s="224"/>
      <c r="Q204" s="224"/>
      <c r="R204" s="224"/>
      <c r="S204" s="224"/>
      <c r="T204" s="224"/>
      <c r="U204" s="224"/>
      <c r="V204" s="224"/>
      <c r="W204" s="224"/>
      <c r="X204" s="224"/>
      <c r="Y204" s="224"/>
      <c r="Z204" s="224"/>
    </row>
    <row r="205" ht="12.75" customHeight="1">
      <c r="A205" s="224"/>
      <c r="B205" s="224"/>
      <c r="C205" s="224"/>
      <c r="D205" s="224"/>
      <c r="E205" s="224"/>
      <c r="F205" s="224"/>
      <c r="G205" s="224"/>
      <c r="H205" s="224"/>
      <c r="I205" s="224"/>
      <c r="J205" s="224"/>
      <c r="K205" s="224"/>
      <c r="L205" s="224"/>
      <c r="M205" s="224"/>
      <c r="N205" s="224"/>
      <c r="O205" s="224"/>
      <c r="P205" s="224"/>
      <c r="Q205" s="224"/>
      <c r="R205" s="224"/>
      <c r="S205" s="224"/>
      <c r="T205" s="224"/>
      <c r="U205" s="224"/>
      <c r="V205" s="224"/>
      <c r="W205" s="224"/>
      <c r="X205" s="224"/>
      <c r="Y205" s="224"/>
      <c r="Z205" s="224"/>
    </row>
    <row r="206" ht="12.75" customHeight="1">
      <c r="A206" s="224"/>
      <c r="B206" s="224"/>
      <c r="C206" s="224"/>
      <c r="D206" s="224"/>
      <c r="E206" s="224"/>
      <c r="F206" s="224"/>
      <c r="G206" s="224"/>
      <c r="H206" s="224"/>
      <c r="I206" s="224"/>
      <c r="J206" s="224"/>
      <c r="K206" s="224"/>
      <c r="L206" s="224"/>
      <c r="M206" s="224"/>
      <c r="N206" s="224"/>
      <c r="O206" s="224"/>
      <c r="P206" s="224"/>
      <c r="Q206" s="224"/>
      <c r="R206" s="224"/>
      <c r="S206" s="224"/>
      <c r="T206" s="224"/>
      <c r="U206" s="224"/>
      <c r="V206" s="224"/>
      <c r="W206" s="224"/>
      <c r="X206" s="224"/>
      <c r="Y206" s="224"/>
      <c r="Z206" s="224"/>
    </row>
    <row r="207" ht="12.75" customHeight="1">
      <c r="A207" s="224"/>
      <c r="B207" s="224"/>
      <c r="C207" s="224"/>
      <c r="D207" s="224"/>
      <c r="E207" s="224"/>
      <c r="F207" s="224"/>
      <c r="G207" s="224"/>
      <c r="H207" s="224"/>
      <c r="I207" s="224"/>
      <c r="J207" s="224"/>
      <c r="K207" s="224"/>
      <c r="L207" s="224"/>
      <c r="M207" s="224"/>
      <c r="N207" s="224"/>
      <c r="O207" s="224"/>
      <c r="P207" s="224"/>
      <c r="Q207" s="224"/>
      <c r="R207" s="224"/>
      <c r="S207" s="224"/>
      <c r="T207" s="224"/>
      <c r="U207" s="224"/>
      <c r="V207" s="224"/>
      <c r="W207" s="224"/>
      <c r="X207" s="224"/>
      <c r="Y207" s="224"/>
      <c r="Z207" s="224"/>
    </row>
    <row r="208" ht="12.75" customHeight="1">
      <c r="A208" s="224"/>
      <c r="B208" s="224"/>
      <c r="C208" s="224"/>
      <c r="D208" s="224"/>
      <c r="E208" s="224"/>
      <c r="F208" s="224"/>
      <c r="G208" s="224"/>
      <c r="H208" s="224"/>
      <c r="I208" s="224"/>
      <c r="J208" s="224"/>
      <c r="K208" s="224"/>
      <c r="L208" s="224"/>
      <c r="M208" s="224"/>
      <c r="N208" s="224"/>
      <c r="O208" s="224"/>
      <c r="P208" s="224"/>
      <c r="Q208" s="224"/>
      <c r="R208" s="224"/>
      <c r="S208" s="224"/>
      <c r="T208" s="224"/>
      <c r="U208" s="224"/>
      <c r="V208" s="224"/>
      <c r="W208" s="224"/>
      <c r="X208" s="224"/>
      <c r="Y208" s="224"/>
      <c r="Z208" s="224"/>
    </row>
    <row r="209" ht="12.75" customHeight="1">
      <c r="A209" s="224"/>
      <c r="B209" s="224"/>
      <c r="C209" s="224"/>
      <c r="D209" s="224"/>
      <c r="E209" s="224"/>
      <c r="F209" s="224"/>
      <c r="G209" s="224"/>
      <c r="H209" s="224"/>
      <c r="I209" s="224"/>
      <c r="J209" s="224"/>
      <c r="K209" s="224"/>
      <c r="L209" s="224"/>
      <c r="M209" s="224"/>
      <c r="N209" s="224"/>
      <c r="O209" s="224"/>
      <c r="P209" s="224"/>
      <c r="Q209" s="224"/>
      <c r="R209" s="224"/>
      <c r="S209" s="224"/>
      <c r="T209" s="224"/>
      <c r="U209" s="224"/>
      <c r="V209" s="224"/>
      <c r="W209" s="224"/>
      <c r="X209" s="224"/>
      <c r="Y209" s="224"/>
      <c r="Z209" s="224"/>
    </row>
    <row r="210" ht="12.75" customHeight="1">
      <c r="A210" s="224"/>
      <c r="B210" s="224"/>
      <c r="C210" s="224"/>
      <c r="D210" s="224"/>
      <c r="E210" s="224"/>
      <c r="F210" s="224"/>
      <c r="G210" s="224"/>
      <c r="H210" s="224"/>
      <c r="I210" s="224"/>
      <c r="J210" s="224"/>
      <c r="K210" s="224"/>
      <c r="L210" s="224"/>
      <c r="M210" s="224"/>
      <c r="N210" s="224"/>
      <c r="O210" s="224"/>
      <c r="P210" s="224"/>
      <c r="Q210" s="224"/>
      <c r="R210" s="224"/>
      <c r="S210" s="224"/>
      <c r="T210" s="224"/>
      <c r="U210" s="224"/>
      <c r="V210" s="224"/>
      <c r="W210" s="224"/>
      <c r="X210" s="224"/>
      <c r="Y210" s="224"/>
      <c r="Z210" s="224"/>
    </row>
    <row r="211" ht="12.75" customHeight="1">
      <c r="A211" s="224"/>
      <c r="B211" s="224"/>
      <c r="C211" s="224"/>
      <c r="D211" s="224"/>
      <c r="E211" s="224"/>
      <c r="F211" s="224"/>
      <c r="G211" s="224"/>
      <c r="H211" s="224"/>
      <c r="I211" s="224"/>
      <c r="J211" s="224"/>
      <c r="K211" s="224"/>
      <c r="L211" s="224"/>
      <c r="M211" s="224"/>
      <c r="N211" s="224"/>
      <c r="O211" s="224"/>
      <c r="P211" s="224"/>
      <c r="Q211" s="224"/>
      <c r="R211" s="224"/>
      <c r="S211" s="224"/>
      <c r="T211" s="224"/>
      <c r="U211" s="224"/>
      <c r="V211" s="224"/>
      <c r="W211" s="224"/>
      <c r="X211" s="224"/>
      <c r="Y211" s="224"/>
      <c r="Z211" s="224"/>
    </row>
    <row r="212" ht="12.75" customHeight="1">
      <c r="A212" s="224"/>
      <c r="B212" s="224"/>
      <c r="C212" s="224"/>
      <c r="D212" s="224"/>
      <c r="E212" s="224"/>
      <c r="F212" s="224"/>
      <c r="G212" s="224"/>
      <c r="H212" s="224"/>
      <c r="I212" s="224"/>
      <c r="J212" s="224"/>
      <c r="K212" s="224"/>
      <c r="L212" s="224"/>
      <c r="M212" s="224"/>
      <c r="N212" s="224"/>
      <c r="O212" s="224"/>
      <c r="P212" s="224"/>
      <c r="Q212" s="224"/>
      <c r="R212" s="224"/>
      <c r="S212" s="224"/>
      <c r="T212" s="224"/>
      <c r="U212" s="224"/>
      <c r="V212" s="224"/>
      <c r="W212" s="224"/>
      <c r="X212" s="224"/>
      <c r="Y212" s="224"/>
      <c r="Z212" s="224"/>
    </row>
    <row r="213" ht="12.75" customHeight="1">
      <c r="A213" s="224"/>
      <c r="B213" s="224"/>
      <c r="C213" s="224"/>
      <c r="D213" s="224"/>
      <c r="E213" s="224"/>
      <c r="F213" s="224"/>
      <c r="G213" s="224"/>
      <c r="H213" s="224"/>
      <c r="I213" s="224"/>
      <c r="J213" s="224"/>
      <c r="K213" s="224"/>
      <c r="L213" s="224"/>
      <c r="M213" s="224"/>
      <c r="N213" s="224"/>
      <c r="O213" s="224"/>
      <c r="P213" s="224"/>
      <c r="Q213" s="224"/>
      <c r="R213" s="224"/>
      <c r="S213" s="224"/>
      <c r="T213" s="224"/>
      <c r="U213" s="224"/>
      <c r="V213" s="224"/>
      <c r="W213" s="224"/>
      <c r="X213" s="224"/>
      <c r="Y213" s="224"/>
      <c r="Z213" s="224"/>
    </row>
    <row r="214" ht="12.75" customHeight="1">
      <c r="A214" s="224"/>
      <c r="B214" s="224"/>
      <c r="C214" s="224"/>
      <c r="D214" s="224"/>
      <c r="E214" s="224"/>
      <c r="F214" s="224"/>
      <c r="G214" s="224"/>
      <c r="H214" s="224"/>
      <c r="I214" s="224"/>
      <c r="J214" s="224"/>
      <c r="K214" s="224"/>
      <c r="L214" s="224"/>
      <c r="M214" s="224"/>
      <c r="N214" s="224"/>
      <c r="O214" s="224"/>
      <c r="P214" s="224"/>
      <c r="Q214" s="224"/>
      <c r="R214" s="224"/>
      <c r="S214" s="224"/>
      <c r="T214" s="224"/>
      <c r="U214" s="224"/>
      <c r="V214" s="224"/>
      <c r="W214" s="224"/>
      <c r="X214" s="224"/>
      <c r="Y214" s="224"/>
      <c r="Z214" s="224"/>
    </row>
    <row r="215" ht="12.75" customHeight="1">
      <c r="A215" s="224"/>
      <c r="B215" s="224"/>
      <c r="C215" s="224"/>
      <c r="D215" s="224"/>
      <c r="E215" s="224"/>
      <c r="F215" s="224"/>
      <c r="G215" s="224"/>
      <c r="H215" s="224"/>
      <c r="I215" s="224"/>
      <c r="J215" s="224"/>
      <c r="K215" s="224"/>
      <c r="L215" s="224"/>
      <c r="M215" s="224"/>
      <c r="N215" s="224"/>
      <c r="O215" s="224"/>
      <c r="P215" s="224"/>
      <c r="Q215" s="224"/>
      <c r="R215" s="224"/>
      <c r="S215" s="224"/>
      <c r="T215" s="224"/>
      <c r="U215" s="224"/>
      <c r="V215" s="224"/>
      <c r="W215" s="224"/>
      <c r="X215" s="224"/>
      <c r="Y215" s="224"/>
      <c r="Z215" s="224"/>
    </row>
    <row r="216" ht="12.75" customHeight="1">
      <c r="A216" s="224"/>
      <c r="B216" s="224"/>
      <c r="C216" s="224"/>
      <c r="D216" s="224"/>
      <c r="E216" s="224"/>
      <c r="F216" s="224"/>
      <c r="G216" s="224"/>
      <c r="H216" s="224"/>
      <c r="I216" s="224"/>
      <c r="J216" s="224"/>
      <c r="K216" s="224"/>
      <c r="L216" s="224"/>
      <c r="M216" s="224"/>
      <c r="N216" s="224"/>
      <c r="O216" s="224"/>
      <c r="P216" s="224"/>
      <c r="Q216" s="224"/>
      <c r="R216" s="224"/>
      <c r="S216" s="224"/>
      <c r="T216" s="224"/>
      <c r="U216" s="224"/>
      <c r="V216" s="224"/>
      <c r="W216" s="224"/>
      <c r="X216" s="224"/>
      <c r="Y216" s="224"/>
      <c r="Z216" s="224"/>
    </row>
    <row r="217" ht="12.75" customHeight="1">
      <c r="A217" s="224"/>
      <c r="B217" s="224"/>
      <c r="C217" s="224"/>
      <c r="D217" s="224"/>
      <c r="E217" s="224"/>
      <c r="F217" s="224"/>
      <c r="G217" s="224"/>
      <c r="H217" s="224"/>
      <c r="I217" s="224"/>
      <c r="J217" s="224"/>
      <c r="K217" s="224"/>
      <c r="L217" s="224"/>
      <c r="M217" s="224"/>
      <c r="N217" s="224"/>
      <c r="O217" s="224"/>
      <c r="P217" s="224"/>
      <c r="Q217" s="224"/>
      <c r="R217" s="224"/>
      <c r="S217" s="224"/>
      <c r="T217" s="224"/>
      <c r="U217" s="224"/>
      <c r="V217" s="224"/>
      <c r="W217" s="224"/>
      <c r="X217" s="224"/>
      <c r="Y217" s="224"/>
      <c r="Z217" s="224"/>
    </row>
    <row r="218" ht="12.75" customHeight="1">
      <c r="A218" s="224"/>
      <c r="B218" s="224"/>
      <c r="C218" s="224"/>
      <c r="D218" s="224"/>
      <c r="E218" s="224"/>
      <c r="F218" s="224"/>
      <c r="G218" s="224"/>
      <c r="H218" s="224"/>
      <c r="I218" s="224"/>
      <c r="J218" s="224"/>
      <c r="K218" s="224"/>
      <c r="L218" s="224"/>
      <c r="M218" s="224"/>
      <c r="N218" s="224"/>
      <c r="O218" s="224"/>
      <c r="P218" s="224"/>
      <c r="Q218" s="224"/>
      <c r="R218" s="224"/>
      <c r="S218" s="224"/>
      <c r="T218" s="224"/>
      <c r="U218" s="224"/>
      <c r="V218" s="224"/>
      <c r="W218" s="224"/>
      <c r="X218" s="224"/>
      <c r="Y218" s="224"/>
      <c r="Z218" s="224"/>
    </row>
    <row r="219" ht="12.75" customHeight="1">
      <c r="A219" s="224"/>
      <c r="B219" s="224"/>
      <c r="C219" s="224"/>
      <c r="D219" s="224"/>
      <c r="E219" s="224"/>
      <c r="F219" s="224"/>
      <c r="G219" s="224"/>
      <c r="H219" s="224"/>
      <c r="I219" s="224"/>
      <c r="J219" s="224"/>
      <c r="K219" s="224"/>
      <c r="L219" s="224"/>
      <c r="M219" s="224"/>
      <c r="N219" s="224"/>
      <c r="O219" s="224"/>
      <c r="P219" s="224"/>
      <c r="Q219" s="224"/>
      <c r="R219" s="224"/>
      <c r="S219" s="224"/>
      <c r="T219" s="224"/>
      <c r="U219" s="224"/>
      <c r="V219" s="224"/>
      <c r="W219" s="224"/>
      <c r="X219" s="224"/>
      <c r="Y219" s="224"/>
      <c r="Z219" s="224"/>
    </row>
    <row r="220" ht="12.75" customHeight="1">
      <c r="A220" s="224"/>
      <c r="B220" s="224"/>
      <c r="C220" s="224"/>
      <c r="D220" s="224"/>
      <c r="E220" s="224"/>
      <c r="F220" s="224"/>
      <c r="G220" s="224"/>
      <c r="H220" s="224"/>
      <c r="I220" s="224"/>
      <c r="J220" s="224"/>
      <c r="K220" s="224"/>
      <c r="L220" s="224"/>
      <c r="M220" s="224"/>
      <c r="N220" s="224"/>
      <c r="O220" s="224"/>
      <c r="P220" s="224"/>
      <c r="Q220" s="224"/>
      <c r="R220" s="224"/>
      <c r="S220" s="224"/>
      <c r="T220" s="224"/>
      <c r="U220" s="224"/>
      <c r="V220" s="224"/>
      <c r="W220" s="224"/>
      <c r="X220" s="224"/>
      <c r="Y220" s="224"/>
      <c r="Z220" s="224"/>
    </row>
    <row r="221" ht="12.75" customHeight="1">
      <c r="A221" s="224"/>
      <c r="B221" s="224"/>
      <c r="C221" s="224"/>
      <c r="D221" s="224"/>
      <c r="E221" s="224"/>
      <c r="F221" s="224"/>
      <c r="G221" s="224"/>
      <c r="H221" s="224"/>
      <c r="I221" s="224"/>
      <c r="J221" s="224"/>
      <c r="K221" s="224"/>
      <c r="L221" s="224"/>
      <c r="M221" s="224"/>
      <c r="N221" s="224"/>
      <c r="O221" s="224"/>
      <c r="P221" s="224"/>
      <c r="Q221" s="224"/>
      <c r="R221" s="224"/>
      <c r="S221" s="224"/>
      <c r="T221" s="224"/>
      <c r="U221" s="224"/>
      <c r="V221" s="224"/>
      <c r="W221" s="224"/>
      <c r="X221" s="224"/>
      <c r="Y221" s="224"/>
      <c r="Z221" s="224"/>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1">
    <mergeCell ref="E15:F15"/>
    <mergeCell ref="G15:P15"/>
    <mergeCell ref="C13:D13"/>
    <mergeCell ref="E13:F13"/>
    <mergeCell ref="G13:P13"/>
    <mergeCell ref="C14:D14"/>
    <mergeCell ref="E14:F14"/>
    <mergeCell ref="G14:P14"/>
    <mergeCell ref="C15:D15"/>
    <mergeCell ref="E18:F18"/>
    <mergeCell ref="G18:P18"/>
    <mergeCell ref="C16:D16"/>
    <mergeCell ref="E16:F16"/>
    <mergeCell ref="G16:P16"/>
    <mergeCell ref="C17:D17"/>
    <mergeCell ref="E17:F17"/>
    <mergeCell ref="G17:P17"/>
    <mergeCell ref="C18:D18"/>
    <mergeCell ref="E21:F21"/>
    <mergeCell ref="G21:P21"/>
    <mergeCell ref="C19:D19"/>
    <mergeCell ref="E19:F19"/>
    <mergeCell ref="G19:P19"/>
    <mergeCell ref="C20:D20"/>
    <mergeCell ref="E20:F20"/>
    <mergeCell ref="G20:P20"/>
    <mergeCell ref="C21:D21"/>
    <mergeCell ref="C1:D1"/>
    <mergeCell ref="E1:F1"/>
    <mergeCell ref="G1:P1"/>
    <mergeCell ref="C2:P2"/>
    <mergeCell ref="C3:D3"/>
    <mergeCell ref="E3:F3"/>
    <mergeCell ref="G3:P3"/>
    <mergeCell ref="E6:F6"/>
    <mergeCell ref="G6:P6"/>
    <mergeCell ref="C4:D4"/>
    <mergeCell ref="E4:F4"/>
    <mergeCell ref="G4:P4"/>
    <mergeCell ref="C5:D5"/>
    <mergeCell ref="E5:F5"/>
    <mergeCell ref="G5:P5"/>
    <mergeCell ref="C6:D6"/>
    <mergeCell ref="E9:F9"/>
    <mergeCell ref="G9:P9"/>
    <mergeCell ref="C7:D7"/>
    <mergeCell ref="E7:F7"/>
    <mergeCell ref="G7:P7"/>
    <mergeCell ref="C8:D8"/>
    <mergeCell ref="E8:F8"/>
    <mergeCell ref="G8:P8"/>
    <mergeCell ref="C9:D9"/>
    <mergeCell ref="E12:F12"/>
    <mergeCell ref="G12:P12"/>
    <mergeCell ref="C10:D10"/>
    <mergeCell ref="E10:F10"/>
    <mergeCell ref="G10:P10"/>
    <mergeCell ref="C11:D11"/>
    <mergeCell ref="E11:F11"/>
    <mergeCell ref="G11:P11"/>
    <mergeCell ref="C12:D12"/>
  </mergeCells>
  <hyperlinks>
    <hyperlink r:id="rId1" ref="E6"/>
  </hyperlinks>
  <printOptions/>
  <pageMargins bottom="1.025" footer="0.0" header="0.0" left="0.7875" right="0.7875" top="1.025"/>
  <pageSetup paperSize="9" orientation="portrait"/>
  <headerFooter>
    <oddHeader>&amp;C&amp;A</oddHeader>
    <oddFooter>&amp;CPage &amp;P</oddFooter>
  </headerFooter>
  <drawing r:id="rId2"/>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9.13"/>
    <col customWidth="1" min="2" max="2" width="11.5"/>
    <col customWidth="1" min="3" max="3" width="48.13"/>
    <col customWidth="1" min="4" max="23" width="11.5"/>
  </cols>
  <sheetData>
    <row r="1" ht="18.0" customHeight="1">
      <c r="A1" s="330" t="s">
        <v>347</v>
      </c>
      <c r="B1" s="331" t="s">
        <v>348</v>
      </c>
      <c r="C1" s="331" t="s">
        <v>349</v>
      </c>
      <c r="D1" s="7"/>
      <c r="E1" s="7"/>
      <c r="F1" s="7"/>
      <c r="G1" s="7"/>
      <c r="H1" s="7"/>
      <c r="I1" s="7"/>
      <c r="J1" s="7"/>
      <c r="K1" s="7"/>
      <c r="L1" s="7"/>
      <c r="M1" s="7"/>
      <c r="N1" s="7"/>
      <c r="O1" s="7"/>
      <c r="P1" s="7"/>
      <c r="Q1" s="7"/>
      <c r="R1" s="7"/>
      <c r="S1" s="7"/>
      <c r="T1" s="7"/>
      <c r="U1" s="7"/>
      <c r="V1" s="7"/>
      <c r="W1" s="7"/>
    </row>
    <row r="2" ht="12.75" customHeight="1">
      <c r="A2" s="9" t="s">
        <v>0</v>
      </c>
      <c r="B2" s="199" t="s">
        <v>350</v>
      </c>
      <c r="C2" s="332" t="s">
        <v>351</v>
      </c>
      <c r="D2" s="7"/>
      <c r="E2" s="7"/>
      <c r="F2" s="7"/>
      <c r="G2" s="7"/>
      <c r="H2" s="7"/>
      <c r="I2" s="7"/>
      <c r="J2" s="7"/>
      <c r="K2" s="7"/>
      <c r="L2" s="7"/>
      <c r="M2" s="7"/>
      <c r="N2" s="7"/>
      <c r="O2" s="7"/>
      <c r="P2" s="7"/>
      <c r="Q2" s="7"/>
      <c r="R2" s="7"/>
      <c r="S2" s="7"/>
      <c r="T2" s="7"/>
      <c r="U2" s="7"/>
      <c r="V2" s="7"/>
      <c r="W2" s="7"/>
    </row>
    <row r="3" ht="12.75" customHeight="1">
      <c r="A3" s="14" t="s">
        <v>464</v>
      </c>
      <c r="B3" s="14" t="s">
        <v>428</v>
      </c>
      <c r="C3" s="7" t="s">
        <v>465</v>
      </c>
      <c r="D3" s="7"/>
      <c r="E3" s="7"/>
      <c r="F3" s="7"/>
      <c r="G3" s="7"/>
      <c r="H3" s="7"/>
      <c r="I3" s="7"/>
      <c r="J3" s="7"/>
      <c r="K3" s="7"/>
      <c r="L3" s="7"/>
      <c r="M3" s="7"/>
      <c r="N3" s="7"/>
      <c r="O3" s="7"/>
      <c r="P3" s="7"/>
      <c r="Q3" s="7"/>
      <c r="R3" s="7"/>
      <c r="S3" s="7"/>
      <c r="T3" s="7"/>
      <c r="U3" s="7"/>
      <c r="V3" s="7"/>
      <c r="W3" s="7"/>
    </row>
    <row r="4" ht="12.75" customHeight="1">
      <c r="A4" s="333" t="s">
        <v>466</v>
      </c>
      <c r="B4" s="333" t="s">
        <v>428</v>
      </c>
      <c r="C4" s="334" t="s">
        <v>467</v>
      </c>
      <c r="D4" s="7"/>
      <c r="E4" s="7"/>
      <c r="F4" s="7"/>
      <c r="G4" s="7"/>
      <c r="H4" s="7"/>
      <c r="I4" s="7"/>
      <c r="J4" s="7"/>
      <c r="K4" s="7"/>
      <c r="L4" s="7"/>
      <c r="M4" s="7"/>
      <c r="N4" s="7"/>
      <c r="O4" s="7"/>
      <c r="P4" s="7"/>
      <c r="Q4" s="7"/>
      <c r="R4" s="7"/>
      <c r="S4" s="7"/>
      <c r="T4" s="7"/>
      <c r="U4" s="7"/>
      <c r="V4" s="7"/>
      <c r="W4" s="7"/>
    </row>
    <row r="5" ht="12.75" customHeight="1">
      <c r="A5" s="14" t="s">
        <v>314</v>
      </c>
      <c r="B5" s="14" t="s">
        <v>428</v>
      </c>
      <c r="C5" s="7" t="s">
        <v>468</v>
      </c>
      <c r="D5" s="7"/>
      <c r="E5" s="7"/>
      <c r="F5" s="7"/>
      <c r="G5" s="7"/>
      <c r="H5" s="7"/>
      <c r="I5" s="7"/>
      <c r="J5" s="7"/>
      <c r="K5" s="7"/>
      <c r="L5" s="7"/>
      <c r="M5" s="7"/>
      <c r="N5" s="7"/>
      <c r="O5" s="7"/>
      <c r="P5" s="7"/>
      <c r="Q5" s="7"/>
      <c r="R5" s="7"/>
      <c r="S5" s="7"/>
      <c r="T5" s="7"/>
      <c r="U5" s="7"/>
      <c r="V5" s="7"/>
      <c r="W5" s="7"/>
    </row>
    <row r="6" ht="12.75" customHeight="1">
      <c r="A6" s="333" t="s">
        <v>469</v>
      </c>
      <c r="B6" s="333" t="s">
        <v>428</v>
      </c>
      <c r="C6" s="334" t="s">
        <v>470</v>
      </c>
      <c r="D6" s="7"/>
      <c r="E6" s="7"/>
      <c r="F6" s="7"/>
      <c r="G6" s="7"/>
      <c r="H6" s="7"/>
      <c r="I6" s="7"/>
      <c r="J6" s="7"/>
      <c r="K6" s="7"/>
      <c r="L6" s="7"/>
      <c r="M6" s="7"/>
      <c r="N6" s="7"/>
      <c r="O6" s="7"/>
      <c r="P6" s="7"/>
      <c r="Q6" s="7"/>
      <c r="R6" s="7"/>
      <c r="S6" s="7"/>
      <c r="T6" s="7"/>
      <c r="U6" s="7"/>
      <c r="V6" s="7"/>
      <c r="W6" s="7"/>
    </row>
    <row r="7" ht="12.75" customHeight="1">
      <c r="A7" s="14" t="s">
        <v>471</v>
      </c>
      <c r="B7" s="14" t="s">
        <v>428</v>
      </c>
      <c r="C7" s="7" t="s">
        <v>472</v>
      </c>
      <c r="D7" s="7"/>
      <c r="E7" s="7"/>
      <c r="F7" s="7"/>
      <c r="G7" s="7"/>
      <c r="H7" s="7"/>
      <c r="I7" s="7"/>
      <c r="J7" s="7"/>
      <c r="K7" s="7"/>
      <c r="L7" s="7"/>
      <c r="M7" s="7"/>
      <c r="N7" s="7"/>
      <c r="O7" s="7"/>
      <c r="P7" s="7"/>
      <c r="Q7" s="7"/>
      <c r="R7" s="7"/>
      <c r="S7" s="7"/>
      <c r="T7" s="7"/>
      <c r="U7" s="7"/>
      <c r="V7" s="7"/>
      <c r="W7" s="7"/>
    </row>
    <row r="8" ht="12.75" customHeight="1">
      <c r="A8" s="333" t="s">
        <v>473</v>
      </c>
      <c r="B8" s="333" t="s">
        <v>428</v>
      </c>
      <c r="C8" s="334" t="s">
        <v>474</v>
      </c>
      <c r="D8" s="7"/>
      <c r="E8" s="7"/>
      <c r="F8" s="7"/>
      <c r="G8" s="7"/>
      <c r="H8" s="7"/>
      <c r="I8" s="7"/>
      <c r="J8" s="7"/>
      <c r="K8" s="7"/>
      <c r="L8" s="7"/>
      <c r="M8" s="7"/>
      <c r="N8" s="7"/>
      <c r="O8" s="7"/>
      <c r="P8" s="7"/>
      <c r="Q8" s="7"/>
      <c r="R8" s="7"/>
      <c r="S8" s="7"/>
      <c r="T8" s="7"/>
      <c r="U8" s="7"/>
      <c r="V8" s="7"/>
      <c r="W8" s="7"/>
    </row>
    <row r="9" ht="12.75" customHeight="1">
      <c r="A9" s="14" t="s">
        <v>475</v>
      </c>
      <c r="B9" s="14" t="s">
        <v>428</v>
      </c>
      <c r="C9" s="7" t="s">
        <v>476</v>
      </c>
      <c r="D9" s="7"/>
      <c r="E9" s="7"/>
      <c r="F9" s="7"/>
      <c r="G9" s="7"/>
      <c r="H9" s="7"/>
      <c r="I9" s="7"/>
      <c r="J9" s="7"/>
      <c r="K9" s="7"/>
      <c r="L9" s="7"/>
      <c r="M9" s="7"/>
      <c r="N9" s="7"/>
      <c r="O9" s="7"/>
      <c r="P9" s="7"/>
      <c r="Q9" s="7"/>
      <c r="R9" s="7"/>
      <c r="S9" s="7"/>
      <c r="T9" s="7"/>
      <c r="U9" s="7"/>
      <c r="V9" s="7"/>
      <c r="W9" s="7"/>
    </row>
    <row r="10" ht="12.75" customHeight="1">
      <c r="A10" s="333" t="s">
        <v>477</v>
      </c>
      <c r="B10" s="333" t="s">
        <v>428</v>
      </c>
      <c r="C10" s="334" t="s">
        <v>478</v>
      </c>
      <c r="D10" s="7"/>
      <c r="E10" s="7"/>
      <c r="F10" s="7"/>
      <c r="G10" s="7"/>
      <c r="H10" s="7"/>
      <c r="I10" s="7"/>
      <c r="J10" s="7"/>
      <c r="K10" s="7"/>
      <c r="L10" s="7"/>
      <c r="M10" s="7"/>
      <c r="N10" s="7"/>
      <c r="O10" s="7"/>
      <c r="P10" s="7"/>
      <c r="Q10" s="7"/>
      <c r="R10" s="7"/>
      <c r="S10" s="7"/>
      <c r="T10" s="7"/>
      <c r="U10" s="7"/>
      <c r="V10" s="7"/>
      <c r="W10" s="7"/>
    </row>
    <row r="11" ht="12.75" customHeight="1">
      <c r="A11" s="14" t="s">
        <v>479</v>
      </c>
      <c r="B11" s="14" t="s">
        <v>428</v>
      </c>
      <c r="C11" s="7" t="s">
        <v>480</v>
      </c>
      <c r="D11" s="7"/>
      <c r="E11" s="7"/>
      <c r="F11" s="7"/>
      <c r="G11" s="7"/>
      <c r="H11" s="7"/>
      <c r="I11" s="7"/>
      <c r="J11" s="7"/>
      <c r="K11" s="7"/>
      <c r="L11" s="7"/>
      <c r="M11" s="7"/>
      <c r="N11" s="7"/>
      <c r="O11" s="7"/>
      <c r="P11" s="7"/>
      <c r="Q11" s="7"/>
      <c r="R11" s="7"/>
      <c r="S11" s="7"/>
      <c r="T11" s="7"/>
      <c r="U11" s="7"/>
      <c r="V11" s="7"/>
      <c r="W11" s="7"/>
    </row>
    <row r="12" ht="12.75" customHeight="1">
      <c r="A12" s="333" t="s">
        <v>481</v>
      </c>
      <c r="B12" s="333" t="s">
        <v>428</v>
      </c>
      <c r="C12" s="334" t="s">
        <v>482</v>
      </c>
      <c r="D12" s="7"/>
      <c r="E12" s="7"/>
      <c r="F12" s="7"/>
      <c r="G12" s="7"/>
      <c r="H12" s="7"/>
      <c r="I12" s="7"/>
      <c r="J12" s="7"/>
      <c r="K12" s="7"/>
      <c r="L12" s="7"/>
      <c r="M12" s="7"/>
      <c r="N12" s="7"/>
      <c r="O12" s="7"/>
      <c r="P12" s="7"/>
      <c r="Q12" s="7"/>
      <c r="R12" s="7"/>
      <c r="S12" s="7"/>
      <c r="T12" s="7"/>
      <c r="U12" s="7"/>
      <c r="V12" s="7"/>
      <c r="W12" s="7"/>
    </row>
    <row r="13" ht="12.75" customHeight="1">
      <c r="A13" s="14" t="s">
        <v>483</v>
      </c>
      <c r="B13" s="14" t="s">
        <v>428</v>
      </c>
      <c r="C13" s="7" t="s">
        <v>484</v>
      </c>
      <c r="D13" s="7"/>
      <c r="E13" s="7"/>
      <c r="F13" s="7"/>
      <c r="G13" s="7"/>
      <c r="H13" s="7"/>
      <c r="I13" s="7"/>
      <c r="J13" s="7"/>
      <c r="K13" s="7"/>
      <c r="L13" s="7"/>
      <c r="M13" s="7"/>
      <c r="N13" s="7"/>
      <c r="O13" s="7"/>
      <c r="P13" s="7"/>
      <c r="Q13" s="7"/>
      <c r="R13" s="7"/>
      <c r="S13" s="7"/>
      <c r="T13" s="7"/>
      <c r="U13" s="7"/>
      <c r="V13" s="7"/>
      <c r="W13" s="7"/>
    </row>
    <row r="14" ht="12.75" customHeight="1">
      <c r="A14" s="333" t="s">
        <v>323</v>
      </c>
      <c r="B14" s="333" t="s">
        <v>428</v>
      </c>
      <c r="C14" s="334" t="s">
        <v>485</v>
      </c>
      <c r="D14" s="7"/>
      <c r="E14" s="7"/>
      <c r="F14" s="7"/>
      <c r="G14" s="7"/>
      <c r="H14" s="7"/>
      <c r="I14" s="7"/>
      <c r="J14" s="7"/>
      <c r="K14" s="7"/>
      <c r="L14" s="7"/>
      <c r="M14" s="7"/>
      <c r="N14" s="7"/>
      <c r="O14" s="7"/>
      <c r="P14" s="7"/>
      <c r="Q14" s="7"/>
      <c r="R14" s="7"/>
      <c r="S14" s="7"/>
      <c r="T14" s="7"/>
      <c r="U14" s="7"/>
      <c r="V14" s="7"/>
      <c r="W14" s="7"/>
    </row>
    <row r="15" ht="12.75" customHeight="1">
      <c r="A15" s="14" t="s">
        <v>486</v>
      </c>
      <c r="B15" s="14" t="s">
        <v>428</v>
      </c>
      <c r="C15" s="7" t="s">
        <v>487</v>
      </c>
      <c r="D15" s="7"/>
      <c r="E15" s="7"/>
      <c r="F15" s="7"/>
      <c r="G15" s="7"/>
      <c r="H15" s="7"/>
      <c r="I15" s="7"/>
      <c r="J15" s="7"/>
      <c r="K15" s="7"/>
      <c r="L15" s="7"/>
      <c r="M15" s="7"/>
      <c r="N15" s="7"/>
      <c r="O15" s="7"/>
      <c r="P15" s="7"/>
      <c r="Q15" s="7"/>
      <c r="R15" s="7"/>
      <c r="S15" s="7"/>
      <c r="T15" s="7"/>
      <c r="U15" s="7"/>
      <c r="V15" s="7"/>
      <c r="W15" s="7"/>
    </row>
    <row r="16" ht="12.75" customHeight="1">
      <c r="A16" s="333" t="s">
        <v>488</v>
      </c>
      <c r="B16" s="333" t="s">
        <v>428</v>
      </c>
      <c r="C16" s="334" t="s">
        <v>489</v>
      </c>
      <c r="D16" s="7"/>
      <c r="E16" s="7"/>
      <c r="F16" s="7"/>
      <c r="G16" s="7"/>
      <c r="H16" s="7"/>
      <c r="I16" s="7"/>
      <c r="J16" s="7"/>
      <c r="K16" s="7"/>
      <c r="L16" s="7"/>
      <c r="M16" s="7"/>
      <c r="N16" s="7"/>
      <c r="O16" s="7"/>
      <c r="P16" s="7"/>
      <c r="Q16" s="7"/>
      <c r="R16" s="7"/>
      <c r="S16" s="7"/>
      <c r="T16" s="7"/>
      <c r="U16" s="7"/>
      <c r="V16" s="7"/>
      <c r="W16" s="7"/>
    </row>
    <row r="17" ht="12.75" customHeight="1">
      <c r="A17" s="14" t="s">
        <v>304</v>
      </c>
      <c r="B17" s="14" t="s">
        <v>428</v>
      </c>
      <c r="C17" s="7" t="s">
        <v>490</v>
      </c>
      <c r="D17" s="7"/>
      <c r="E17" s="7"/>
      <c r="F17" s="7"/>
      <c r="G17" s="7"/>
      <c r="H17" s="7"/>
      <c r="I17" s="7"/>
      <c r="J17" s="7"/>
      <c r="K17" s="7"/>
      <c r="L17" s="7"/>
      <c r="M17" s="7"/>
      <c r="N17" s="7"/>
      <c r="O17" s="7"/>
      <c r="P17" s="7"/>
      <c r="Q17" s="7"/>
      <c r="R17" s="7"/>
      <c r="S17" s="7"/>
      <c r="T17" s="7"/>
      <c r="U17" s="7"/>
      <c r="V17" s="7"/>
      <c r="W17" s="7"/>
    </row>
    <row r="18" ht="12.75" customHeight="1">
      <c r="A18" s="333" t="s">
        <v>491</v>
      </c>
      <c r="B18" s="333" t="s">
        <v>428</v>
      </c>
      <c r="C18" s="334" t="s">
        <v>492</v>
      </c>
      <c r="D18" s="7"/>
      <c r="E18" s="7"/>
      <c r="F18" s="7"/>
      <c r="G18" s="7"/>
      <c r="H18" s="7"/>
      <c r="I18" s="7"/>
      <c r="J18" s="7"/>
      <c r="K18" s="7"/>
      <c r="L18" s="7"/>
      <c r="M18" s="7"/>
      <c r="N18" s="7"/>
      <c r="O18" s="7"/>
      <c r="P18" s="7"/>
      <c r="Q18" s="7"/>
      <c r="R18" s="7"/>
      <c r="S18" s="7"/>
      <c r="T18" s="7"/>
      <c r="U18" s="7"/>
      <c r="V18" s="7"/>
      <c r="W18" s="7"/>
    </row>
    <row r="19" ht="12.75" customHeight="1">
      <c r="A19" s="14" t="s">
        <v>493</v>
      </c>
      <c r="B19" s="14" t="s">
        <v>428</v>
      </c>
      <c r="C19" s="7" t="s">
        <v>494</v>
      </c>
      <c r="D19" s="7"/>
      <c r="E19" s="7"/>
      <c r="F19" s="7"/>
      <c r="G19" s="7"/>
      <c r="H19" s="7"/>
      <c r="I19" s="7"/>
      <c r="J19" s="7"/>
      <c r="K19" s="7"/>
      <c r="L19" s="7"/>
      <c r="M19" s="7"/>
      <c r="N19" s="7"/>
      <c r="O19" s="7"/>
      <c r="P19" s="7"/>
      <c r="Q19" s="7"/>
      <c r="R19" s="7"/>
      <c r="S19" s="7"/>
      <c r="T19" s="7"/>
      <c r="U19" s="7"/>
      <c r="V19" s="7"/>
      <c r="W19" s="7"/>
    </row>
    <row r="20" ht="12.75" customHeight="1">
      <c r="A20" s="333" t="s">
        <v>495</v>
      </c>
      <c r="B20" s="333" t="s">
        <v>428</v>
      </c>
      <c r="C20" s="334" t="s">
        <v>496</v>
      </c>
      <c r="D20" s="7"/>
      <c r="E20" s="7"/>
      <c r="F20" s="7"/>
      <c r="G20" s="7"/>
      <c r="H20" s="7"/>
      <c r="I20" s="7"/>
      <c r="J20" s="7"/>
      <c r="K20" s="7"/>
      <c r="L20" s="7"/>
      <c r="M20" s="7"/>
      <c r="N20" s="7"/>
      <c r="O20" s="7"/>
      <c r="P20" s="7"/>
      <c r="Q20" s="7"/>
      <c r="R20" s="7"/>
      <c r="S20" s="7"/>
      <c r="T20" s="7"/>
      <c r="U20" s="7"/>
      <c r="V20" s="7"/>
      <c r="W20" s="7"/>
    </row>
    <row r="21" ht="12.75" customHeight="1">
      <c r="A21" s="14" t="s">
        <v>497</v>
      </c>
      <c r="B21" s="14" t="s">
        <v>428</v>
      </c>
      <c r="C21" s="7" t="s">
        <v>498</v>
      </c>
      <c r="D21" s="7"/>
      <c r="E21" s="7"/>
      <c r="F21" s="7"/>
      <c r="G21" s="7"/>
      <c r="H21" s="7"/>
      <c r="I21" s="7"/>
      <c r="J21" s="7"/>
      <c r="K21" s="7"/>
      <c r="L21" s="7"/>
      <c r="M21" s="7"/>
      <c r="N21" s="7"/>
      <c r="O21" s="7"/>
      <c r="P21" s="7"/>
      <c r="Q21" s="7"/>
      <c r="R21" s="7"/>
      <c r="S21" s="7"/>
      <c r="T21" s="7"/>
      <c r="U21" s="7"/>
      <c r="V21" s="7"/>
      <c r="W21" s="7"/>
    </row>
    <row r="22" ht="12.75" customHeight="1">
      <c r="A22" s="333" t="s">
        <v>329</v>
      </c>
      <c r="B22" s="333" t="s">
        <v>428</v>
      </c>
      <c r="C22" s="334" t="s">
        <v>499</v>
      </c>
      <c r="D22" s="7"/>
      <c r="E22" s="7"/>
      <c r="F22" s="7"/>
      <c r="G22" s="7"/>
      <c r="H22" s="7"/>
      <c r="I22" s="7"/>
      <c r="J22" s="7"/>
      <c r="K22" s="7"/>
      <c r="L22" s="7"/>
      <c r="M22" s="7"/>
      <c r="N22" s="7"/>
      <c r="O22" s="7"/>
      <c r="P22" s="7"/>
      <c r="Q22" s="7"/>
      <c r="R22" s="7"/>
      <c r="S22" s="7"/>
      <c r="T22" s="7"/>
      <c r="U22" s="7"/>
      <c r="V22" s="7"/>
      <c r="W22" s="7"/>
    </row>
    <row r="23" ht="12.75" customHeight="1">
      <c r="A23" s="14" t="s">
        <v>500</v>
      </c>
      <c r="B23" s="14" t="s">
        <v>428</v>
      </c>
      <c r="C23" s="7" t="s">
        <v>501</v>
      </c>
      <c r="D23" s="7"/>
      <c r="E23" s="7"/>
      <c r="F23" s="7"/>
      <c r="G23" s="7"/>
      <c r="H23" s="7"/>
      <c r="I23" s="7"/>
      <c r="J23" s="7"/>
      <c r="K23" s="7"/>
      <c r="L23" s="7"/>
      <c r="M23" s="7"/>
      <c r="N23" s="7"/>
      <c r="O23" s="7"/>
      <c r="P23" s="7"/>
      <c r="Q23" s="7"/>
      <c r="R23" s="7"/>
      <c r="S23" s="7"/>
      <c r="T23" s="7"/>
      <c r="U23" s="7"/>
      <c r="V23" s="7"/>
      <c r="W23" s="7"/>
    </row>
    <row r="24" ht="12.75" customHeight="1">
      <c r="A24" s="333" t="s">
        <v>502</v>
      </c>
      <c r="B24" s="333" t="s">
        <v>428</v>
      </c>
      <c r="C24" s="334" t="s">
        <v>503</v>
      </c>
      <c r="D24" s="7"/>
      <c r="E24" s="7"/>
      <c r="F24" s="7"/>
      <c r="G24" s="7"/>
      <c r="H24" s="7"/>
      <c r="I24" s="7"/>
      <c r="J24" s="7"/>
      <c r="K24" s="7"/>
      <c r="L24" s="7"/>
      <c r="M24" s="7"/>
      <c r="N24" s="7"/>
      <c r="O24" s="7"/>
      <c r="P24" s="7"/>
      <c r="Q24" s="7"/>
      <c r="R24" s="7"/>
      <c r="S24" s="7"/>
      <c r="T24" s="7"/>
      <c r="U24" s="7"/>
      <c r="V24" s="7"/>
      <c r="W24" s="7"/>
    </row>
    <row r="25" ht="12.75" customHeight="1">
      <c r="A25" s="14" t="s">
        <v>504</v>
      </c>
      <c r="B25" s="14" t="s">
        <v>428</v>
      </c>
      <c r="C25" s="7" t="s">
        <v>505</v>
      </c>
      <c r="D25" s="7"/>
      <c r="E25" s="7"/>
      <c r="F25" s="7"/>
      <c r="G25" s="7"/>
      <c r="H25" s="7"/>
      <c r="I25" s="7"/>
      <c r="J25" s="7"/>
      <c r="K25" s="7"/>
      <c r="L25" s="7"/>
      <c r="M25" s="7"/>
      <c r="N25" s="7"/>
      <c r="O25" s="7"/>
      <c r="P25" s="7"/>
      <c r="Q25" s="7"/>
      <c r="R25" s="7"/>
      <c r="S25" s="7"/>
      <c r="T25" s="7"/>
      <c r="U25" s="7"/>
      <c r="V25" s="7"/>
      <c r="W25" s="7"/>
    </row>
    <row r="26" ht="12.75" customHeight="1">
      <c r="A26" s="333" t="s">
        <v>506</v>
      </c>
      <c r="B26" s="333" t="s">
        <v>428</v>
      </c>
      <c r="C26" s="334" t="s">
        <v>507</v>
      </c>
      <c r="D26" s="7"/>
      <c r="E26" s="7"/>
      <c r="F26" s="7"/>
      <c r="G26" s="7"/>
      <c r="H26" s="7"/>
      <c r="I26" s="7"/>
      <c r="J26" s="7"/>
      <c r="K26" s="7"/>
      <c r="L26" s="7"/>
      <c r="M26" s="7"/>
      <c r="N26" s="7"/>
      <c r="O26" s="7"/>
      <c r="P26" s="7"/>
      <c r="Q26" s="7"/>
      <c r="R26" s="7"/>
      <c r="S26" s="7"/>
      <c r="T26" s="7"/>
      <c r="U26" s="7"/>
      <c r="V26" s="7"/>
      <c r="W26" s="7"/>
    </row>
    <row r="27" ht="12.75" customHeight="1">
      <c r="A27" s="14" t="s">
        <v>334</v>
      </c>
      <c r="B27" s="14" t="s">
        <v>428</v>
      </c>
      <c r="C27" s="7" t="s">
        <v>508</v>
      </c>
      <c r="D27" s="7"/>
      <c r="E27" s="7"/>
      <c r="F27" s="7"/>
      <c r="G27" s="7"/>
      <c r="H27" s="7"/>
      <c r="I27" s="7"/>
      <c r="J27" s="7"/>
      <c r="K27" s="7"/>
      <c r="L27" s="7"/>
      <c r="M27" s="7"/>
      <c r="N27" s="7"/>
      <c r="O27" s="7"/>
      <c r="P27" s="7"/>
      <c r="Q27" s="7"/>
      <c r="R27" s="7"/>
      <c r="S27" s="7"/>
      <c r="T27" s="7"/>
      <c r="U27" s="7"/>
      <c r="V27" s="7"/>
      <c r="W27" s="7"/>
    </row>
    <row r="28" ht="12.75" customHeight="1">
      <c r="A28" s="333" t="s">
        <v>509</v>
      </c>
      <c r="B28" s="333" t="s">
        <v>428</v>
      </c>
      <c r="C28" s="334" t="s">
        <v>510</v>
      </c>
      <c r="D28" s="7"/>
      <c r="E28" s="7"/>
      <c r="F28" s="7"/>
      <c r="G28" s="7"/>
      <c r="H28" s="7"/>
      <c r="I28" s="7"/>
      <c r="J28" s="7"/>
      <c r="K28" s="7"/>
      <c r="L28" s="7"/>
      <c r="M28" s="7"/>
      <c r="N28" s="7"/>
      <c r="O28" s="7"/>
      <c r="P28" s="7"/>
      <c r="Q28" s="7"/>
      <c r="R28" s="7"/>
      <c r="S28" s="7"/>
      <c r="T28" s="7"/>
      <c r="U28" s="7"/>
      <c r="V28" s="7"/>
      <c r="W28" s="7"/>
    </row>
    <row r="29" ht="12.75" customHeight="1">
      <c r="A29" s="14" t="s">
        <v>511</v>
      </c>
      <c r="B29" s="7" t="s">
        <v>428</v>
      </c>
      <c r="C29" s="7" t="s">
        <v>512</v>
      </c>
      <c r="D29" s="7"/>
      <c r="E29" s="7"/>
      <c r="F29" s="7"/>
      <c r="G29" s="7"/>
      <c r="H29" s="7"/>
      <c r="I29" s="7"/>
      <c r="J29" s="7"/>
      <c r="K29" s="7"/>
      <c r="L29" s="7"/>
      <c r="M29" s="7"/>
      <c r="N29" s="7"/>
      <c r="O29" s="7"/>
      <c r="P29" s="7"/>
      <c r="Q29" s="7"/>
      <c r="R29" s="7"/>
      <c r="S29" s="7"/>
      <c r="T29" s="7"/>
      <c r="U29" s="7"/>
      <c r="V29" s="7"/>
      <c r="W29" s="7"/>
    </row>
    <row r="30" ht="12.75" customHeight="1">
      <c r="A30" s="333" t="s">
        <v>513</v>
      </c>
      <c r="B30" s="334" t="s">
        <v>428</v>
      </c>
      <c r="C30" s="334" t="s">
        <v>514</v>
      </c>
      <c r="D30" s="7"/>
      <c r="E30" s="7"/>
      <c r="F30" s="7"/>
      <c r="G30" s="7"/>
      <c r="H30" s="7"/>
      <c r="I30" s="7"/>
      <c r="J30" s="7"/>
      <c r="K30" s="7"/>
      <c r="L30" s="7"/>
      <c r="M30" s="7"/>
      <c r="N30" s="7"/>
      <c r="O30" s="7"/>
      <c r="P30" s="7"/>
      <c r="Q30" s="7"/>
      <c r="R30" s="7"/>
      <c r="S30" s="7"/>
      <c r="T30" s="7"/>
      <c r="U30" s="7"/>
      <c r="V30" s="7"/>
      <c r="W30" s="7"/>
    </row>
    <row r="31" ht="12.75" customHeight="1">
      <c r="A31" s="14" t="s">
        <v>515</v>
      </c>
      <c r="B31" s="7" t="s">
        <v>428</v>
      </c>
      <c r="C31" s="7" t="s">
        <v>516</v>
      </c>
      <c r="D31" s="7"/>
      <c r="E31" s="7"/>
      <c r="F31" s="7"/>
      <c r="G31" s="7"/>
      <c r="H31" s="7"/>
      <c r="I31" s="7"/>
      <c r="J31" s="7"/>
      <c r="K31" s="7"/>
      <c r="L31" s="7"/>
      <c r="M31" s="7"/>
      <c r="N31" s="7"/>
      <c r="O31" s="7"/>
      <c r="P31" s="7"/>
      <c r="Q31" s="7"/>
      <c r="R31" s="7"/>
      <c r="S31" s="7"/>
      <c r="T31" s="7"/>
      <c r="U31" s="7"/>
      <c r="V31" s="7"/>
      <c r="W31" s="7"/>
    </row>
    <row r="32" ht="12.75" customHeight="1">
      <c r="B32" s="333" t="s">
        <v>517</v>
      </c>
      <c r="C32" s="334" t="s">
        <v>518</v>
      </c>
      <c r="D32" s="7"/>
      <c r="E32" s="7"/>
      <c r="F32" s="7"/>
      <c r="G32" s="7"/>
      <c r="H32" s="7"/>
      <c r="I32" s="7"/>
      <c r="J32" s="7"/>
      <c r="K32" s="7"/>
      <c r="L32" s="7"/>
      <c r="M32" s="7"/>
      <c r="N32" s="7"/>
      <c r="O32" s="7"/>
      <c r="P32" s="7"/>
      <c r="Q32" s="7"/>
      <c r="R32" s="7"/>
      <c r="S32" s="7"/>
      <c r="T32" s="7"/>
      <c r="U32" s="7"/>
      <c r="V32" s="7"/>
      <c r="W32" s="7"/>
    </row>
    <row r="33" ht="12.75" customHeight="1">
      <c r="B33" s="14" t="s">
        <v>519</v>
      </c>
      <c r="C33" s="7" t="s">
        <v>520</v>
      </c>
      <c r="D33" s="7"/>
      <c r="E33" s="7"/>
      <c r="F33" s="7"/>
      <c r="G33" s="7"/>
      <c r="H33" s="7"/>
      <c r="I33" s="7"/>
      <c r="J33" s="7"/>
      <c r="K33" s="7"/>
      <c r="L33" s="7"/>
      <c r="M33" s="7"/>
      <c r="N33" s="7"/>
      <c r="O33" s="7"/>
      <c r="P33" s="7"/>
      <c r="Q33" s="7"/>
      <c r="R33" s="7"/>
      <c r="S33" s="7"/>
      <c r="T33" s="7"/>
      <c r="U33" s="7"/>
      <c r="V33" s="7"/>
      <c r="W33" s="7"/>
    </row>
    <row r="34" ht="12.75" customHeight="1">
      <c r="B34" s="333" t="s">
        <v>341</v>
      </c>
      <c r="C34" s="334" t="s">
        <v>521</v>
      </c>
      <c r="D34" s="7"/>
      <c r="E34" s="7"/>
      <c r="F34" s="7"/>
      <c r="G34" s="7"/>
      <c r="H34" s="7"/>
      <c r="I34" s="7"/>
      <c r="J34" s="7"/>
      <c r="K34" s="7"/>
      <c r="L34" s="7"/>
      <c r="M34" s="7"/>
      <c r="N34" s="7"/>
      <c r="O34" s="7"/>
      <c r="P34" s="7"/>
      <c r="Q34" s="7"/>
      <c r="R34" s="7"/>
      <c r="S34" s="7"/>
      <c r="T34" s="7"/>
      <c r="U34" s="7"/>
      <c r="V34" s="7"/>
      <c r="W34" s="7"/>
    </row>
    <row r="35" ht="12.75" customHeight="1">
      <c r="B35" s="14" t="s">
        <v>342</v>
      </c>
      <c r="C35" s="7" t="s">
        <v>522</v>
      </c>
      <c r="D35" s="7"/>
      <c r="E35" s="7"/>
      <c r="F35" s="7"/>
      <c r="G35" s="7"/>
      <c r="H35" s="7"/>
      <c r="I35" s="7"/>
      <c r="J35" s="7"/>
      <c r="K35" s="7"/>
      <c r="L35" s="7"/>
      <c r="M35" s="7"/>
      <c r="N35" s="7"/>
      <c r="O35" s="7"/>
      <c r="P35" s="7"/>
      <c r="Q35" s="7"/>
      <c r="R35" s="7"/>
      <c r="S35" s="7"/>
      <c r="T35" s="7"/>
      <c r="U35" s="7"/>
      <c r="V35" s="7"/>
      <c r="W35" s="7"/>
    </row>
    <row r="36" ht="12.75" customHeight="1">
      <c r="B36" s="333" t="s">
        <v>523</v>
      </c>
      <c r="C36" s="334" t="s">
        <v>524</v>
      </c>
      <c r="D36" s="7"/>
      <c r="E36" s="7"/>
      <c r="F36" s="7"/>
      <c r="G36" s="7"/>
      <c r="H36" s="7"/>
      <c r="I36" s="7"/>
      <c r="J36" s="7"/>
      <c r="K36" s="7"/>
      <c r="L36" s="7"/>
      <c r="M36" s="7"/>
      <c r="N36" s="7"/>
      <c r="O36" s="7"/>
      <c r="P36" s="7"/>
      <c r="Q36" s="7"/>
      <c r="R36" s="7"/>
      <c r="S36" s="7"/>
      <c r="T36" s="7"/>
      <c r="U36" s="7"/>
      <c r="V36" s="7"/>
      <c r="W36" s="7"/>
    </row>
    <row r="37" ht="12.75" customHeight="1">
      <c r="A37" s="14" t="s">
        <v>525</v>
      </c>
      <c r="B37" s="7" t="s">
        <v>428</v>
      </c>
      <c r="C37" s="7" t="s">
        <v>526</v>
      </c>
      <c r="D37" s="7"/>
      <c r="E37" s="7"/>
      <c r="F37" s="7"/>
      <c r="G37" s="7"/>
      <c r="H37" s="7"/>
      <c r="I37" s="7"/>
      <c r="J37" s="7"/>
      <c r="K37" s="7"/>
      <c r="L37" s="7"/>
      <c r="M37" s="7"/>
      <c r="N37" s="7"/>
      <c r="O37" s="7"/>
      <c r="P37" s="7"/>
      <c r="Q37" s="7"/>
      <c r="R37" s="7"/>
      <c r="S37" s="7"/>
      <c r="T37" s="7"/>
      <c r="U37" s="7"/>
      <c r="V37" s="7"/>
      <c r="W37" s="7"/>
    </row>
    <row r="38" ht="12.75" customHeight="1">
      <c r="A38" s="333" t="s">
        <v>527</v>
      </c>
      <c r="B38" s="334" t="s">
        <v>428</v>
      </c>
      <c r="C38" s="334" t="s">
        <v>528</v>
      </c>
      <c r="D38" s="7"/>
      <c r="E38" s="7"/>
      <c r="F38" s="7"/>
      <c r="G38" s="7"/>
      <c r="H38" s="7"/>
      <c r="I38" s="7"/>
      <c r="J38" s="7"/>
      <c r="K38" s="7"/>
      <c r="L38" s="7"/>
      <c r="M38" s="7"/>
      <c r="N38" s="7"/>
      <c r="O38" s="7"/>
      <c r="P38" s="7"/>
      <c r="Q38" s="7"/>
      <c r="R38" s="7"/>
      <c r="S38" s="7"/>
      <c r="T38" s="7"/>
      <c r="U38" s="7"/>
      <c r="V38" s="7"/>
      <c r="W38" s="7"/>
    </row>
    <row r="39" ht="12.75" customHeight="1">
      <c r="A39" s="14" t="s">
        <v>346</v>
      </c>
      <c r="B39" s="7" t="s">
        <v>428</v>
      </c>
      <c r="C39" s="7" t="s">
        <v>529</v>
      </c>
      <c r="D39" s="7"/>
      <c r="E39" s="7"/>
      <c r="F39" s="7"/>
      <c r="G39" s="7"/>
      <c r="H39" s="7"/>
      <c r="I39" s="7"/>
      <c r="J39" s="7"/>
      <c r="K39" s="7"/>
      <c r="L39" s="7"/>
      <c r="M39" s="7"/>
      <c r="N39" s="7"/>
      <c r="O39" s="7"/>
      <c r="P39" s="7"/>
      <c r="Q39" s="7"/>
      <c r="R39" s="7"/>
      <c r="S39" s="7"/>
      <c r="T39" s="7"/>
      <c r="U39" s="7"/>
      <c r="V39" s="7"/>
      <c r="W39" s="7"/>
    </row>
    <row r="40" ht="12.75" customHeight="1">
      <c r="A40" s="14"/>
      <c r="B40" s="7"/>
      <c r="C40" s="7"/>
      <c r="D40" s="7"/>
      <c r="E40" s="7"/>
      <c r="F40" s="7"/>
      <c r="G40" s="7"/>
      <c r="H40" s="7"/>
      <c r="I40" s="7"/>
      <c r="J40" s="7"/>
      <c r="K40" s="7"/>
      <c r="L40" s="7"/>
      <c r="M40" s="7"/>
      <c r="N40" s="7"/>
      <c r="O40" s="7"/>
      <c r="P40" s="7"/>
      <c r="Q40" s="7"/>
      <c r="R40" s="7"/>
      <c r="S40" s="7"/>
      <c r="T40" s="7"/>
      <c r="U40" s="7"/>
      <c r="V40" s="7"/>
      <c r="W40" s="7"/>
    </row>
    <row r="41" ht="12.75" customHeight="1">
      <c r="A41" s="14"/>
      <c r="B41" s="7"/>
      <c r="C41" s="7"/>
      <c r="D41" s="7"/>
      <c r="E41" s="7"/>
      <c r="F41" s="7"/>
      <c r="G41" s="7"/>
      <c r="H41" s="7"/>
      <c r="I41" s="7"/>
      <c r="J41" s="7"/>
      <c r="K41" s="7"/>
      <c r="L41" s="7"/>
      <c r="M41" s="7"/>
      <c r="N41" s="7"/>
      <c r="O41" s="7"/>
      <c r="P41" s="7"/>
      <c r="Q41" s="7"/>
      <c r="R41" s="7"/>
      <c r="S41" s="7"/>
      <c r="T41" s="7"/>
      <c r="U41" s="7"/>
      <c r="V41" s="7"/>
      <c r="W41" s="7"/>
    </row>
    <row r="42" ht="12.75" customHeight="1">
      <c r="A42" s="14"/>
      <c r="B42" s="7"/>
      <c r="C42" s="7"/>
      <c r="D42" s="7"/>
      <c r="E42" s="7"/>
      <c r="F42" s="7"/>
      <c r="G42" s="7"/>
      <c r="H42" s="7"/>
      <c r="I42" s="7"/>
      <c r="J42" s="7"/>
      <c r="K42" s="7"/>
      <c r="L42" s="7"/>
      <c r="M42" s="7"/>
      <c r="N42" s="7"/>
      <c r="O42" s="7"/>
      <c r="P42" s="7"/>
      <c r="Q42" s="7"/>
      <c r="R42" s="7"/>
      <c r="S42" s="7"/>
      <c r="T42" s="7"/>
      <c r="U42" s="7"/>
      <c r="V42" s="7"/>
      <c r="W42" s="7"/>
    </row>
    <row r="43" ht="12.75" customHeight="1">
      <c r="A43" s="14"/>
      <c r="B43" s="7"/>
      <c r="C43" s="7"/>
      <c r="D43" s="7"/>
      <c r="E43" s="7"/>
      <c r="F43" s="7"/>
      <c r="G43" s="7"/>
      <c r="H43" s="7"/>
      <c r="I43" s="7"/>
      <c r="J43" s="7"/>
      <c r="K43" s="7"/>
      <c r="L43" s="7"/>
      <c r="M43" s="7"/>
      <c r="N43" s="7"/>
      <c r="O43" s="7"/>
      <c r="P43" s="7"/>
      <c r="Q43" s="7"/>
      <c r="R43" s="7"/>
      <c r="S43" s="7"/>
      <c r="T43" s="7"/>
      <c r="U43" s="7"/>
      <c r="V43" s="7"/>
      <c r="W43" s="7"/>
    </row>
    <row r="44" ht="12.75" customHeight="1">
      <c r="A44" s="14"/>
      <c r="B44" s="7"/>
      <c r="C44" s="7"/>
      <c r="D44" s="7"/>
      <c r="E44" s="7"/>
      <c r="F44" s="7"/>
      <c r="G44" s="7"/>
      <c r="H44" s="7"/>
      <c r="I44" s="7"/>
      <c r="J44" s="7"/>
      <c r="K44" s="7"/>
      <c r="L44" s="7"/>
      <c r="M44" s="7"/>
      <c r="N44" s="7"/>
      <c r="O44" s="7"/>
      <c r="P44" s="7"/>
      <c r="Q44" s="7"/>
      <c r="R44" s="7"/>
      <c r="S44" s="7"/>
      <c r="T44" s="7"/>
      <c r="U44" s="7"/>
      <c r="V44" s="7"/>
      <c r="W44" s="7"/>
    </row>
    <row r="45" ht="12.75" customHeight="1">
      <c r="A45" s="14"/>
      <c r="B45" s="7"/>
      <c r="C45" s="7"/>
      <c r="D45" s="7"/>
      <c r="E45" s="7"/>
      <c r="F45" s="7"/>
      <c r="G45" s="7"/>
      <c r="H45" s="7"/>
      <c r="I45" s="7"/>
      <c r="J45" s="7"/>
      <c r="K45" s="7"/>
      <c r="L45" s="7"/>
      <c r="M45" s="7"/>
      <c r="N45" s="7"/>
      <c r="O45" s="7"/>
      <c r="P45" s="7"/>
      <c r="Q45" s="7"/>
      <c r="R45" s="7"/>
      <c r="S45" s="7"/>
      <c r="T45" s="7"/>
      <c r="U45" s="7"/>
      <c r="V45" s="7"/>
      <c r="W45" s="7"/>
    </row>
    <row r="46" ht="12.75" customHeight="1">
      <c r="A46" s="14"/>
      <c r="B46" s="7"/>
      <c r="C46" s="7"/>
      <c r="D46" s="7"/>
      <c r="E46" s="7"/>
      <c r="F46" s="7"/>
      <c r="G46" s="7"/>
      <c r="H46" s="7"/>
      <c r="I46" s="7"/>
      <c r="J46" s="7"/>
      <c r="K46" s="7"/>
      <c r="L46" s="7"/>
      <c r="M46" s="7"/>
      <c r="N46" s="7"/>
      <c r="O46" s="7"/>
      <c r="P46" s="7"/>
      <c r="Q46" s="7"/>
      <c r="R46" s="7"/>
      <c r="S46" s="7"/>
      <c r="T46" s="7"/>
      <c r="U46" s="7"/>
      <c r="V46" s="7"/>
      <c r="W46" s="7"/>
    </row>
    <row r="47" ht="12.75" customHeight="1">
      <c r="A47" s="14"/>
      <c r="B47" s="7"/>
      <c r="C47" s="7"/>
      <c r="D47" s="7"/>
      <c r="E47" s="7"/>
      <c r="F47" s="7"/>
      <c r="G47" s="7"/>
      <c r="H47" s="7"/>
      <c r="I47" s="7"/>
      <c r="J47" s="7"/>
      <c r="K47" s="7"/>
      <c r="L47" s="7"/>
      <c r="M47" s="7"/>
      <c r="N47" s="7"/>
      <c r="O47" s="7"/>
      <c r="P47" s="7"/>
      <c r="Q47" s="7"/>
      <c r="R47" s="7"/>
      <c r="S47" s="7"/>
      <c r="T47" s="7"/>
      <c r="U47" s="7"/>
      <c r="V47" s="7"/>
      <c r="W47" s="7"/>
    </row>
    <row r="48" ht="12.75" customHeight="1">
      <c r="A48" s="14"/>
      <c r="B48" s="7"/>
      <c r="C48" s="7"/>
      <c r="D48" s="7"/>
      <c r="E48" s="7"/>
      <c r="F48" s="7"/>
      <c r="G48" s="7"/>
      <c r="H48" s="7"/>
      <c r="I48" s="7"/>
      <c r="J48" s="7"/>
      <c r="K48" s="7"/>
      <c r="L48" s="7"/>
      <c r="M48" s="7"/>
      <c r="N48" s="7"/>
      <c r="O48" s="7"/>
      <c r="P48" s="7"/>
      <c r="Q48" s="7"/>
      <c r="R48" s="7"/>
      <c r="S48" s="7"/>
      <c r="T48" s="7"/>
      <c r="U48" s="7"/>
      <c r="V48" s="7"/>
      <c r="W48" s="7"/>
    </row>
    <row r="49" ht="12.75" customHeight="1">
      <c r="A49" s="14"/>
      <c r="B49" s="7"/>
      <c r="C49" s="7"/>
      <c r="D49" s="7"/>
      <c r="E49" s="7"/>
      <c r="F49" s="7"/>
      <c r="G49" s="7"/>
      <c r="H49" s="7"/>
      <c r="I49" s="7"/>
      <c r="J49" s="7"/>
      <c r="K49" s="7"/>
      <c r="L49" s="7"/>
      <c r="M49" s="7"/>
      <c r="N49" s="7"/>
      <c r="O49" s="7"/>
      <c r="P49" s="7"/>
      <c r="Q49" s="7"/>
      <c r="R49" s="7"/>
      <c r="S49" s="7"/>
      <c r="T49" s="7"/>
      <c r="U49" s="7"/>
      <c r="V49" s="7"/>
      <c r="W49" s="7"/>
    </row>
    <row r="50" ht="12.75" customHeight="1">
      <c r="A50" s="14"/>
      <c r="B50" s="7"/>
      <c r="C50" s="7"/>
      <c r="D50" s="7"/>
      <c r="E50" s="7"/>
      <c r="F50" s="7"/>
      <c r="G50" s="7"/>
      <c r="H50" s="7"/>
      <c r="I50" s="7"/>
      <c r="J50" s="7"/>
      <c r="K50" s="7"/>
      <c r="L50" s="7"/>
      <c r="M50" s="7"/>
      <c r="N50" s="7"/>
      <c r="O50" s="7"/>
      <c r="P50" s="7"/>
      <c r="Q50" s="7"/>
      <c r="R50" s="7"/>
      <c r="S50" s="7"/>
      <c r="T50" s="7"/>
      <c r="U50" s="7"/>
      <c r="V50" s="7"/>
      <c r="W50" s="7"/>
    </row>
    <row r="51" ht="12.75" customHeight="1">
      <c r="A51" s="14"/>
      <c r="B51" s="7"/>
      <c r="C51" s="7"/>
      <c r="D51" s="7"/>
      <c r="E51" s="7"/>
      <c r="F51" s="7"/>
      <c r="G51" s="7"/>
      <c r="H51" s="7"/>
      <c r="I51" s="7"/>
      <c r="J51" s="7"/>
      <c r="K51" s="7"/>
      <c r="L51" s="7"/>
      <c r="M51" s="7"/>
      <c r="N51" s="7"/>
      <c r="O51" s="7"/>
      <c r="P51" s="7"/>
      <c r="Q51" s="7"/>
      <c r="R51" s="7"/>
      <c r="S51" s="7"/>
      <c r="T51" s="7"/>
      <c r="U51" s="7"/>
      <c r="V51" s="7"/>
      <c r="W51" s="7"/>
    </row>
    <row r="52" ht="12.75" customHeight="1">
      <c r="A52" s="14"/>
      <c r="B52" s="7"/>
      <c r="C52" s="7"/>
      <c r="D52" s="7"/>
      <c r="E52" s="7"/>
      <c r="F52" s="7"/>
      <c r="G52" s="7"/>
      <c r="H52" s="7"/>
      <c r="I52" s="7"/>
      <c r="J52" s="7"/>
      <c r="K52" s="7"/>
      <c r="L52" s="7"/>
      <c r="M52" s="7"/>
      <c r="N52" s="7"/>
      <c r="O52" s="7"/>
      <c r="P52" s="7"/>
      <c r="Q52" s="7"/>
      <c r="R52" s="7"/>
      <c r="S52" s="7"/>
      <c r="T52" s="7"/>
      <c r="U52" s="7"/>
      <c r="V52" s="7"/>
      <c r="W52" s="7"/>
    </row>
    <row r="53" ht="12.75" customHeight="1">
      <c r="A53" s="14"/>
      <c r="B53" s="7"/>
      <c r="C53" s="7"/>
      <c r="D53" s="7"/>
      <c r="E53" s="7"/>
      <c r="F53" s="7"/>
      <c r="G53" s="7"/>
      <c r="H53" s="7"/>
      <c r="I53" s="7"/>
      <c r="J53" s="7"/>
      <c r="K53" s="7"/>
      <c r="L53" s="7"/>
      <c r="M53" s="7"/>
      <c r="N53" s="7"/>
      <c r="O53" s="7"/>
      <c r="P53" s="7"/>
      <c r="Q53" s="7"/>
      <c r="R53" s="7"/>
      <c r="S53" s="7"/>
      <c r="T53" s="7"/>
      <c r="U53" s="7"/>
      <c r="V53" s="7"/>
      <c r="W53" s="7"/>
    </row>
    <row r="54" ht="12.75" customHeight="1">
      <c r="A54" s="14"/>
      <c r="B54" s="7"/>
      <c r="C54" s="7"/>
      <c r="D54" s="7"/>
      <c r="E54" s="7"/>
      <c r="F54" s="7"/>
      <c r="G54" s="7"/>
      <c r="H54" s="7"/>
      <c r="I54" s="7"/>
      <c r="J54" s="7"/>
      <c r="K54" s="7"/>
      <c r="L54" s="7"/>
      <c r="M54" s="7"/>
      <c r="N54" s="7"/>
      <c r="O54" s="7"/>
      <c r="P54" s="7"/>
      <c r="Q54" s="7"/>
      <c r="R54" s="7"/>
      <c r="S54" s="7"/>
      <c r="T54" s="7"/>
      <c r="U54" s="7"/>
      <c r="V54" s="7"/>
      <c r="W54" s="7"/>
    </row>
    <row r="55" ht="12.75" customHeight="1">
      <c r="A55" s="14"/>
      <c r="B55" s="7"/>
      <c r="C55" s="7"/>
      <c r="D55" s="7"/>
      <c r="E55" s="7"/>
      <c r="F55" s="7"/>
      <c r="G55" s="7"/>
      <c r="H55" s="7"/>
      <c r="I55" s="7"/>
      <c r="J55" s="7"/>
      <c r="K55" s="7"/>
      <c r="L55" s="7"/>
      <c r="M55" s="7"/>
      <c r="N55" s="7"/>
      <c r="O55" s="7"/>
      <c r="P55" s="7"/>
      <c r="Q55" s="7"/>
      <c r="R55" s="7"/>
      <c r="S55" s="7"/>
      <c r="T55" s="7"/>
      <c r="U55" s="7"/>
      <c r="V55" s="7"/>
      <c r="W55" s="7"/>
    </row>
    <row r="56" ht="12.75" customHeight="1">
      <c r="A56" s="14"/>
      <c r="B56" s="7"/>
      <c r="C56" s="7"/>
      <c r="D56" s="7"/>
      <c r="E56" s="7"/>
      <c r="F56" s="7"/>
      <c r="G56" s="7"/>
      <c r="H56" s="7"/>
      <c r="I56" s="7"/>
      <c r="J56" s="7"/>
      <c r="K56" s="7"/>
      <c r="L56" s="7"/>
      <c r="M56" s="7"/>
      <c r="N56" s="7"/>
      <c r="O56" s="7"/>
      <c r="P56" s="7"/>
      <c r="Q56" s="7"/>
      <c r="R56" s="7"/>
      <c r="S56" s="7"/>
      <c r="T56" s="7"/>
      <c r="U56" s="7"/>
      <c r="V56" s="7"/>
      <c r="W56" s="7"/>
    </row>
    <row r="57" ht="12.75" customHeight="1">
      <c r="A57" s="14"/>
      <c r="B57" s="7"/>
      <c r="C57" s="7"/>
      <c r="D57" s="7"/>
      <c r="E57" s="7"/>
      <c r="F57" s="7"/>
      <c r="G57" s="7"/>
      <c r="H57" s="7"/>
      <c r="I57" s="7"/>
      <c r="J57" s="7"/>
      <c r="K57" s="7"/>
      <c r="L57" s="7"/>
      <c r="M57" s="7"/>
      <c r="N57" s="7"/>
      <c r="O57" s="7"/>
      <c r="P57" s="7"/>
      <c r="Q57" s="7"/>
      <c r="R57" s="7"/>
      <c r="S57" s="7"/>
      <c r="T57" s="7"/>
      <c r="U57" s="7"/>
      <c r="V57" s="7"/>
      <c r="W57" s="7"/>
    </row>
    <row r="58" ht="12.75" customHeight="1">
      <c r="A58" s="14"/>
      <c r="B58" s="7"/>
      <c r="C58" s="7"/>
      <c r="D58" s="7"/>
      <c r="E58" s="7"/>
      <c r="F58" s="7"/>
      <c r="G58" s="7"/>
      <c r="H58" s="7"/>
      <c r="I58" s="7"/>
      <c r="J58" s="7"/>
      <c r="K58" s="7"/>
      <c r="L58" s="7"/>
      <c r="M58" s="7"/>
      <c r="N58" s="7"/>
      <c r="O58" s="7"/>
      <c r="P58" s="7"/>
      <c r="Q58" s="7"/>
      <c r="R58" s="7"/>
      <c r="S58" s="7"/>
      <c r="T58" s="7"/>
      <c r="U58" s="7"/>
      <c r="V58" s="7"/>
      <c r="W58" s="7"/>
    </row>
    <row r="59" ht="12.75" customHeight="1">
      <c r="A59" s="14"/>
      <c r="B59" s="7"/>
      <c r="C59" s="7"/>
      <c r="D59" s="7"/>
      <c r="E59" s="7"/>
      <c r="F59" s="7"/>
      <c r="G59" s="7"/>
      <c r="H59" s="7"/>
      <c r="I59" s="7"/>
      <c r="J59" s="7"/>
      <c r="K59" s="7"/>
      <c r="L59" s="7"/>
      <c r="M59" s="7"/>
      <c r="N59" s="7"/>
      <c r="O59" s="7"/>
      <c r="P59" s="7"/>
      <c r="Q59" s="7"/>
      <c r="R59" s="7"/>
      <c r="S59" s="7"/>
      <c r="T59" s="7"/>
      <c r="U59" s="7"/>
      <c r="V59" s="7"/>
      <c r="W59" s="7"/>
    </row>
    <row r="60" ht="12.75" customHeight="1">
      <c r="A60" s="14"/>
      <c r="B60" s="7"/>
      <c r="C60" s="7"/>
      <c r="D60" s="7"/>
      <c r="E60" s="7"/>
      <c r="F60" s="7"/>
      <c r="G60" s="7"/>
      <c r="H60" s="7"/>
      <c r="I60" s="7"/>
      <c r="J60" s="7"/>
      <c r="K60" s="7"/>
      <c r="L60" s="7"/>
      <c r="M60" s="7"/>
      <c r="N60" s="7"/>
      <c r="O60" s="7"/>
      <c r="P60" s="7"/>
      <c r="Q60" s="7"/>
      <c r="R60" s="7"/>
      <c r="S60" s="7"/>
      <c r="T60" s="7"/>
      <c r="U60" s="7"/>
      <c r="V60" s="7"/>
      <c r="W60" s="7"/>
    </row>
    <row r="61" ht="12.75" customHeight="1">
      <c r="A61" s="14"/>
      <c r="B61" s="7"/>
      <c r="C61" s="7"/>
      <c r="D61" s="7"/>
      <c r="E61" s="7"/>
      <c r="F61" s="7"/>
      <c r="G61" s="7"/>
      <c r="H61" s="7"/>
      <c r="I61" s="7"/>
      <c r="J61" s="7"/>
      <c r="K61" s="7"/>
      <c r="L61" s="7"/>
      <c r="M61" s="7"/>
      <c r="N61" s="7"/>
      <c r="O61" s="7"/>
      <c r="P61" s="7"/>
      <c r="Q61" s="7"/>
      <c r="R61" s="7"/>
      <c r="S61" s="7"/>
      <c r="T61" s="7"/>
      <c r="U61" s="7"/>
      <c r="V61" s="7"/>
      <c r="W61" s="7"/>
    </row>
    <row r="62" ht="12.75" customHeight="1">
      <c r="A62" s="14"/>
      <c r="B62" s="7"/>
      <c r="C62" s="7"/>
      <c r="D62" s="7"/>
      <c r="E62" s="7"/>
      <c r="F62" s="7"/>
      <c r="G62" s="7"/>
      <c r="H62" s="7"/>
      <c r="I62" s="7"/>
      <c r="J62" s="7"/>
      <c r="K62" s="7"/>
      <c r="L62" s="7"/>
      <c r="M62" s="7"/>
      <c r="N62" s="7"/>
      <c r="O62" s="7"/>
      <c r="P62" s="7"/>
      <c r="Q62" s="7"/>
      <c r="R62" s="7"/>
      <c r="S62" s="7"/>
      <c r="T62" s="7"/>
      <c r="U62" s="7"/>
      <c r="V62" s="7"/>
      <c r="W62" s="7"/>
    </row>
    <row r="63" ht="12.75" customHeight="1">
      <c r="A63" s="14"/>
      <c r="B63" s="7"/>
      <c r="C63" s="7"/>
      <c r="D63" s="7"/>
      <c r="E63" s="7"/>
      <c r="F63" s="7"/>
      <c r="G63" s="7"/>
      <c r="H63" s="7"/>
      <c r="I63" s="7"/>
      <c r="J63" s="7"/>
      <c r="K63" s="7"/>
      <c r="L63" s="7"/>
      <c r="M63" s="7"/>
      <c r="N63" s="7"/>
      <c r="O63" s="7"/>
      <c r="P63" s="7"/>
      <c r="Q63" s="7"/>
      <c r="R63" s="7"/>
      <c r="S63" s="7"/>
      <c r="T63" s="7"/>
      <c r="U63" s="7"/>
      <c r="V63" s="7"/>
      <c r="W63" s="7"/>
    </row>
    <row r="64" ht="12.75" customHeight="1">
      <c r="A64" s="14"/>
      <c r="B64" s="7"/>
      <c r="C64" s="7"/>
      <c r="D64" s="7"/>
      <c r="E64" s="7"/>
      <c r="F64" s="7"/>
      <c r="G64" s="7"/>
      <c r="H64" s="7"/>
      <c r="I64" s="7"/>
      <c r="J64" s="7"/>
      <c r="K64" s="7"/>
      <c r="L64" s="7"/>
      <c r="M64" s="7"/>
      <c r="N64" s="7"/>
      <c r="O64" s="7"/>
      <c r="P64" s="7"/>
      <c r="Q64" s="7"/>
      <c r="R64" s="7"/>
      <c r="S64" s="7"/>
      <c r="T64" s="7"/>
      <c r="U64" s="7"/>
      <c r="V64" s="7"/>
      <c r="W64" s="7"/>
    </row>
    <row r="65" ht="12.75" customHeight="1">
      <c r="A65" s="14"/>
      <c r="B65" s="7"/>
      <c r="C65" s="7"/>
      <c r="D65" s="7"/>
      <c r="E65" s="7"/>
      <c r="F65" s="7"/>
      <c r="G65" s="7"/>
      <c r="H65" s="7"/>
      <c r="I65" s="7"/>
      <c r="J65" s="7"/>
      <c r="K65" s="7"/>
      <c r="L65" s="7"/>
      <c r="M65" s="7"/>
      <c r="N65" s="7"/>
      <c r="O65" s="7"/>
      <c r="P65" s="7"/>
      <c r="Q65" s="7"/>
      <c r="R65" s="7"/>
      <c r="S65" s="7"/>
      <c r="T65" s="7"/>
      <c r="U65" s="7"/>
      <c r="V65" s="7"/>
      <c r="W65" s="7"/>
    </row>
    <row r="66" ht="12.75" customHeight="1">
      <c r="A66" s="14"/>
      <c r="B66" s="7"/>
      <c r="C66" s="7"/>
      <c r="D66" s="7"/>
      <c r="E66" s="7"/>
      <c r="F66" s="7"/>
      <c r="G66" s="7"/>
      <c r="H66" s="7"/>
      <c r="I66" s="7"/>
      <c r="J66" s="7"/>
      <c r="K66" s="7"/>
      <c r="L66" s="7"/>
      <c r="M66" s="7"/>
      <c r="N66" s="7"/>
      <c r="O66" s="7"/>
      <c r="P66" s="7"/>
      <c r="Q66" s="7"/>
      <c r="R66" s="7"/>
      <c r="S66" s="7"/>
      <c r="T66" s="7"/>
      <c r="U66" s="7"/>
      <c r="V66" s="7"/>
      <c r="W66" s="7"/>
    </row>
    <row r="67" ht="12.75" customHeight="1">
      <c r="A67" s="14"/>
      <c r="B67" s="7"/>
      <c r="C67" s="7"/>
      <c r="D67" s="7"/>
      <c r="E67" s="7"/>
      <c r="F67" s="7"/>
      <c r="G67" s="7"/>
      <c r="H67" s="7"/>
      <c r="I67" s="7"/>
      <c r="J67" s="7"/>
      <c r="K67" s="7"/>
      <c r="L67" s="7"/>
      <c r="M67" s="7"/>
      <c r="N67" s="7"/>
      <c r="O67" s="7"/>
      <c r="P67" s="7"/>
      <c r="Q67" s="7"/>
      <c r="R67" s="7"/>
      <c r="S67" s="7"/>
      <c r="T67" s="7"/>
      <c r="U67" s="7"/>
      <c r="V67" s="7"/>
      <c r="W67" s="7"/>
    </row>
    <row r="68" ht="12.75" customHeight="1">
      <c r="A68" s="14"/>
      <c r="B68" s="7"/>
      <c r="C68" s="7"/>
      <c r="D68" s="7"/>
      <c r="E68" s="7"/>
      <c r="F68" s="7"/>
      <c r="G68" s="7"/>
      <c r="H68" s="7"/>
      <c r="I68" s="7"/>
      <c r="J68" s="7"/>
      <c r="K68" s="7"/>
      <c r="L68" s="7"/>
      <c r="M68" s="7"/>
      <c r="N68" s="7"/>
      <c r="O68" s="7"/>
      <c r="P68" s="7"/>
      <c r="Q68" s="7"/>
      <c r="R68" s="7"/>
      <c r="S68" s="7"/>
      <c r="T68" s="7"/>
      <c r="U68" s="7"/>
      <c r="V68" s="7"/>
      <c r="W68" s="7"/>
    </row>
    <row r="69" ht="12.75" customHeight="1">
      <c r="A69" s="14"/>
      <c r="B69" s="7"/>
      <c r="C69" s="7"/>
      <c r="D69" s="7"/>
      <c r="E69" s="7"/>
      <c r="F69" s="7"/>
      <c r="G69" s="7"/>
      <c r="H69" s="7"/>
      <c r="I69" s="7"/>
      <c r="J69" s="7"/>
      <c r="K69" s="7"/>
      <c r="L69" s="7"/>
      <c r="M69" s="7"/>
      <c r="N69" s="7"/>
      <c r="O69" s="7"/>
      <c r="P69" s="7"/>
      <c r="Q69" s="7"/>
      <c r="R69" s="7"/>
      <c r="S69" s="7"/>
      <c r="T69" s="7"/>
      <c r="U69" s="7"/>
      <c r="V69" s="7"/>
      <c r="W69" s="7"/>
    </row>
    <row r="70" ht="12.75" customHeight="1">
      <c r="A70" s="14"/>
      <c r="B70" s="7"/>
      <c r="C70" s="7"/>
      <c r="D70" s="7"/>
      <c r="E70" s="7"/>
      <c r="F70" s="7"/>
      <c r="G70" s="7"/>
      <c r="H70" s="7"/>
      <c r="I70" s="7"/>
      <c r="J70" s="7"/>
      <c r="K70" s="7"/>
      <c r="L70" s="7"/>
      <c r="M70" s="7"/>
      <c r="N70" s="7"/>
      <c r="O70" s="7"/>
      <c r="P70" s="7"/>
      <c r="Q70" s="7"/>
      <c r="R70" s="7"/>
      <c r="S70" s="7"/>
      <c r="T70" s="7"/>
      <c r="U70" s="7"/>
      <c r="V70" s="7"/>
      <c r="W70" s="7"/>
    </row>
    <row r="71" ht="12.75" customHeight="1">
      <c r="A71" s="14"/>
      <c r="B71" s="7"/>
      <c r="C71" s="7"/>
      <c r="D71" s="7"/>
      <c r="E71" s="7"/>
      <c r="F71" s="7"/>
      <c r="G71" s="7"/>
      <c r="H71" s="7"/>
      <c r="I71" s="7"/>
      <c r="J71" s="7"/>
      <c r="K71" s="7"/>
      <c r="L71" s="7"/>
      <c r="M71" s="7"/>
      <c r="N71" s="7"/>
      <c r="O71" s="7"/>
      <c r="P71" s="7"/>
      <c r="Q71" s="7"/>
      <c r="R71" s="7"/>
      <c r="S71" s="7"/>
      <c r="T71" s="7"/>
      <c r="U71" s="7"/>
      <c r="V71" s="7"/>
      <c r="W71" s="7"/>
    </row>
    <row r="72" ht="12.75" customHeight="1">
      <c r="A72" s="14"/>
      <c r="B72" s="7"/>
      <c r="C72" s="7"/>
      <c r="D72" s="7"/>
      <c r="E72" s="7"/>
      <c r="F72" s="7"/>
      <c r="G72" s="7"/>
      <c r="H72" s="7"/>
      <c r="I72" s="7"/>
      <c r="J72" s="7"/>
      <c r="K72" s="7"/>
      <c r="L72" s="7"/>
      <c r="M72" s="7"/>
      <c r="N72" s="7"/>
      <c r="O72" s="7"/>
      <c r="P72" s="7"/>
      <c r="Q72" s="7"/>
      <c r="R72" s="7"/>
      <c r="S72" s="7"/>
      <c r="T72" s="7"/>
      <c r="U72" s="7"/>
      <c r="V72" s="7"/>
      <c r="W72" s="7"/>
    </row>
    <row r="73" ht="12.75" customHeight="1">
      <c r="A73" s="14"/>
      <c r="B73" s="7"/>
      <c r="C73" s="7"/>
      <c r="D73" s="7"/>
      <c r="E73" s="7"/>
      <c r="F73" s="7"/>
      <c r="G73" s="7"/>
      <c r="H73" s="7"/>
      <c r="I73" s="7"/>
      <c r="J73" s="7"/>
      <c r="K73" s="7"/>
      <c r="L73" s="7"/>
      <c r="M73" s="7"/>
      <c r="N73" s="7"/>
      <c r="O73" s="7"/>
      <c r="P73" s="7"/>
      <c r="Q73" s="7"/>
      <c r="R73" s="7"/>
      <c r="S73" s="7"/>
      <c r="T73" s="7"/>
      <c r="U73" s="7"/>
      <c r="V73" s="7"/>
      <c r="W73" s="7"/>
    </row>
    <row r="74" ht="12.75" customHeight="1">
      <c r="A74" s="14"/>
      <c r="B74" s="7"/>
      <c r="C74" s="7"/>
      <c r="D74" s="7"/>
      <c r="E74" s="7"/>
      <c r="F74" s="7"/>
      <c r="G74" s="7"/>
      <c r="H74" s="7"/>
      <c r="I74" s="7"/>
      <c r="J74" s="7"/>
      <c r="K74" s="7"/>
      <c r="L74" s="7"/>
      <c r="M74" s="7"/>
      <c r="N74" s="7"/>
      <c r="O74" s="7"/>
      <c r="P74" s="7"/>
      <c r="Q74" s="7"/>
      <c r="R74" s="7"/>
      <c r="S74" s="7"/>
      <c r="T74" s="7"/>
      <c r="U74" s="7"/>
      <c r="V74" s="7"/>
      <c r="W74" s="7"/>
    </row>
    <row r="75" ht="12.75" customHeight="1">
      <c r="A75" s="14"/>
      <c r="B75" s="7"/>
      <c r="C75" s="7"/>
      <c r="D75" s="7"/>
      <c r="E75" s="7"/>
      <c r="F75" s="7"/>
      <c r="G75" s="7"/>
      <c r="H75" s="7"/>
      <c r="I75" s="7"/>
      <c r="J75" s="7"/>
      <c r="K75" s="7"/>
      <c r="L75" s="7"/>
      <c r="M75" s="7"/>
      <c r="N75" s="7"/>
      <c r="O75" s="7"/>
      <c r="P75" s="7"/>
      <c r="Q75" s="7"/>
      <c r="R75" s="7"/>
      <c r="S75" s="7"/>
      <c r="T75" s="7"/>
      <c r="U75" s="7"/>
      <c r="V75" s="7"/>
      <c r="W75" s="7"/>
    </row>
    <row r="76" ht="12.75" customHeight="1">
      <c r="A76" s="14"/>
      <c r="B76" s="7"/>
      <c r="C76" s="7"/>
      <c r="D76" s="7"/>
      <c r="E76" s="7"/>
      <c r="F76" s="7"/>
      <c r="G76" s="7"/>
      <c r="H76" s="7"/>
      <c r="I76" s="7"/>
      <c r="J76" s="7"/>
      <c r="K76" s="7"/>
      <c r="L76" s="7"/>
      <c r="M76" s="7"/>
      <c r="N76" s="7"/>
      <c r="O76" s="7"/>
      <c r="P76" s="7"/>
      <c r="Q76" s="7"/>
      <c r="R76" s="7"/>
      <c r="S76" s="7"/>
      <c r="T76" s="7"/>
      <c r="U76" s="7"/>
      <c r="V76" s="7"/>
      <c r="W76" s="7"/>
    </row>
    <row r="77" ht="12.75" customHeight="1">
      <c r="A77" s="14"/>
      <c r="B77" s="7"/>
      <c r="C77" s="7"/>
      <c r="D77" s="7"/>
      <c r="E77" s="7"/>
      <c r="F77" s="7"/>
      <c r="G77" s="7"/>
      <c r="H77" s="7"/>
      <c r="I77" s="7"/>
      <c r="J77" s="7"/>
      <c r="K77" s="7"/>
      <c r="L77" s="7"/>
      <c r="M77" s="7"/>
      <c r="N77" s="7"/>
      <c r="O77" s="7"/>
      <c r="P77" s="7"/>
      <c r="Q77" s="7"/>
      <c r="R77" s="7"/>
      <c r="S77" s="7"/>
      <c r="T77" s="7"/>
      <c r="U77" s="7"/>
      <c r="V77" s="7"/>
      <c r="W77" s="7"/>
    </row>
    <row r="78" ht="12.75" customHeight="1">
      <c r="A78" s="14"/>
      <c r="B78" s="7"/>
      <c r="C78" s="7"/>
      <c r="D78" s="7"/>
      <c r="E78" s="7"/>
      <c r="F78" s="7"/>
      <c r="G78" s="7"/>
      <c r="H78" s="7"/>
      <c r="I78" s="7"/>
      <c r="J78" s="7"/>
      <c r="K78" s="7"/>
      <c r="L78" s="7"/>
      <c r="M78" s="7"/>
      <c r="N78" s="7"/>
      <c r="O78" s="7"/>
      <c r="P78" s="7"/>
      <c r="Q78" s="7"/>
      <c r="R78" s="7"/>
      <c r="S78" s="7"/>
      <c r="T78" s="7"/>
      <c r="U78" s="7"/>
      <c r="V78" s="7"/>
      <c r="W78" s="7"/>
    </row>
    <row r="79" ht="12.75" customHeight="1">
      <c r="A79" s="14"/>
      <c r="B79" s="7"/>
      <c r="C79" s="7"/>
      <c r="D79" s="7"/>
      <c r="E79" s="7"/>
      <c r="F79" s="7"/>
      <c r="G79" s="7"/>
      <c r="H79" s="7"/>
      <c r="I79" s="7"/>
      <c r="J79" s="7"/>
      <c r="K79" s="7"/>
      <c r="L79" s="7"/>
      <c r="M79" s="7"/>
      <c r="N79" s="7"/>
      <c r="O79" s="7"/>
      <c r="P79" s="7"/>
      <c r="Q79" s="7"/>
      <c r="R79" s="7"/>
      <c r="S79" s="7"/>
      <c r="T79" s="7"/>
      <c r="U79" s="7"/>
      <c r="V79" s="7"/>
      <c r="W79" s="7"/>
    </row>
    <row r="80" ht="12.75" customHeight="1">
      <c r="A80" s="14"/>
      <c r="B80" s="7"/>
      <c r="C80" s="7"/>
      <c r="D80" s="7"/>
      <c r="E80" s="7"/>
      <c r="F80" s="7"/>
      <c r="G80" s="7"/>
      <c r="H80" s="7"/>
      <c r="I80" s="7"/>
      <c r="J80" s="7"/>
      <c r="K80" s="7"/>
      <c r="L80" s="7"/>
      <c r="M80" s="7"/>
      <c r="N80" s="7"/>
      <c r="O80" s="7"/>
      <c r="P80" s="7"/>
      <c r="Q80" s="7"/>
      <c r="R80" s="7"/>
      <c r="S80" s="7"/>
      <c r="T80" s="7"/>
      <c r="U80" s="7"/>
      <c r="V80" s="7"/>
      <c r="W80" s="7"/>
    </row>
    <row r="81" ht="12.75" customHeight="1">
      <c r="A81" s="14"/>
      <c r="B81" s="7"/>
      <c r="C81" s="7"/>
      <c r="D81" s="7"/>
      <c r="E81" s="7"/>
      <c r="F81" s="7"/>
      <c r="G81" s="7"/>
      <c r="H81" s="7"/>
      <c r="I81" s="7"/>
      <c r="J81" s="7"/>
      <c r="K81" s="7"/>
      <c r="L81" s="7"/>
      <c r="M81" s="7"/>
      <c r="N81" s="7"/>
      <c r="O81" s="7"/>
      <c r="P81" s="7"/>
      <c r="Q81" s="7"/>
      <c r="R81" s="7"/>
      <c r="S81" s="7"/>
      <c r="T81" s="7"/>
      <c r="U81" s="7"/>
      <c r="V81" s="7"/>
      <c r="W81" s="7"/>
    </row>
    <row r="82" ht="12.75" customHeight="1">
      <c r="A82" s="14"/>
      <c r="B82" s="7"/>
      <c r="C82" s="7"/>
      <c r="D82" s="7"/>
      <c r="E82" s="7"/>
      <c r="F82" s="7"/>
      <c r="G82" s="7"/>
      <c r="H82" s="7"/>
      <c r="I82" s="7"/>
      <c r="J82" s="7"/>
      <c r="K82" s="7"/>
      <c r="L82" s="7"/>
      <c r="M82" s="7"/>
      <c r="N82" s="7"/>
      <c r="O82" s="7"/>
      <c r="P82" s="7"/>
      <c r="Q82" s="7"/>
      <c r="R82" s="7"/>
      <c r="S82" s="7"/>
      <c r="T82" s="7"/>
      <c r="U82" s="7"/>
      <c r="V82" s="7"/>
      <c r="W82" s="7"/>
    </row>
    <row r="83" ht="12.75" customHeight="1">
      <c r="A83" s="14"/>
      <c r="B83" s="7"/>
      <c r="C83" s="7"/>
      <c r="D83" s="7"/>
      <c r="E83" s="7"/>
      <c r="F83" s="7"/>
      <c r="G83" s="7"/>
      <c r="H83" s="7"/>
      <c r="I83" s="7"/>
      <c r="J83" s="7"/>
      <c r="K83" s="7"/>
      <c r="L83" s="7"/>
      <c r="M83" s="7"/>
      <c r="N83" s="7"/>
      <c r="O83" s="7"/>
      <c r="P83" s="7"/>
      <c r="Q83" s="7"/>
      <c r="R83" s="7"/>
      <c r="S83" s="7"/>
      <c r="T83" s="7"/>
      <c r="U83" s="7"/>
      <c r="V83" s="7"/>
      <c r="W83" s="7"/>
    </row>
    <row r="84" ht="12.75" customHeight="1">
      <c r="A84" s="14"/>
      <c r="B84" s="7"/>
      <c r="C84" s="7"/>
      <c r="D84" s="7"/>
      <c r="E84" s="7"/>
      <c r="F84" s="7"/>
      <c r="G84" s="7"/>
      <c r="H84" s="7"/>
      <c r="I84" s="7"/>
      <c r="J84" s="7"/>
      <c r="K84" s="7"/>
      <c r="L84" s="7"/>
      <c r="M84" s="7"/>
      <c r="N84" s="7"/>
      <c r="O84" s="7"/>
      <c r="P84" s="7"/>
      <c r="Q84" s="7"/>
      <c r="R84" s="7"/>
      <c r="S84" s="7"/>
      <c r="T84" s="7"/>
      <c r="U84" s="7"/>
      <c r="V84" s="7"/>
      <c r="W84" s="7"/>
    </row>
    <row r="85" ht="12.75" customHeight="1">
      <c r="A85" s="14"/>
      <c r="B85" s="7"/>
      <c r="C85" s="7"/>
      <c r="D85" s="7"/>
      <c r="E85" s="7"/>
      <c r="F85" s="7"/>
      <c r="G85" s="7"/>
      <c r="H85" s="7"/>
      <c r="I85" s="7"/>
      <c r="J85" s="7"/>
      <c r="K85" s="7"/>
      <c r="L85" s="7"/>
      <c r="M85" s="7"/>
      <c r="N85" s="7"/>
      <c r="O85" s="7"/>
      <c r="P85" s="7"/>
      <c r="Q85" s="7"/>
      <c r="R85" s="7"/>
      <c r="S85" s="7"/>
      <c r="T85" s="7"/>
      <c r="U85" s="7"/>
      <c r="V85" s="7"/>
      <c r="W85" s="7"/>
    </row>
    <row r="86" ht="12.75" customHeight="1">
      <c r="A86" s="14"/>
      <c r="B86" s="7"/>
      <c r="C86" s="7"/>
      <c r="D86" s="7"/>
      <c r="E86" s="7"/>
      <c r="F86" s="7"/>
      <c r="G86" s="7"/>
      <c r="H86" s="7"/>
      <c r="I86" s="7"/>
      <c r="J86" s="7"/>
      <c r="K86" s="7"/>
      <c r="L86" s="7"/>
      <c r="M86" s="7"/>
      <c r="N86" s="7"/>
      <c r="O86" s="7"/>
      <c r="P86" s="7"/>
      <c r="Q86" s="7"/>
      <c r="R86" s="7"/>
      <c r="S86" s="7"/>
      <c r="T86" s="7"/>
      <c r="U86" s="7"/>
      <c r="V86" s="7"/>
      <c r="W86" s="7"/>
    </row>
    <row r="87" ht="12.75" customHeight="1">
      <c r="A87" s="14"/>
      <c r="B87" s="7"/>
      <c r="C87" s="7"/>
      <c r="D87" s="7"/>
      <c r="E87" s="7"/>
      <c r="F87" s="7"/>
      <c r="G87" s="7"/>
      <c r="H87" s="7"/>
      <c r="I87" s="7"/>
      <c r="J87" s="7"/>
      <c r="K87" s="7"/>
      <c r="L87" s="7"/>
      <c r="M87" s="7"/>
      <c r="N87" s="7"/>
      <c r="O87" s="7"/>
      <c r="P87" s="7"/>
      <c r="Q87" s="7"/>
      <c r="R87" s="7"/>
      <c r="S87" s="7"/>
      <c r="T87" s="7"/>
      <c r="U87" s="7"/>
      <c r="V87" s="7"/>
      <c r="W87" s="7"/>
    </row>
    <row r="88" ht="12.75" customHeight="1">
      <c r="A88" s="14"/>
      <c r="B88" s="7"/>
      <c r="C88" s="7"/>
      <c r="D88" s="7"/>
      <c r="E88" s="7"/>
      <c r="F88" s="7"/>
      <c r="G88" s="7"/>
      <c r="H88" s="7"/>
      <c r="I88" s="7"/>
      <c r="J88" s="7"/>
      <c r="K88" s="7"/>
      <c r="L88" s="7"/>
      <c r="M88" s="7"/>
      <c r="N88" s="7"/>
      <c r="O88" s="7"/>
      <c r="P88" s="7"/>
      <c r="Q88" s="7"/>
      <c r="R88" s="7"/>
      <c r="S88" s="7"/>
      <c r="T88" s="7"/>
      <c r="U88" s="7"/>
      <c r="V88" s="7"/>
      <c r="W88" s="7"/>
    </row>
    <row r="89" ht="12.75" customHeight="1">
      <c r="A89" s="14"/>
      <c r="B89" s="7"/>
      <c r="C89" s="7"/>
      <c r="D89" s="7"/>
      <c r="E89" s="7"/>
      <c r="F89" s="7"/>
      <c r="G89" s="7"/>
      <c r="H89" s="7"/>
      <c r="I89" s="7"/>
      <c r="J89" s="7"/>
      <c r="K89" s="7"/>
      <c r="L89" s="7"/>
      <c r="M89" s="7"/>
      <c r="N89" s="7"/>
      <c r="O89" s="7"/>
      <c r="P89" s="7"/>
      <c r="Q89" s="7"/>
      <c r="R89" s="7"/>
      <c r="S89" s="7"/>
      <c r="T89" s="7"/>
      <c r="U89" s="7"/>
      <c r="V89" s="7"/>
      <c r="W89" s="7"/>
    </row>
    <row r="90" ht="12.75" customHeight="1">
      <c r="A90" s="14"/>
      <c r="B90" s="7"/>
      <c r="C90" s="7"/>
      <c r="D90" s="7"/>
      <c r="E90" s="7"/>
      <c r="F90" s="7"/>
      <c r="G90" s="7"/>
      <c r="H90" s="7"/>
      <c r="I90" s="7"/>
      <c r="J90" s="7"/>
      <c r="K90" s="7"/>
      <c r="L90" s="7"/>
      <c r="M90" s="7"/>
      <c r="N90" s="7"/>
      <c r="O90" s="7"/>
      <c r="P90" s="7"/>
      <c r="Q90" s="7"/>
      <c r="R90" s="7"/>
      <c r="S90" s="7"/>
      <c r="T90" s="7"/>
      <c r="U90" s="7"/>
      <c r="V90" s="7"/>
      <c r="W90" s="7"/>
    </row>
    <row r="91" ht="12.75" customHeight="1">
      <c r="A91" s="14"/>
      <c r="B91" s="7"/>
      <c r="C91" s="7"/>
      <c r="D91" s="7"/>
      <c r="E91" s="7"/>
      <c r="F91" s="7"/>
      <c r="G91" s="7"/>
      <c r="H91" s="7"/>
      <c r="I91" s="7"/>
      <c r="J91" s="7"/>
      <c r="K91" s="7"/>
      <c r="L91" s="7"/>
      <c r="M91" s="7"/>
      <c r="N91" s="7"/>
      <c r="O91" s="7"/>
      <c r="P91" s="7"/>
      <c r="Q91" s="7"/>
      <c r="R91" s="7"/>
      <c r="S91" s="7"/>
      <c r="T91" s="7"/>
      <c r="U91" s="7"/>
      <c r="V91" s="7"/>
      <c r="W91" s="7"/>
    </row>
    <row r="92" ht="12.75" customHeight="1">
      <c r="A92" s="14"/>
      <c r="B92" s="7"/>
      <c r="C92" s="7"/>
      <c r="D92" s="7"/>
      <c r="E92" s="7"/>
      <c r="F92" s="7"/>
      <c r="G92" s="7"/>
      <c r="H92" s="7"/>
      <c r="I92" s="7"/>
      <c r="J92" s="7"/>
      <c r="K92" s="7"/>
      <c r="L92" s="7"/>
      <c r="M92" s="7"/>
      <c r="N92" s="7"/>
      <c r="O92" s="7"/>
      <c r="P92" s="7"/>
      <c r="Q92" s="7"/>
      <c r="R92" s="7"/>
      <c r="S92" s="7"/>
      <c r="T92" s="7"/>
      <c r="U92" s="7"/>
      <c r="V92" s="7"/>
      <c r="W92" s="7"/>
    </row>
    <row r="93" ht="12.75" customHeight="1">
      <c r="A93" s="14"/>
      <c r="B93" s="7"/>
      <c r="C93" s="7"/>
      <c r="D93" s="7"/>
      <c r="E93" s="7"/>
      <c r="F93" s="7"/>
      <c r="G93" s="7"/>
      <c r="H93" s="7"/>
      <c r="I93" s="7"/>
      <c r="J93" s="7"/>
      <c r="K93" s="7"/>
      <c r="L93" s="7"/>
      <c r="M93" s="7"/>
      <c r="N93" s="7"/>
      <c r="O93" s="7"/>
      <c r="P93" s="7"/>
      <c r="Q93" s="7"/>
      <c r="R93" s="7"/>
      <c r="S93" s="7"/>
      <c r="T93" s="7"/>
      <c r="U93" s="7"/>
      <c r="V93" s="7"/>
      <c r="W93" s="7"/>
    </row>
    <row r="94" ht="12.75" customHeight="1">
      <c r="A94" s="14"/>
      <c r="B94" s="7"/>
      <c r="C94" s="7"/>
      <c r="D94" s="7"/>
      <c r="E94" s="7"/>
      <c r="F94" s="7"/>
      <c r="G94" s="7"/>
      <c r="H94" s="7"/>
      <c r="I94" s="7"/>
      <c r="J94" s="7"/>
      <c r="K94" s="7"/>
      <c r="L94" s="7"/>
      <c r="M94" s="7"/>
      <c r="N94" s="7"/>
      <c r="O94" s="7"/>
      <c r="P94" s="7"/>
      <c r="Q94" s="7"/>
      <c r="R94" s="7"/>
      <c r="S94" s="7"/>
      <c r="T94" s="7"/>
      <c r="U94" s="7"/>
      <c r="V94" s="7"/>
      <c r="W94" s="7"/>
    </row>
    <row r="95" ht="12.75" customHeight="1">
      <c r="A95" s="14"/>
      <c r="B95" s="7"/>
      <c r="C95" s="7"/>
      <c r="D95" s="7"/>
      <c r="E95" s="7"/>
      <c r="F95" s="7"/>
      <c r="G95" s="7"/>
      <c r="H95" s="7"/>
      <c r="I95" s="7"/>
      <c r="J95" s="7"/>
      <c r="K95" s="7"/>
      <c r="L95" s="7"/>
      <c r="M95" s="7"/>
      <c r="N95" s="7"/>
      <c r="O95" s="7"/>
      <c r="P95" s="7"/>
      <c r="Q95" s="7"/>
      <c r="R95" s="7"/>
      <c r="S95" s="7"/>
      <c r="T95" s="7"/>
      <c r="U95" s="7"/>
      <c r="V95" s="7"/>
      <c r="W95" s="7"/>
    </row>
    <row r="96" ht="12.75" customHeight="1">
      <c r="A96" s="14"/>
      <c r="B96" s="7"/>
      <c r="C96" s="7"/>
      <c r="D96" s="7"/>
      <c r="E96" s="7"/>
      <c r="F96" s="7"/>
      <c r="G96" s="7"/>
      <c r="H96" s="7"/>
      <c r="I96" s="7"/>
      <c r="J96" s="7"/>
      <c r="K96" s="7"/>
      <c r="L96" s="7"/>
      <c r="M96" s="7"/>
      <c r="N96" s="7"/>
      <c r="O96" s="7"/>
      <c r="P96" s="7"/>
      <c r="Q96" s="7"/>
      <c r="R96" s="7"/>
      <c r="S96" s="7"/>
      <c r="T96" s="7"/>
      <c r="U96" s="7"/>
      <c r="V96" s="7"/>
      <c r="W96" s="7"/>
    </row>
    <row r="97" ht="12.75" customHeight="1">
      <c r="A97" s="14"/>
      <c r="B97" s="7"/>
      <c r="C97" s="7"/>
      <c r="D97" s="7"/>
      <c r="E97" s="7"/>
      <c r="F97" s="7"/>
      <c r="G97" s="7"/>
      <c r="H97" s="7"/>
      <c r="I97" s="7"/>
      <c r="J97" s="7"/>
      <c r="K97" s="7"/>
      <c r="L97" s="7"/>
      <c r="M97" s="7"/>
      <c r="N97" s="7"/>
      <c r="O97" s="7"/>
      <c r="P97" s="7"/>
      <c r="Q97" s="7"/>
      <c r="R97" s="7"/>
      <c r="S97" s="7"/>
      <c r="T97" s="7"/>
      <c r="U97" s="7"/>
      <c r="V97" s="7"/>
      <c r="W97" s="7"/>
    </row>
    <row r="98" ht="12.75" customHeight="1">
      <c r="A98" s="14"/>
      <c r="B98" s="7"/>
      <c r="C98" s="7"/>
      <c r="D98" s="7"/>
      <c r="E98" s="7"/>
      <c r="F98" s="7"/>
      <c r="G98" s="7"/>
      <c r="H98" s="7"/>
      <c r="I98" s="7"/>
      <c r="J98" s="7"/>
      <c r="K98" s="7"/>
      <c r="L98" s="7"/>
      <c r="M98" s="7"/>
      <c r="N98" s="7"/>
      <c r="O98" s="7"/>
      <c r="P98" s="7"/>
      <c r="Q98" s="7"/>
      <c r="R98" s="7"/>
      <c r="S98" s="7"/>
      <c r="T98" s="7"/>
      <c r="U98" s="7"/>
      <c r="V98" s="7"/>
      <c r="W98" s="7"/>
    </row>
    <row r="99" ht="12.75" customHeight="1">
      <c r="A99" s="14"/>
      <c r="B99" s="7"/>
      <c r="C99" s="7"/>
      <c r="D99" s="7"/>
      <c r="E99" s="7"/>
      <c r="F99" s="7"/>
      <c r="G99" s="7"/>
      <c r="H99" s="7"/>
      <c r="I99" s="7"/>
      <c r="J99" s="7"/>
      <c r="K99" s="7"/>
      <c r="L99" s="7"/>
      <c r="M99" s="7"/>
      <c r="N99" s="7"/>
      <c r="O99" s="7"/>
      <c r="P99" s="7"/>
      <c r="Q99" s="7"/>
      <c r="R99" s="7"/>
      <c r="S99" s="7"/>
      <c r="T99" s="7"/>
      <c r="U99" s="7"/>
      <c r="V99" s="7"/>
      <c r="W99" s="7"/>
    </row>
    <row r="100" ht="12.75" customHeight="1">
      <c r="A100" s="14"/>
      <c r="B100" s="7"/>
      <c r="C100" s="7"/>
      <c r="D100" s="7"/>
      <c r="E100" s="7"/>
      <c r="F100" s="7"/>
      <c r="G100" s="7"/>
      <c r="H100" s="7"/>
      <c r="I100" s="7"/>
      <c r="J100" s="7"/>
      <c r="K100" s="7"/>
      <c r="L100" s="7"/>
      <c r="M100" s="7"/>
      <c r="N100" s="7"/>
      <c r="O100" s="7"/>
      <c r="P100" s="7"/>
      <c r="Q100" s="7"/>
      <c r="R100" s="7"/>
      <c r="S100" s="7"/>
      <c r="T100" s="7"/>
      <c r="U100" s="7"/>
      <c r="V100" s="7"/>
      <c r="W100" s="7"/>
    </row>
    <row r="101" ht="12.75" customHeight="1">
      <c r="A101" s="14"/>
      <c r="B101" s="7"/>
      <c r="C101" s="7"/>
      <c r="D101" s="7"/>
      <c r="E101" s="7"/>
      <c r="F101" s="7"/>
      <c r="G101" s="7"/>
      <c r="H101" s="7"/>
      <c r="I101" s="7"/>
      <c r="J101" s="7"/>
      <c r="K101" s="7"/>
      <c r="L101" s="7"/>
      <c r="M101" s="7"/>
      <c r="N101" s="7"/>
      <c r="O101" s="7"/>
      <c r="P101" s="7"/>
      <c r="Q101" s="7"/>
      <c r="R101" s="7"/>
      <c r="S101" s="7"/>
      <c r="T101" s="7"/>
      <c r="U101" s="7"/>
      <c r="V101" s="7"/>
      <c r="W101" s="7"/>
    </row>
    <row r="102" ht="12.75" customHeight="1">
      <c r="A102" s="14"/>
      <c r="B102" s="7"/>
      <c r="C102" s="7"/>
      <c r="D102" s="7"/>
      <c r="E102" s="7"/>
      <c r="F102" s="7"/>
      <c r="G102" s="7"/>
      <c r="H102" s="7"/>
      <c r="I102" s="7"/>
      <c r="J102" s="7"/>
      <c r="K102" s="7"/>
      <c r="L102" s="7"/>
      <c r="M102" s="7"/>
      <c r="N102" s="7"/>
      <c r="O102" s="7"/>
      <c r="P102" s="7"/>
      <c r="Q102" s="7"/>
      <c r="R102" s="7"/>
      <c r="S102" s="7"/>
      <c r="T102" s="7"/>
      <c r="U102" s="7"/>
      <c r="V102" s="7"/>
      <c r="W102" s="7"/>
    </row>
    <row r="103" ht="12.75" customHeight="1">
      <c r="A103" s="14"/>
      <c r="B103" s="7"/>
      <c r="C103" s="7"/>
      <c r="D103" s="7"/>
      <c r="E103" s="7"/>
      <c r="F103" s="7"/>
      <c r="G103" s="7"/>
      <c r="H103" s="7"/>
      <c r="I103" s="7"/>
      <c r="J103" s="7"/>
      <c r="K103" s="7"/>
      <c r="L103" s="7"/>
      <c r="M103" s="7"/>
      <c r="N103" s="7"/>
      <c r="O103" s="7"/>
      <c r="P103" s="7"/>
      <c r="Q103" s="7"/>
      <c r="R103" s="7"/>
      <c r="S103" s="7"/>
      <c r="T103" s="7"/>
      <c r="U103" s="7"/>
      <c r="V103" s="7"/>
      <c r="W103" s="7"/>
    </row>
    <row r="104" ht="12.75" customHeight="1">
      <c r="A104" s="14"/>
      <c r="B104" s="7"/>
      <c r="C104" s="7"/>
      <c r="D104" s="7"/>
      <c r="E104" s="7"/>
      <c r="F104" s="7"/>
      <c r="G104" s="7"/>
      <c r="H104" s="7"/>
      <c r="I104" s="7"/>
      <c r="J104" s="7"/>
      <c r="K104" s="7"/>
      <c r="L104" s="7"/>
      <c r="M104" s="7"/>
      <c r="N104" s="7"/>
      <c r="O104" s="7"/>
      <c r="P104" s="7"/>
      <c r="Q104" s="7"/>
      <c r="R104" s="7"/>
      <c r="S104" s="7"/>
      <c r="T104" s="7"/>
      <c r="U104" s="7"/>
      <c r="V104" s="7"/>
      <c r="W104" s="7"/>
    </row>
    <row r="105" ht="12.75" customHeight="1">
      <c r="A105" s="14"/>
      <c r="B105" s="7"/>
      <c r="C105" s="7"/>
      <c r="D105" s="7"/>
      <c r="E105" s="7"/>
      <c r="F105" s="7"/>
      <c r="G105" s="7"/>
      <c r="H105" s="7"/>
      <c r="I105" s="7"/>
      <c r="J105" s="7"/>
      <c r="K105" s="7"/>
      <c r="L105" s="7"/>
      <c r="M105" s="7"/>
      <c r="N105" s="7"/>
      <c r="O105" s="7"/>
      <c r="P105" s="7"/>
      <c r="Q105" s="7"/>
      <c r="R105" s="7"/>
      <c r="S105" s="7"/>
      <c r="T105" s="7"/>
      <c r="U105" s="7"/>
      <c r="V105" s="7"/>
      <c r="W105" s="7"/>
    </row>
    <row r="106" ht="12.75" customHeight="1">
      <c r="A106" s="14"/>
      <c r="B106" s="7"/>
      <c r="C106" s="7"/>
      <c r="D106" s="7"/>
      <c r="E106" s="7"/>
      <c r="F106" s="7"/>
      <c r="G106" s="7"/>
      <c r="H106" s="7"/>
      <c r="I106" s="7"/>
      <c r="J106" s="7"/>
      <c r="K106" s="7"/>
      <c r="L106" s="7"/>
      <c r="M106" s="7"/>
      <c r="N106" s="7"/>
      <c r="O106" s="7"/>
      <c r="P106" s="7"/>
      <c r="Q106" s="7"/>
      <c r="R106" s="7"/>
      <c r="S106" s="7"/>
      <c r="T106" s="7"/>
      <c r="U106" s="7"/>
      <c r="V106" s="7"/>
      <c r="W106" s="7"/>
    </row>
    <row r="107" ht="12.75" customHeight="1">
      <c r="A107" s="14"/>
      <c r="B107" s="7"/>
      <c r="C107" s="7"/>
      <c r="D107" s="7"/>
      <c r="E107" s="7"/>
      <c r="F107" s="7"/>
      <c r="G107" s="7"/>
      <c r="H107" s="7"/>
      <c r="I107" s="7"/>
      <c r="J107" s="7"/>
      <c r="K107" s="7"/>
      <c r="L107" s="7"/>
      <c r="M107" s="7"/>
      <c r="N107" s="7"/>
      <c r="O107" s="7"/>
      <c r="P107" s="7"/>
      <c r="Q107" s="7"/>
      <c r="R107" s="7"/>
      <c r="S107" s="7"/>
      <c r="T107" s="7"/>
      <c r="U107" s="7"/>
      <c r="V107" s="7"/>
      <c r="W107" s="7"/>
    </row>
    <row r="108" ht="12.75" customHeight="1">
      <c r="A108" s="14"/>
      <c r="B108" s="7"/>
      <c r="C108" s="7"/>
      <c r="D108" s="7"/>
      <c r="E108" s="7"/>
      <c r="F108" s="7"/>
      <c r="G108" s="7"/>
      <c r="H108" s="7"/>
      <c r="I108" s="7"/>
      <c r="J108" s="7"/>
      <c r="K108" s="7"/>
      <c r="L108" s="7"/>
      <c r="M108" s="7"/>
      <c r="N108" s="7"/>
      <c r="O108" s="7"/>
      <c r="P108" s="7"/>
      <c r="Q108" s="7"/>
      <c r="R108" s="7"/>
      <c r="S108" s="7"/>
      <c r="T108" s="7"/>
      <c r="U108" s="7"/>
      <c r="V108" s="7"/>
      <c r="W108" s="7"/>
    </row>
    <row r="109" ht="12.75" customHeight="1">
      <c r="A109" s="14"/>
      <c r="B109" s="7"/>
      <c r="C109" s="7"/>
      <c r="D109" s="7"/>
      <c r="E109" s="7"/>
      <c r="F109" s="7"/>
      <c r="G109" s="7"/>
      <c r="H109" s="7"/>
      <c r="I109" s="7"/>
      <c r="J109" s="7"/>
      <c r="K109" s="7"/>
      <c r="L109" s="7"/>
      <c r="M109" s="7"/>
      <c r="N109" s="7"/>
      <c r="O109" s="7"/>
      <c r="P109" s="7"/>
      <c r="Q109" s="7"/>
      <c r="R109" s="7"/>
      <c r="S109" s="7"/>
      <c r="T109" s="7"/>
      <c r="U109" s="7"/>
      <c r="V109" s="7"/>
      <c r="W109" s="7"/>
    </row>
    <row r="110" ht="12.75" customHeight="1">
      <c r="A110" s="14"/>
      <c r="B110" s="7"/>
      <c r="C110" s="7"/>
      <c r="D110" s="7"/>
      <c r="E110" s="7"/>
      <c r="F110" s="7"/>
      <c r="G110" s="7"/>
      <c r="H110" s="7"/>
      <c r="I110" s="7"/>
      <c r="J110" s="7"/>
      <c r="K110" s="7"/>
      <c r="L110" s="7"/>
      <c r="M110" s="7"/>
      <c r="N110" s="7"/>
      <c r="O110" s="7"/>
      <c r="P110" s="7"/>
      <c r="Q110" s="7"/>
      <c r="R110" s="7"/>
      <c r="S110" s="7"/>
      <c r="T110" s="7"/>
      <c r="U110" s="7"/>
      <c r="V110" s="7"/>
      <c r="W110" s="7"/>
    </row>
    <row r="111" ht="12.75" customHeight="1">
      <c r="A111" s="14"/>
      <c r="B111" s="7"/>
      <c r="C111" s="7"/>
      <c r="D111" s="7"/>
      <c r="E111" s="7"/>
      <c r="F111" s="7"/>
      <c r="G111" s="7"/>
      <c r="H111" s="7"/>
      <c r="I111" s="7"/>
      <c r="J111" s="7"/>
      <c r="K111" s="7"/>
      <c r="L111" s="7"/>
      <c r="M111" s="7"/>
      <c r="N111" s="7"/>
      <c r="O111" s="7"/>
      <c r="P111" s="7"/>
      <c r="Q111" s="7"/>
      <c r="R111" s="7"/>
      <c r="S111" s="7"/>
      <c r="T111" s="7"/>
      <c r="U111" s="7"/>
      <c r="V111" s="7"/>
      <c r="W111" s="7"/>
    </row>
    <row r="112" ht="12.75" customHeight="1">
      <c r="A112" s="14"/>
      <c r="B112" s="7"/>
      <c r="C112" s="7"/>
      <c r="D112" s="7"/>
      <c r="E112" s="7"/>
      <c r="F112" s="7"/>
      <c r="G112" s="7"/>
      <c r="H112" s="7"/>
      <c r="I112" s="7"/>
      <c r="J112" s="7"/>
      <c r="K112" s="7"/>
      <c r="L112" s="7"/>
      <c r="M112" s="7"/>
      <c r="N112" s="7"/>
      <c r="O112" s="7"/>
      <c r="P112" s="7"/>
      <c r="Q112" s="7"/>
      <c r="R112" s="7"/>
      <c r="S112" s="7"/>
      <c r="T112" s="7"/>
      <c r="U112" s="7"/>
      <c r="V112" s="7"/>
      <c r="W112" s="7"/>
    </row>
    <row r="113" ht="12.75" customHeight="1">
      <c r="A113" s="14"/>
      <c r="B113" s="7"/>
      <c r="C113" s="7"/>
      <c r="D113" s="7"/>
      <c r="E113" s="7"/>
      <c r="F113" s="7"/>
      <c r="G113" s="7"/>
      <c r="H113" s="7"/>
      <c r="I113" s="7"/>
      <c r="J113" s="7"/>
      <c r="K113" s="7"/>
      <c r="L113" s="7"/>
      <c r="M113" s="7"/>
      <c r="N113" s="7"/>
      <c r="O113" s="7"/>
      <c r="P113" s="7"/>
      <c r="Q113" s="7"/>
      <c r="R113" s="7"/>
      <c r="S113" s="7"/>
      <c r="T113" s="7"/>
      <c r="U113" s="7"/>
      <c r="V113" s="7"/>
      <c r="W113" s="7"/>
    </row>
    <row r="114" ht="12.75" customHeight="1">
      <c r="A114" s="14"/>
      <c r="B114" s="7"/>
      <c r="C114" s="7"/>
      <c r="D114" s="7"/>
      <c r="E114" s="7"/>
      <c r="F114" s="7"/>
      <c r="G114" s="7"/>
      <c r="H114" s="7"/>
      <c r="I114" s="7"/>
      <c r="J114" s="7"/>
      <c r="K114" s="7"/>
      <c r="L114" s="7"/>
      <c r="M114" s="7"/>
      <c r="N114" s="7"/>
      <c r="O114" s="7"/>
      <c r="P114" s="7"/>
      <c r="Q114" s="7"/>
      <c r="R114" s="7"/>
      <c r="S114" s="7"/>
      <c r="T114" s="7"/>
      <c r="U114" s="7"/>
      <c r="V114" s="7"/>
      <c r="W114" s="7"/>
    </row>
    <row r="115" ht="12.75" customHeight="1">
      <c r="A115" s="14"/>
      <c r="B115" s="7"/>
      <c r="C115" s="7"/>
      <c r="D115" s="7"/>
      <c r="E115" s="7"/>
      <c r="F115" s="7"/>
      <c r="G115" s="7"/>
      <c r="H115" s="7"/>
      <c r="I115" s="7"/>
      <c r="J115" s="7"/>
      <c r="K115" s="7"/>
      <c r="L115" s="7"/>
      <c r="M115" s="7"/>
      <c r="N115" s="7"/>
      <c r="O115" s="7"/>
      <c r="P115" s="7"/>
      <c r="Q115" s="7"/>
      <c r="R115" s="7"/>
      <c r="S115" s="7"/>
      <c r="T115" s="7"/>
      <c r="U115" s="7"/>
      <c r="V115" s="7"/>
      <c r="W115" s="7"/>
    </row>
    <row r="116" ht="12.75" customHeight="1">
      <c r="A116" s="14"/>
      <c r="B116" s="7"/>
      <c r="C116" s="7"/>
      <c r="D116" s="7"/>
      <c r="E116" s="7"/>
      <c r="F116" s="7"/>
      <c r="G116" s="7"/>
      <c r="H116" s="7"/>
      <c r="I116" s="7"/>
      <c r="J116" s="7"/>
      <c r="K116" s="7"/>
      <c r="L116" s="7"/>
      <c r="M116" s="7"/>
      <c r="N116" s="7"/>
      <c r="O116" s="7"/>
      <c r="P116" s="7"/>
      <c r="Q116" s="7"/>
      <c r="R116" s="7"/>
      <c r="S116" s="7"/>
      <c r="T116" s="7"/>
      <c r="U116" s="7"/>
      <c r="V116" s="7"/>
      <c r="W116" s="7"/>
    </row>
    <row r="117" ht="12.75" customHeight="1">
      <c r="A117" s="14"/>
      <c r="B117" s="7"/>
      <c r="C117" s="7"/>
      <c r="D117" s="7"/>
      <c r="E117" s="7"/>
      <c r="F117" s="7"/>
      <c r="G117" s="7"/>
      <c r="H117" s="7"/>
      <c r="I117" s="7"/>
      <c r="J117" s="7"/>
      <c r="K117" s="7"/>
      <c r="L117" s="7"/>
      <c r="M117" s="7"/>
      <c r="N117" s="7"/>
      <c r="O117" s="7"/>
      <c r="P117" s="7"/>
      <c r="Q117" s="7"/>
      <c r="R117" s="7"/>
      <c r="S117" s="7"/>
      <c r="T117" s="7"/>
      <c r="U117" s="7"/>
      <c r="V117" s="7"/>
      <c r="W117" s="7"/>
    </row>
    <row r="118" ht="12.75" customHeight="1">
      <c r="A118" s="14"/>
      <c r="B118" s="7"/>
      <c r="C118" s="7"/>
      <c r="D118" s="7"/>
      <c r="E118" s="7"/>
      <c r="F118" s="7"/>
      <c r="G118" s="7"/>
      <c r="H118" s="7"/>
      <c r="I118" s="7"/>
      <c r="J118" s="7"/>
      <c r="K118" s="7"/>
      <c r="L118" s="7"/>
      <c r="M118" s="7"/>
      <c r="N118" s="7"/>
      <c r="O118" s="7"/>
      <c r="P118" s="7"/>
      <c r="Q118" s="7"/>
      <c r="R118" s="7"/>
      <c r="S118" s="7"/>
      <c r="T118" s="7"/>
      <c r="U118" s="7"/>
      <c r="V118" s="7"/>
      <c r="W118" s="7"/>
    </row>
    <row r="119" ht="12.75" customHeight="1">
      <c r="A119" s="14"/>
      <c r="B119" s="7"/>
      <c r="C119" s="7"/>
      <c r="D119" s="7"/>
      <c r="E119" s="7"/>
      <c r="F119" s="7"/>
      <c r="G119" s="7"/>
      <c r="H119" s="7"/>
      <c r="I119" s="7"/>
      <c r="J119" s="7"/>
      <c r="K119" s="7"/>
      <c r="L119" s="7"/>
      <c r="M119" s="7"/>
      <c r="N119" s="7"/>
      <c r="O119" s="7"/>
      <c r="P119" s="7"/>
      <c r="Q119" s="7"/>
      <c r="R119" s="7"/>
      <c r="S119" s="7"/>
      <c r="T119" s="7"/>
      <c r="U119" s="7"/>
      <c r="V119" s="7"/>
      <c r="W119" s="7"/>
    </row>
    <row r="120" ht="12.75" customHeight="1">
      <c r="A120" s="14"/>
      <c r="B120" s="7"/>
      <c r="C120" s="7"/>
      <c r="D120" s="7"/>
      <c r="E120" s="7"/>
      <c r="F120" s="7"/>
      <c r="G120" s="7"/>
      <c r="H120" s="7"/>
      <c r="I120" s="7"/>
      <c r="J120" s="7"/>
      <c r="K120" s="7"/>
      <c r="L120" s="7"/>
      <c r="M120" s="7"/>
      <c r="N120" s="7"/>
      <c r="O120" s="7"/>
      <c r="P120" s="7"/>
      <c r="Q120" s="7"/>
      <c r="R120" s="7"/>
      <c r="S120" s="7"/>
      <c r="T120" s="7"/>
      <c r="U120" s="7"/>
      <c r="V120" s="7"/>
      <c r="W120" s="7"/>
    </row>
    <row r="121" ht="12.75" customHeight="1">
      <c r="A121" s="14"/>
      <c r="B121" s="7"/>
      <c r="C121" s="7"/>
      <c r="D121" s="7"/>
      <c r="E121" s="7"/>
      <c r="F121" s="7"/>
      <c r="G121" s="7"/>
      <c r="H121" s="7"/>
      <c r="I121" s="7"/>
      <c r="J121" s="7"/>
      <c r="K121" s="7"/>
      <c r="L121" s="7"/>
      <c r="M121" s="7"/>
      <c r="N121" s="7"/>
      <c r="O121" s="7"/>
      <c r="P121" s="7"/>
      <c r="Q121" s="7"/>
      <c r="R121" s="7"/>
      <c r="S121" s="7"/>
      <c r="T121" s="7"/>
      <c r="U121" s="7"/>
      <c r="V121" s="7"/>
      <c r="W121" s="7"/>
    </row>
    <row r="122" ht="12.75" customHeight="1">
      <c r="A122" s="14"/>
      <c r="B122" s="7"/>
      <c r="C122" s="7"/>
      <c r="D122" s="7"/>
      <c r="E122" s="7"/>
      <c r="F122" s="7"/>
      <c r="G122" s="7"/>
      <c r="H122" s="7"/>
      <c r="I122" s="7"/>
      <c r="J122" s="7"/>
      <c r="K122" s="7"/>
      <c r="L122" s="7"/>
      <c r="M122" s="7"/>
      <c r="N122" s="7"/>
      <c r="O122" s="7"/>
      <c r="P122" s="7"/>
      <c r="Q122" s="7"/>
      <c r="R122" s="7"/>
      <c r="S122" s="7"/>
      <c r="T122" s="7"/>
      <c r="U122" s="7"/>
      <c r="V122" s="7"/>
      <c r="W122" s="7"/>
    </row>
    <row r="123" ht="12.75" customHeight="1">
      <c r="A123" s="14"/>
      <c r="B123" s="7"/>
      <c r="C123" s="7"/>
      <c r="D123" s="7"/>
      <c r="E123" s="7"/>
      <c r="F123" s="7"/>
      <c r="G123" s="7"/>
      <c r="H123" s="7"/>
      <c r="I123" s="7"/>
      <c r="J123" s="7"/>
      <c r="K123" s="7"/>
      <c r="L123" s="7"/>
      <c r="M123" s="7"/>
      <c r="N123" s="7"/>
      <c r="O123" s="7"/>
      <c r="P123" s="7"/>
      <c r="Q123" s="7"/>
      <c r="R123" s="7"/>
      <c r="S123" s="7"/>
      <c r="T123" s="7"/>
      <c r="U123" s="7"/>
      <c r="V123" s="7"/>
      <c r="W123" s="7"/>
    </row>
    <row r="124" ht="12.75" customHeight="1">
      <c r="A124" s="14"/>
      <c r="B124" s="7"/>
      <c r="C124" s="7"/>
      <c r="D124" s="7"/>
      <c r="E124" s="7"/>
      <c r="F124" s="7"/>
      <c r="G124" s="7"/>
      <c r="H124" s="7"/>
      <c r="I124" s="7"/>
      <c r="J124" s="7"/>
      <c r="K124" s="7"/>
      <c r="L124" s="7"/>
      <c r="M124" s="7"/>
      <c r="N124" s="7"/>
      <c r="O124" s="7"/>
      <c r="P124" s="7"/>
      <c r="Q124" s="7"/>
      <c r="R124" s="7"/>
      <c r="S124" s="7"/>
      <c r="T124" s="7"/>
      <c r="U124" s="7"/>
      <c r="V124" s="7"/>
      <c r="W124" s="7"/>
    </row>
    <row r="125" ht="12.75" customHeight="1">
      <c r="A125" s="14"/>
      <c r="B125" s="7"/>
      <c r="C125" s="7"/>
      <c r="D125" s="7"/>
      <c r="E125" s="7"/>
      <c r="F125" s="7"/>
      <c r="G125" s="7"/>
      <c r="H125" s="7"/>
      <c r="I125" s="7"/>
      <c r="J125" s="7"/>
      <c r="K125" s="7"/>
      <c r="L125" s="7"/>
      <c r="M125" s="7"/>
      <c r="N125" s="7"/>
      <c r="O125" s="7"/>
      <c r="P125" s="7"/>
      <c r="Q125" s="7"/>
      <c r="R125" s="7"/>
      <c r="S125" s="7"/>
      <c r="T125" s="7"/>
      <c r="U125" s="7"/>
      <c r="V125" s="7"/>
      <c r="W125" s="7"/>
    </row>
    <row r="126" ht="12.75" customHeight="1">
      <c r="A126" s="14"/>
      <c r="B126" s="7"/>
      <c r="C126" s="7"/>
      <c r="D126" s="7"/>
      <c r="E126" s="7"/>
      <c r="F126" s="7"/>
      <c r="G126" s="7"/>
      <c r="H126" s="7"/>
      <c r="I126" s="7"/>
      <c r="J126" s="7"/>
      <c r="K126" s="7"/>
      <c r="L126" s="7"/>
      <c r="M126" s="7"/>
      <c r="N126" s="7"/>
      <c r="O126" s="7"/>
      <c r="P126" s="7"/>
      <c r="Q126" s="7"/>
      <c r="R126" s="7"/>
      <c r="S126" s="7"/>
      <c r="T126" s="7"/>
      <c r="U126" s="7"/>
      <c r="V126" s="7"/>
      <c r="W126" s="7"/>
    </row>
    <row r="127" ht="12.75" customHeight="1">
      <c r="A127" s="14"/>
      <c r="B127" s="7"/>
      <c r="C127" s="7"/>
      <c r="D127" s="7"/>
      <c r="E127" s="7"/>
      <c r="F127" s="7"/>
      <c r="G127" s="7"/>
      <c r="H127" s="7"/>
      <c r="I127" s="7"/>
      <c r="J127" s="7"/>
      <c r="K127" s="7"/>
      <c r="L127" s="7"/>
      <c r="M127" s="7"/>
      <c r="N127" s="7"/>
      <c r="O127" s="7"/>
      <c r="P127" s="7"/>
      <c r="Q127" s="7"/>
      <c r="R127" s="7"/>
      <c r="S127" s="7"/>
      <c r="T127" s="7"/>
      <c r="U127" s="7"/>
      <c r="V127" s="7"/>
      <c r="W127" s="7"/>
    </row>
    <row r="128" ht="12.75" customHeight="1">
      <c r="A128" s="14"/>
      <c r="B128" s="7"/>
      <c r="C128" s="7"/>
      <c r="D128" s="7"/>
      <c r="E128" s="7"/>
      <c r="F128" s="7"/>
      <c r="G128" s="7"/>
      <c r="H128" s="7"/>
      <c r="I128" s="7"/>
      <c r="J128" s="7"/>
      <c r="K128" s="7"/>
      <c r="L128" s="7"/>
      <c r="M128" s="7"/>
      <c r="N128" s="7"/>
      <c r="O128" s="7"/>
      <c r="P128" s="7"/>
      <c r="Q128" s="7"/>
      <c r="R128" s="7"/>
      <c r="S128" s="7"/>
      <c r="T128" s="7"/>
      <c r="U128" s="7"/>
      <c r="V128" s="7"/>
      <c r="W128" s="7"/>
    </row>
    <row r="129" ht="12.75" customHeight="1">
      <c r="A129" s="14"/>
      <c r="B129" s="7"/>
      <c r="C129" s="7"/>
      <c r="D129" s="7"/>
      <c r="E129" s="7"/>
      <c r="F129" s="7"/>
      <c r="G129" s="7"/>
      <c r="H129" s="7"/>
      <c r="I129" s="7"/>
      <c r="J129" s="7"/>
      <c r="K129" s="7"/>
      <c r="L129" s="7"/>
      <c r="M129" s="7"/>
      <c r="N129" s="7"/>
      <c r="O129" s="7"/>
      <c r="P129" s="7"/>
      <c r="Q129" s="7"/>
      <c r="R129" s="7"/>
      <c r="S129" s="7"/>
      <c r="T129" s="7"/>
      <c r="U129" s="7"/>
      <c r="V129" s="7"/>
      <c r="W129" s="7"/>
    </row>
    <row r="130" ht="12.75" customHeight="1">
      <c r="A130" s="14"/>
      <c r="B130" s="7"/>
      <c r="C130" s="7"/>
      <c r="D130" s="7"/>
      <c r="E130" s="7"/>
      <c r="F130" s="7"/>
      <c r="G130" s="7"/>
      <c r="H130" s="7"/>
      <c r="I130" s="7"/>
      <c r="J130" s="7"/>
      <c r="K130" s="7"/>
      <c r="L130" s="7"/>
      <c r="M130" s="7"/>
      <c r="N130" s="7"/>
      <c r="O130" s="7"/>
      <c r="P130" s="7"/>
      <c r="Q130" s="7"/>
      <c r="R130" s="7"/>
      <c r="S130" s="7"/>
      <c r="T130" s="7"/>
      <c r="U130" s="7"/>
      <c r="V130" s="7"/>
      <c r="W130" s="7"/>
    </row>
    <row r="131" ht="12.75" customHeight="1">
      <c r="A131" s="14"/>
      <c r="B131" s="7"/>
      <c r="C131" s="7"/>
      <c r="D131" s="7"/>
      <c r="E131" s="7"/>
      <c r="F131" s="7"/>
      <c r="G131" s="7"/>
      <c r="H131" s="7"/>
      <c r="I131" s="7"/>
      <c r="J131" s="7"/>
      <c r="K131" s="7"/>
      <c r="L131" s="7"/>
      <c r="M131" s="7"/>
      <c r="N131" s="7"/>
      <c r="O131" s="7"/>
      <c r="P131" s="7"/>
      <c r="Q131" s="7"/>
      <c r="R131" s="7"/>
      <c r="S131" s="7"/>
      <c r="T131" s="7"/>
      <c r="U131" s="7"/>
      <c r="V131" s="7"/>
      <c r="W131" s="7"/>
    </row>
    <row r="132" ht="12.75" customHeight="1">
      <c r="A132" s="14"/>
      <c r="B132" s="7"/>
      <c r="C132" s="7"/>
      <c r="D132" s="7"/>
      <c r="E132" s="7"/>
      <c r="F132" s="7"/>
      <c r="G132" s="7"/>
      <c r="H132" s="7"/>
      <c r="I132" s="7"/>
      <c r="J132" s="7"/>
      <c r="K132" s="7"/>
      <c r="L132" s="7"/>
      <c r="M132" s="7"/>
      <c r="N132" s="7"/>
      <c r="O132" s="7"/>
      <c r="P132" s="7"/>
      <c r="Q132" s="7"/>
      <c r="R132" s="7"/>
      <c r="S132" s="7"/>
      <c r="T132" s="7"/>
      <c r="U132" s="7"/>
      <c r="V132" s="7"/>
      <c r="W132" s="7"/>
    </row>
    <row r="133" ht="12.75" customHeight="1">
      <c r="A133" s="14"/>
      <c r="B133" s="7"/>
      <c r="C133" s="7"/>
      <c r="D133" s="7"/>
      <c r="E133" s="7"/>
      <c r="F133" s="7"/>
      <c r="G133" s="7"/>
      <c r="H133" s="7"/>
      <c r="I133" s="7"/>
      <c r="J133" s="7"/>
      <c r="K133" s="7"/>
      <c r="L133" s="7"/>
      <c r="M133" s="7"/>
      <c r="N133" s="7"/>
      <c r="O133" s="7"/>
      <c r="P133" s="7"/>
      <c r="Q133" s="7"/>
      <c r="R133" s="7"/>
      <c r="S133" s="7"/>
      <c r="T133" s="7"/>
      <c r="U133" s="7"/>
      <c r="V133" s="7"/>
      <c r="W133" s="7"/>
    </row>
    <row r="134" ht="12.75" customHeight="1">
      <c r="A134" s="14"/>
      <c r="B134" s="7"/>
      <c r="C134" s="7"/>
      <c r="D134" s="7"/>
      <c r="E134" s="7"/>
      <c r="F134" s="7"/>
      <c r="G134" s="7"/>
      <c r="H134" s="7"/>
      <c r="I134" s="7"/>
      <c r="J134" s="7"/>
      <c r="K134" s="7"/>
      <c r="L134" s="7"/>
      <c r="M134" s="7"/>
      <c r="N134" s="7"/>
      <c r="O134" s="7"/>
      <c r="P134" s="7"/>
      <c r="Q134" s="7"/>
      <c r="R134" s="7"/>
      <c r="S134" s="7"/>
      <c r="T134" s="7"/>
      <c r="U134" s="7"/>
      <c r="V134" s="7"/>
      <c r="W134" s="7"/>
    </row>
    <row r="135" ht="12.75" customHeight="1">
      <c r="A135" s="14"/>
      <c r="B135" s="7"/>
      <c r="C135" s="7"/>
      <c r="D135" s="7"/>
      <c r="E135" s="7"/>
      <c r="F135" s="7"/>
      <c r="G135" s="7"/>
      <c r="H135" s="7"/>
      <c r="I135" s="7"/>
      <c r="J135" s="7"/>
      <c r="K135" s="7"/>
      <c r="L135" s="7"/>
      <c r="M135" s="7"/>
      <c r="N135" s="7"/>
      <c r="O135" s="7"/>
      <c r="P135" s="7"/>
      <c r="Q135" s="7"/>
      <c r="R135" s="7"/>
      <c r="S135" s="7"/>
      <c r="T135" s="7"/>
      <c r="U135" s="7"/>
      <c r="V135" s="7"/>
      <c r="W135" s="7"/>
    </row>
    <row r="136" ht="12.75" customHeight="1">
      <c r="A136" s="14"/>
      <c r="B136" s="7"/>
      <c r="C136" s="7"/>
      <c r="D136" s="7"/>
      <c r="E136" s="7"/>
      <c r="F136" s="7"/>
      <c r="G136" s="7"/>
      <c r="H136" s="7"/>
      <c r="I136" s="7"/>
      <c r="J136" s="7"/>
      <c r="K136" s="7"/>
      <c r="L136" s="7"/>
      <c r="M136" s="7"/>
      <c r="N136" s="7"/>
      <c r="O136" s="7"/>
      <c r="P136" s="7"/>
      <c r="Q136" s="7"/>
      <c r="R136" s="7"/>
      <c r="S136" s="7"/>
      <c r="T136" s="7"/>
      <c r="U136" s="7"/>
      <c r="V136" s="7"/>
      <c r="W136" s="7"/>
    </row>
    <row r="137" ht="12.75" customHeight="1">
      <c r="A137" s="14"/>
      <c r="B137" s="7"/>
      <c r="C137" s="7"/>
      <c r="D137" s="7"/>
      <c r="E137" s="7"/>
      <c r="F137" s="7"/>
      <c r="G137" s="7"/>
      <c r="H137" s="7"/>
      <c r="I137" s="7"/>
      <c r="J137" s="7"/>
      <c r="K137" s="7"/>
      <c r="L137" s="7"/>
      <c r="M137" s="7"/>
      <c r="N137" s="7"/>
      <c r="O137" s="7"/>
      <c r="P137" s="7"/>
      <c r="Q137" s="7"/>
      <c r="R137" s="7"/>
      <c r="S137" s="7"/>
      <c r="T137" s="7"/>
      <c r="U137" s="7"/>
      <c r="V137" s="7"/>
      <c r="W137" s="7"/>
    </row>
    <row r="138" ht="12.75" customHeight="1">
      <c r="A138" s="14"/>
      <c r="B138" s="7"/>
      <c r="C138" s="7"/>
      <c r="D138" s="7"/>
      <c r="E138" s="7"/>
      <c r="F138" s="7"/>
      <c r="G138" s="7"/>
      <c r="H138" s="7"/>
      <c r="I138" s="7"/>
      <c r="J138" s="7"/>
      <c r="K138" s="7"/>
      <c r="L138" s="7"/>
      <c r="M138" s="7"/>
      <c r="N138" s="7"/>
      <c r="O138" s="7"/>
      <c r="P138" s="7"/>
      <c r="Q138" s="7"/>
      <c r="R138" s="7"/>
      <c r="S138" s="7"/>
      <c r="T138" s="7"/>
      <c r="U138" s="7"/>
      <c r="V138" s="7"/>
      <c r="W138" s="7"/>
    </row>
    <row r="139" ht="12.75" customHeight="1">
      <c r="A139" s="14"/>
      <c r="B139" s="7"/>
      <c r="C139" s="7"/>
      <c r="D139" s="7"/>
      <c r="E139" s="7"/>
      <c r="F139" s="7"/>
      <c r="G139" s="7"/>
      <c r="H139" s="7"/>
      <c r="I139" s="7"/>
      <c r="J139" s="7"/>
      <c r="K139" s="7"/>
      <c r="L139" s="7"/>
      <c r="M139" s="7"/>
      <c r="N139" s="7"/>
      <c r="O139" s="7"/>
      <c r="P139" s="7"/>
      <c r="Q139" s="7"/>
      <c r="R139" s="7"/>
      <c r="S139" s="7"/>
      <c r="T139" s="7"/>
      <c r="U139" s="7"/>
      <c r="V139" s="7"/>
      <c r="W139" s="7"/>
    </row>
    <row r="140" ht="12.75" customHeight="1">
      <c r="A140" s="14"/>
      <c r="B140" s="7"/>
      <c r="C140" s="7"/>
      <c r="D140" s="7"/>
      <c r="E140" s="7"/>
      <c r="F140" s="7"/>
      <c r="G140" s="7"/>
      <c r="H140" s="7"/>
      <c r="I140" s="7"/>
      <c r="J140" s="7"/>
      <c r="K140" s="7"/>
      <c r="L140" s="7"/>
      <c r="M140" s="7"/>
      <c r="N140" s="7"/>
      <c r="O140" s="7"/>
      <c r="P140" s="7"/>
      <c r="Q140" s="7"/>
      <c r="R140" s="7"/>
      <c r="S140" s="7"/>
      <c r="T140" s="7"/>
      <c r="U140" s="7"/>
      <c r="V140" s="7"/>
      <c r="W140" s="7"/>
    </row>
    <row r="141" ht="12.75" customHeight="1">
      <c r="A141" s="14"/>
      <c r="B141" s="7"/>
      <c r="C141" s="7"/>
      <c r="D141" s="7"/>
      <c r="E141" s="7"/>
      <c r="F141" s="7"/>
      <c r="G141" s="7"/>
      <c r="H141" s="7"/>
      <c r="I141" s="7"/>
      <c r="J141" s="7"/>
      <c r="K141" s="7"/>
      <c r="L141" s="7"/>
      <c r="M141" s="7"/>
      <c r="N141" s="7"/>
      <c r="O141" s="7"/>
      <c r="P141" s="7"/>
      <c r="Q141" s="7"/>
      <c r="R141" s="7"/>
      <c r="S141" s="7"/>
      <c r="T141" s="7"/>
      <c r="U141" s="7"/>
      <c r="V141" s="7"/>
      <c r="W141" s="7"/>
    </row>
    <row r="142" ht="12.75" customHeight="1">
      <c r="A142" s="14"/>
      <c r="B142" s="7"/>
      <c r="C142" s="7"/>
      <c r="D142" s="7"/>
      <c r="E142" s="7"/>
      <c r="F142" s="7"/>
      <c r="G142" s="7"/>
      <c r="H142" s="7"/>
      <c r="I142" s="7"/>
      <c r="J142" s="7"/>
      <c r="K142" s="7"/>
      <c r="L142" s="7"/>
      <c r="M142" s="7"/>
      <c r="N142" s="7"/>
      <c r="O142" s="7"/>
      <c r="P142" s="7"/>
      <c r="Q142" s="7"/>
      <c r="R142" s="7"/>
      <c r="S142" s="7"/>
      <c r="T142" s="7"/>
      <c r="U142" s="7"/>
      <c r="V142" s="7"/>
      <c r="W142" s="7"/>
    </row>
    <row r="143" ht="12.75" customHeight="1">
      <c r="A143" s="14"/>
      <c r="B143" s="7"/>
      <c r="C143" s="7"/>
      <c r="D143" s="7"/>
      <c r="E143" s="7"/>
      <c r="F143" s="7"/>
      <c r="G143" s="7"/>
      <c r="H143" s="7"/>
      <c r="I143" s="7"/>
      <c r="J143" s="7"/>
      <c r="K143" s="7"/>
      <c r="L143" s="7"/>
      <c r="M143" s="7"/>
      <c r="N143" s="7"/>
      <c r="O143" s="7"/>
      <c r="P143" s="7"/>
      <c r="Q143" s="7"/>
      <c r="R143" s="7"/>
      <c r="S143" s="7"/>
      <c r="T143" s="7"/>
      <c r="U143" s="7"/>
      <c r="V143" s="7"/>
      <c r="W143" s="7"/>
    </row>
    <row r="144" ht="12.75" customHeight="1">
      <c r="A144" s="14"/>
      <c r="B144" s="7"/>
      <c r="C144" s="7"/>
      <c r="D144" s="7"/>
      <c r="E144" s="7"/>
      <c r="F144" s="7"/>
      <c r="G144" s="7"/>
      <c r="H144" s="7"/>
      <c r="I144" s="7"/>
      <c r="J144" s="7"/>
      <c r="K144" s="7"/>
      <c r="L144" s="7"/>
      <c r="M144" s="7"/>
      <c r="N144" s="7"/>
      <c r="O144" s="7"/>
      <c r="P144" s="7"/>
      <c r="Q144" s="7"/>
      <c r="R144" s="7"/>
      <c r="S144" s="7"/>
      <c r="T144" s="7"/>
      <c r="U144" s="7"/>
      <c r="V144" s="7"/>
      <c r="W144" s="7"/>
    </row>
    <row r="145" ht="12.75" customHeight="1">
      <c r="A145" s="14"/>
      <c r="B145" s="7"/>
      <c r="C145" s="7"/>
      <c r="D145" s="7"/>
      <c r="E145" s="7"/>
      <c r="F145" s="7"/>
      <c r="G145" s="7"/>
      <c r="H145" s="7"/>
      <c r="I145" s="7"/>
      <c r="J145" s="7"/>
      <c r="K145" s="7"/>
      <c r="L145" s="7"/>
      <c r="M145" s="7"/>
      <c r="N145" s="7"/>
      <c r="O145" s="7"/>
      <c r="P145" s="7"/>
      <c r="Q145" s="7"/>
      <c r="R145" s="7"/>
      <c r="S145" s="7"/>
      <c r="T145" s="7"/>
      <c r="U145" s="7"/>
      <c r="V145" s="7"/>
      <c r="W145" s="7"/>
    </row>
    <row r="146" ht="12.75" customHeight="1">
      <c r="A146" s="14"/>
      <c r="B146" s="7"/>
      <c r="C146" s="7"/>
      <c r="D146" s="7"/>
      <c r="E146" s="7"/>
      <c r="F146" s="7"/>
      <c r="G146" s="7"/>
      <c r="H146" s="7"/>
      <c r="I146" s="7"/>
      <c r="J146" s="7"/>
      <c r="K146" s="7"/>
      <c r="L146" s="7"/>
      <c r="M146" s="7"/>
      <c r="N146" s="7"/>
      <c r="O146" s="7"/>
      <c r="P146" s="7"/>
      <c r="Q146" s="7"/>
      <c r="R146" s="7"/>
      <c r="S146" s="7"/>
      <c r="T146" s="7"/>
      <c r="U146" s="7"/>
      <c r="V146" s="7"/>
      <c r="W146" s="7"/>
    </row>
    <row r="147" ht="12.75" customHeight="1">
      <c r="A147" s="14"/>
      <c r="B147" s="7"/>
      <c r="C147" s="7"/>
      <c r="D147" s="7"/>
      <c r="E147" s="7"/>
      <c r="F147" s="7"/>
      <c r="G147" s="7"/>
      <c r="H147" s="7"/>
      <c r="I147" s="7"/>
      <c r="J147" s="7"/>
      <c r="K147" s="7"/>
      <c r="L147" s="7"/>
      <c r="M147" s="7"/>
      <c r="N147" s="7"/>
      <c r="O147" s="7"/>
      <c r="P147" s="7"/>
      <c r="Q147" s="7"/>
      <c r="R147" s="7"/>
      <c r="S147" s="7"/>
      <c r="T147" s="7"/>
      <c r="U147" s="7"/>
      <c r="V147" s="7"/>
      <c r="W147" s="7"/>
    </row>
    <row r="148" ht="12.75" customHeight="1">
      <c r="A148" s="14"/>
      <c r="B148" s="7"/>
      <c r="C148" s="7"/>
      <c r="D148" s="7"/>
      <c r="E148" s="7"/>
      <c r="F148" s="7"/>
      <c r="G148" s="7"/>
      <c r="H148" s="7"/>
      <c r="I148" s="7"/>
      <c r="J148" s="7"/>
      <c r="K148" s="7"/>
      <c r="L148" s="7"/>
      <c r="M148" s="7"/>
      <c r="N148" s="7"/>
      <c r="O148" s="7"/>
      <c r="P148" s="7"/>
      <c r="Q148" s="7"/>
      <c r="R148" s="7"/>
      <c r="S148" s="7"/>
      <c r="T148" s="7"/>
      <c r="U148" s="7"/>
      <c r="V148" s="7"/>
      <c r="W148" s="7"/>
    </row>
    <row r="149" ht="12.75" customHeight="1">
      <c r="A149" s="14"/>
      <c r="B149" s="7"/>
      <c r="C149" s="7"/>
      <c r="D149" s="7"/>
      <c r="E149" s="7"/>
      <c r="F149" s="7"/>
      <c r="G149" s="7"/>
      <c r="H149" s="7"/>
      <c r="I149" s="7"/>
      <c r="J149" s="7"/>
      <c r="K149" s="7"/>
      <c r="L149" s="7"/>
      <c r="M149" s="7"/>
      <c r="N149" s="7"/>
      <c r="O149" s="7"/>
      <c r="P149" s="7"/>
      <c r="Q149" s="7"/>
      <c r="R149" s="7"/>
      <c r="S149" s="7"/>
      <c r="T149" s="7"/>
      <c r="U149" s="7"/>
      <c r="V149" s="7"/>
      <c r="W149" s="7"/>
    </row>
    <row r="150" ht="12.75" customHeight="1">
      <c r="A150" s="14"/>
      <c r="B150" s="7"/>
      <c r="C150" s="7"/>
      <c r="D150" s="7"/>
      <c r="E150" s="7"/>
      <c r="F150" s="7"/>
      <c r="G150" s="7"/>
      <c r="H150" s="7"/>
      <c r="I150" s="7"/>
      <c r="J150" s="7"/>
      <c r="K150" s="7"/>
      <c r="L150" s="7"/>
      <c r="M150" s="7"/>
      <c r="N150" s="7"/>
      <c r="O150" s="7"/>
      <c r="P150" s="7"/>
      <c r="Q150" s="7"/>
      <c r="R150" s="7"/>
      <c r="S150" s="7"/>
      <c r="T150" s="7"/>
      <c r="U150" s="7"/>
      <c r="V150" s="7"/>
      <c r="W150" s="7"/>
    </row>
    <row r="151" ht="12.75" customHeight="1">
      <c r="A151" s="14"/>
      <c r="B151" s="7"/>
      <c r="C151" s="7"/>
      <c r="D151" s="7"/>
      <c r="E151" s="7"/>
      <c r="F151" s="7"/>
      <c r="G151" s="7"/>
      <c r="H151" s="7"/>
      <c r="I151" s="7"/>
      <c r="J151" s="7"/>
      <c r="K151" s="7"/>
      <c r="L151" s="7"/>
      <c r="M151" s="7"/>
      <c r="N151" s="7"/>
      <c r="O151" s="7"/>
      <c r="P151" s="7"/>
      <c r="Q151" s="7"/>
      <c r="R151" s="7"/>
      <c r="S151" s="7"/>
      <c r="T151" s="7"/>
      <c r="U151" s="7"/>
      <c r="V151" s="7"/>
      <c r="W151" s="7"/>
    </row>
    <row r="152" ht="12.75" customHeight="1">
      <c r="A152" s="14"/>
      <c r="B152" s="7"/>
      <c r="C152" s="7"/>
      <c r="D152" s="7"/>
      <c r="E152" s="7"/>
      <c r="F152" s="7"/>
      <c r="G152" s="7"/>
      <c r="H152" s="7"/>
      <c r="I152" s="7"/>
      <c r="J152" s="7"/>
      <c r="K152" s="7"/>
      <c r="L152" s="7"/>
      <c r="M152" s="7"/>
      <c r="N152" s="7"/>
      <c r="O152" s="7"/>
      <c r="P152" s="7"/>
      <c r="Q152" s="7"/>
      <c r="R152" s="7"/>
      <c r="S152" s="7"/>
      <c r="T152" s="7"/>
      <c r="U152" s="7"/>
      <c r="V152" s="7"/>
      <c r="W152" s="7"/>
    </row>
    <row r="153" ht="12.75" customHeight="1">
      <c r="A153" s="14"/>
      <c r="B153" s="7"/>
      <c r="C153" s="7"/>
      <c r="D153" s="7"/>
      <c r="E153" s="7"/>
      <c r="F153" s="7"/>
      <c r="G153" s="7"/>
      <c r="H153" s="7"/>
      <c r="I153" s="7"/>
      <c r="J153" s="7"/>
      <c r="K153" s="7"/>
      <c r="L153" s="7"/>
      <c r="M153" s="7"/>
      <c r="N153" s="7"/>
      <c r="O153" s="7"/>
      <c r="P153" s="7"/>
      <c r="Q153" s="7"/>
      <c r="R153" s="7"/>
      <c r="S153" s="7"/>
      <c r="T153" s="7"/>
      <c r="U153" s="7"/>
      <c r="V153" s="7"/>
      <c r="W153" s="7"/>
    </row>
    <row r="154" ht="12.75" customHeight="1">
      <c r="A154" s="14"/>
      <c r="B154" s="7"/>
      <c r="C154" s="7"/>
      <c r="D154" s="7"/>
      <c r="E154" s="7"/>
      <c r="F154" s="7"/>
      <c r="G154" s="7"/>
      <c r="H154" s="7"/>
      <c r="I154" s="7"/>
      <c r="J154" s="7"/>
      <c r="K154" s="7"/>
      <c r="L154" s="7"/>
      <c r="M154" s="7"/>
      <c r="N154" s="7"/>
      <c r="O154" s="7"/>
      <c r="P154" s="7"/>
      <c r="Q154" s="7"/>
      <c r="R154" s="7"/>
      <c r="S154" s="7"/>
      <c r="T154" s="7"/>
      <c r="U154" s="7"/>
      <c r="V154" s="7"/>
      <c r="W154" s="7"/>
    </row>
    <row r="155" ht="12.75" customHeight="1">
      <c r="A155" s="14"/>
      <c r="B155" s="7"/>
      <c r="C155" s="7"/>
      <c r="D155" s="7"/>
      <c r="E155" s="7"/>
      <c r="F155" s="7"/>
      <c r="G155" s="7"/>
      <c r="H155" s="7"/>
      <c r="I155" s="7"/>
      <c r="J155" s="7"/>
      <c r="K155" s="7"/>
      <c r="L155" s="7"/>
      <c r="M155" s="7"/>
      <c r="N155" s="7"/>
      <c r="O155" s="7"/>
      <c r="P155" s="7"/>
      <c r="Q155" s="7"/>
      <c r="R155" s="7"/>
      <c r="S155" s="7"/>
      <c r="T155" s="7"/>
      <c r="U155" s="7"/>
      <c r="V155" s="7"/>
      <c r="W155" s="7"/>
    </row>
    <row r="156" ht="12.75" customHeight="1">
      <c r="A156" s="14"/>
      <c r="B156" s="7"/>
      <c r="C156" s="7"/>
      <c r="D156" s="7"/>
      <c r="E156" s="7"/>
      <c r="F156" s="7"/>
      <c r="G156" s="7"/>
      <c r="H156" s="7"/>
      <c r="I156" s="7"/>
      <c r="J156" s="7"/>
      <c r="K156" s="7"/>
      <c r="L156" s="7"/>
      <c r="M156" s="7"/>
      <c r="N156" s="7"/>
      <c r="O156" s="7"/>
      <c r="P156" s="7"/>
      <c r="Q156" s="7"/>
      <c r="R156" s="7"/>
      <c r="S156" s="7"/>
      <c r="T156" s="7"/>
      <c r="U156" s="7"/>
      <c r="V156" s="7"/>
      <c r="W156" s="7"/>
    </row>
    <row r="157" ht="12.75" customHeight="1">
      <c r="A157" s="14"/>
      <c r="B157" s="7"/>
      <c r="C157" s="7"/>
      <c r="D157" s="7"/>
      <c r="E157" s="7"/>
      <c r="F157" s="7"/>
      <c r="G157" s="7"/>
      <c r="H157" s="7"/>
      <c r="I157" s="7"/>
      <c r="J157" s="7"/>
      <c r="K157" s="7"/>
      <c r="L157" s="7"/>
      <c r="M157" s="7"/>
      <c r="N157" s="7"/>
      <c r="O157" s="7"/>
      <c r="P157" s="7"/>
      <c r="Q157" s="7"/>
      <c r="R157" s="7"/>
      <c r="S157" s="7"/>
      <c r="T157" s="7"/>
      <c r="U157" s="7"/>
      <c r="V157" s="7"/>
      <c r="W157" s="7"/>
    </row>
    <row r="158" ht="12.75" customHeight="1">
      <c r="A158" s="14"/>
      <c r="B158" s="7"/>
      <c r="C158" s="7"/>
      <c r="D158" s="7"/>
      <c r="E158" s="7"/>
      <c r="F158" s="7"/>
      <c r="G158" s="7"/>
      <c r="H158" s="7"/>
      <c r="I158" s="7"/>
      <c r="J158" s="7"/>
      <c r="K158" s="7"/>
      <c r="L158" s="7"/>
      <c r="M158" s="7"/>
      <c r="N158" s="7"/>
      <c r="O158" s="7"/>
      <c r="P158" s="7"/>
      <c r="Q158" s="7"/>
      <c r="R158" s="7"/>
      <c r="S158" s="7"/>
      <c r="T158" s="7"/>
      <c r="U158" s="7"/>
      <c r="V158" s="7"/>
      <c r="W158" s="7"/>
    </row>
    <row r="159" ht="12.75" customHeight="1">
      <c r="A159" s="14"/>
      <c r="B159" s="7"/>
      <c r="C159" s="7"/>
      <c r="D159" s="7"/>
      <c r="E159" s="7"/>
      <c r="F159" s="7"/>
      <c r="G159" s="7"/>
      <c r="H159" s="7"/>
      <c r="I159" s="7"/>
      <c r="J159" s="7"/>
      <c r="K159" s="7"/>
      <c r="L159" s="7"/>
      <c r="M159" s="7"/>
      <c r="N159" s="7"/>
      <c r="O159" s="7"/>
      <c r="P159" s="7"/>
      <c r="Q159" s="7"/>
      <c r="R159" s="7"/>
      <c r="S159" s="7"/>
      <c r="T159" s="7"/>
      <c r="U159" s="7"/>
      <c r="V159" s="7"/>
      <c r="W159" s="7"/>
    </row>
    <row r="160" ht="12.75" customHeight="1">
      <c r="A160" s="14"/>
      <c r="B160" s="7"/>
      <c r="C160" s="7"/>
      <c r="D160" s="7"/>
      <c r="E160" s="7"/>
      <c r="F160" s="7"/>
      <c r="G160" s="7"/>
      <c r="H160" s="7"/>
      <c r="I160" s="7"/>
      <c r="J160" s="7"/>
      <c r="K160" s="7"/>
      <c r="L160" s="7"/>
      <c r="M160" s="7"/>
      <c r="N160" s="7"/>
      <c r="O160" s="7"/>
      <c r="P160" s="7"/>
      <c r="Q160" s="7"/>
      <c r="R160" s="7"/>
      <c r="S160" s="7"/>
      <c r="T160" s="7"/>
      <c r="U160" s="7"/>
      <c r="V160" s="7"/>
      <c r="W160" s="7"/>
    </row>
    <row r="161" ht="12.75" customHeight="1">
      <c r="A161" s="14"/>
      <c r="B161" s="7"/>
      <c r="C161" s="7"/>
      <c r="D161" s="7"/>
      <c r="E161" s="7"/>
      <c r="F161" s="7"/>
      <c r="G161" s="7"/>
      <c r="H161" s="7"/>
      <c r="I161" s="7"/>
      <c r="J161" s="7"/>
      <c r="K161" s="7"/>
      <c r="L161" s="7"/>
      <c r="M161" s="7"/>
      <c r="N161" s="7"/>
      <c r="O161" s="7"/>
      <c r="P161" s="7"/>
      <c r="Q161" s="7"/>
      <c r="R161" s="7"/>
      <c r="S161" s="7"/>
      <c r="T161" s="7"/>
      <c r="U161" s="7"/>
      <c r="V161" s="7"/>
      <c r="W161" s="7"/>
    </row>
    <row r="162" ht="12.75" customHeight="1">
      <c r="A162" s="14"/>
      <c r="B162" s="7"/>
      <c r="C162" s="7"/>
      <c r="D162" s="7"/>
      <c r="E162" s="7"/>
      <c r="F162" s="7"/>
      <c r="G162" s="7"/>
      <c r="H162" s="7"/>
      <c r="I162" s="7"/>
      <c r="J162" s="7"/>
      <c r="K162" s="7"/>
      <c r="L162" s="7"/>
      <c r="M162" s="7"/>
      <c r="N162" s="7"/>
      <c r="O162" s="7"/>
      <c r="P162" s="7"/>
      <c r="Q162" s="7"/>
      <c r="R162" s="7"/>
      <c r="S162" s="7"/>
      <c r="T162" s="7"/>
      <c r="U162" s="7"/>
      <c r="V162" s="7"/>
      <c r="W162" s="7"/>
    </row>
    <row r="163" ht="12.75" customHeight="1">
      <c r="A163" s="14"/>
      <c r="B163" s="7"/>
      <c r="C163" s="7"/>
      <c r="D163" s="7"/>
      <c r="E163" s="7"/>
      <c r="F163" s="7"/>
      <c r="G163" s="7"/>
      <c r="H163" s="7"/>
      <c r="I163" s="7"/>
      <c r="J163" s="7"/>
      <c r="K163" s="7"/>
      <c r="L163" s="7"/>
      <c r="M163" s="7"/>
      <c r="N163" s="7"/>
      <c r="O163" s="7"/>
      <c r="P163" s="7"/>
      <c r="Q163" s="7"/>
      <c r="R163" s="7"/>
      <c r="S163" s="7"/>
      <c r="T163" s="7"/>
      <c r="U163" s="7"/>
      <c r="V163" s="7"/>
      <c r="W163" s="7"/>
    </row>
    <row r="164" ht="12.75" customHeight="1">
      <c r="A164" s="14"/>
      <c r="B164" s="7"/>
      <c r="C164" s="7"/>
      <c r="D164" s="7"/>
      <c r="E164" s="7"/>
      <c r="F164" s="7"/>
      <c r="G164" s="7"/>
      <c r="H164" s="7"/>
      <c r="I164" s="7"/>
      <c r="J164" s="7"/>
      <c r="K164" s="7"/>
      <c r="L164" s="7"/>
      <c r="M164" s="7"/>
      <c r="N164" s="7"/>
      <c r="O164" s="7"/>
      <c r="P164" s="7"/>
      <c r="Q164" s="7"/>
      <c r="R164" s="7"/>
      <c r="S164" s="7"/>
      <c r="T164" s="7"/>
      <c r="U164" s="7"/>
      <c r="V164" s="7"/>
      <c r="W164" s="7"/>
    </row>
    <row r="165" ht="12.75" customHeight="1">
      <c r="A165" s="14"/>
      <c r="B165" s="7"/>
      <c r="C165" s="7"/>
      <c r="D165" s="7"/>
      <c r="E165" s="7"/>
      <c r="F165" s="7"/>
      <c r="G165" s="7"/>
      <c r="H165" s="7"/>
      <c r="I165" s="7"/>
      <c r="J165" s="7"/>
      <c r="K165" s="7"/>
      <c r="L165" s="7"/>
      <c r="M165" s="7"/>
      <c r="N165" s="7"/>
      <c r="O165" s="7"/>
      <c r="P165" s="7"/>
      <c r="Q165" s="7"/>
      <c r="R165" s="7"/>
      <c r="S165" s="7"/>
      <c r="T165" s="7"/>
      <c r="U165" s="7"/>
      <c r="V165" s="7"/>
      <c r="W165" s="7"/>
    </row>
    <row r="166" ht="12.75" customHeight="1">
      <c r="A166" s="14"/>
      <c r="B166" s="7"/>
      <c r="C166" s="7"/>
      <c r="D166" s="7"/>
      <c r="E166" s="7"/>
      <c r="F166" s="7"/>
      <c r="G166" s="7"/>
      <c r="H166" s="7"/>
      <c r="I166" s="7"/>
      <c r="J166" s="7"/>
      <c r="K166" s="7"/>
      <c r="L166" s="7"/>
      <c r="M166" s="7"/>
      <c r="N166" s="7"/>
      <c r="O166" s="7"/>
      <c r="P166" s="7"/>
      <c r="Q166" s="7"/>
      <c r="R166" s="7"/>
      <c r="S166" s="7"/>
      <c r="T166" s="7"/>
      <c r="U166" s="7"/>
      <c r="V166" s="7"/>
      <c r="W166" s="7"/>
    </row>
    <row r="167" ht="12.75" customHeight="1">
      <c r="A167" s="14"/>
      <c r="B167" s="7"/>
      <c r="C167" s="7"/>
      <c r="D167" s="7"/>
      <c r="E167" s="7"/>
      <c r="F167" s="7"/>
      <c r="G167" s="7"/>
      <c r="H167" s="7"/>
      <c r="I167" s="7"/>
      <c r="J167" s="7"/>
      <c r="K167" s="7"/>
      <c r="L167" s="7"/>
      <c r="M167" s="7"/>
      <c r="N167" s="7"/>
      <c r="O167" s="7"/>
      <c r="P167" s="7"/>
      <c r="Q167" s="7"/>
      <c r="R167" s="7"/>
      <c r="S167" s="7"/>
      <c r="T167" s="7"/>
      <c r="U167" s="7"/>
      <c r="V167" s="7"/>
      <c r="W167" s="7"/>
    </row>
    <row r="168" ht="12.75" customHeight="1">
      <c r="A168" s="14"/>
      <c r="B168" s="7"/>
      <c r="C168" s="7"/>
      <c r="D168" s="7"/>
      <c r="E168" s="7"/>
      <c r="F168" s="7"/>
      <c r="G168" s="7"/>
      <c r="H168" s="7"/>
      <c r="I168" s="7"/>
      <c r="J168" s="7"/>
      <c r="K168" s="7"/>
      <c r="L168" s="7"/>
      <c r="M168" s="7"/>
      <c r="N168" s="7"/>
      <c r="O168" s="7"/>
      <c r="P168" s="7"/>
      <c r="Q168" s="7"/>
      <c r="R168" s="7"/>
      <c r="S168" s="7"/>
      <c r="T168" s="7"/>
      <c r="U168" s="7"/>
      <c r="V168" s="7"/>
      <c r="W168" s="7"/>
    </row>
    <row r="169" ht="12.75" customHeight="1">
      <c r="A169" s="14"/>
      <c r="B169" s="7"/>
      <c r="C169" s="7"/>
      <c r="D169" s="7"/>
      <c r="E169" s="7"/>
      <c r="F169" s="7"/>
      <c r="G169" s="7"/>
      <c r="H169" s="7"/>
      <c r="I169" s="7"/>
      <c r="J169" s="7"/>
      <c r="K169" s="7"/>
      <c r="L169" s="7"/>
      <c r="M169" s="7"/>
      <c r="N169" s="7"/>
      <c r="O169" s="7"/>
      <c r="P169" s="7"/>
      <c r="Q169" s="7"/>
      <c r="R169" s="7"/>
      <c r="S169" s="7"/>
      <c r="T169" s="7"/>
      <c r="U169" s="7"/>
      <c r="V169" s="7"/>
      <c r="W169" s="7"/>
    </row>
    <row r="170" ht="12.75" customHeight="1">
      <c r="A170" s="14"/>
      <c r="B170" s="7"/>
      <c r="C170" s="7"/>
      <c r="D170" s="7"/>
      <c r="E170" s="7"/>
      <c r="F170" s="7"/>
      <c r="G170" s="7"/>
      <c r="H170" s="7"/>
      <c r="I170" s="7"/>
      <c r="J170" s="7"/>
      <c r="K170" s="7"/>
      <c r="L170" s="7"/>
      <c r="M170" s="7"/>
      <c r="N170" s="7"/>
      <c r="O170" s="7"/>
      <c r="P170" s="7"/>
      <c r="Q170" s="7"/>
      <c r="R170" s="7"/>
      <c r="S170" s="7"/>
      <c r="T170" s="7"/>
      <c r="U170" s="7"/>
      <c r="V170" s="7"/>
      <c r="W170" s="7"/>
    </row>
    <row r="171" ht="12.75" customHeight="1">
      <c r="A171" s="14"/>
      <c r="B171" s="7"/>
      <c r="C171" s="7"/>
      <c r="D171" s="7"/>
      <c r="E171" s="7"/>
      <c r="F171" s="7"/>
      <c r="G171" s="7"/>
      <c r="H171" s="7"/>
      <c r="I171" s="7"/>
      <c r="J171" s="7"/>
      <c r="K171" s="7"/>
      <c r="L171" s="7"/>
      <c r="M171" s="7"/>
      <c r="N171" s="7"/>
      <c r="O171" s="7"/>
      <c r="P171" s="7"/>
      <c r="Q171" s="7"/>
      <c r="R171" s="7"/>
      <c r="S171" s="7"/>
      <c r="T171" s="7"/>
      <c r="U171" s="7"/>
      <c r="V171" s="7"/>
      <c r="W171" s="7"/>
    </row>
    <row r="172" ht="12.75" customHeight="1">
      <c r="A172" s="14"/>
      <c r="B172" s="7"/>
      <c r="C172" s="7"/>
      <c r="D172" s="7"/>
      <c r="E172" s="7"/>
      <c r="F172" s="7"/>
      <c r="G172" s="7"/>
      <c r="H172" s="7"/>
      <c r="I172" s="7"/>
      <c r="J172" s="7"/>
      <c r="K172" s="7"/>
      <c r="L172" s="7"/>
      <c r="M172" s="7"/>
      <c r="N172" s="7"/>
      <c r="O172" s="7"/>
      <c r="P172" s="7"/>
      <c r="Q172" s="7"/>
      <c r="R172" s="7"/>
      <c r="S172" s="7"/>
      <c r="T172" s="7"/>
      <c r="U172" s="7"/>
      <c r="V172" s="7"/>
      <c r="W172" s="7"/>
    </row>
    <row r="173" ht="12.75" customHeight="1">
      <c r="A173" s="14"/>
      <c r="B173" s="7"/>
      <c r="C173" s="7"/>
      <c r="D173" s="7"/>
      <c r="E173" s="7"/>
      <c r="F173" s="7"/>
      <c r="G173" s="7"/>
      <c r="H173" s="7"/>
      <c r="I173" s="7"/>
      <c r="J173" s="7"/>
      <c r="K173" s="7"/>
      <c r="L173" s="7"/>
      <c r="M173" s="7"/>
      <c r="N173" s="7"/>
      <c r="O173" s="7"/>
      <c r="P173" s="7"/>
      <c r="Q173" s="7"/>
      <c r="R173" s="7"/>
      <c r="S173" s="7"/>
      <c r="T173" s="7"/>
      <c r="U173" s="7"/>
      <c r="V173" s="7"/>
      <c r="W173" s="7"/>
    </row>
    <row r="174" ht="12.75" customHeight="1">
      <c r="A174" s="14"/>
      <c r="B174" s="7"/>
      <c r="C174" s="7"/>
      <c r="D174" s="7"/>
      <c r="E174" s="7"/>
      <c r="F174" s="7"/>
      <c r="G174" s="7"/>
      <c r="H174" s="7"/>
      <c r="I174" s="7"/>
      <c r="J174" s="7"/>
      <c r="K174" s="7"/>
      <c r="L174" s="7"/>
      <c r="M174" s="7"/>
      <c r="N174" s="7"/>
      <c r="O174" s="7"/>
      <c r="P174" s="7"/>
      <c r="Q174" s="7"/>
      <c r="R174" s="7"/>
      <c r="S174" s="7"/>
      <c r="T174" s="7"/>
      <c r="U174" s="7"/>
      <c r="V174" s="7"/>
      <c r="W174" s="7"/>
    </row>
    <row r="175" ht="12.75" customHeight="1">
      <c r="A175" s="14"/>
      <c r="B175" s="7"/>
      <c r="C175" s="7"/>
      <c r="D175" s="7"/>
      <c r="E175" s="7"/>
      <c r="F175" s="7"/>
      <c r="G175" s="7"/>
      <c r="H175" s="7"/>
      <c r="I175" s="7"/>
      <c r="J175" s="7"/>
      <c r="K175" s="7"/>
      <c r="L175" s="7"/>
      <c r="M175" s="7"/>
      <c r="N175" s="7"/>
      <c r="O175" s="7"/>
      <c r="P175" s="7"/>
      <c r="Q175" s="7"/>
      <c r="R175" s="7"/>
      <c r="S175" s="7"/>
      <c r="T175" s="7"/>
      <c r="U175" s="7"/>
      <c r="V175" s="7"/>
      <c r="W175" s="7"/>
    </row>
    <row r="176" ht="12.75" customHeight="1">
      <c r="A176" s="14"/>
      <c r="B176" s="7"/>
      <c r="C176" s="7"/>
      <c r="D176" s="7"/>
      <c r="E176" s="7"/>
      <c r="F176" s="7"/>
      <c r="G176" s="7"/>
      <c r="H176" s="7"/>
      <c r="I176" s="7"/>
      <c r="J176" s="7"/>
      <c r="K176" s="7"/>
      <c r="L176" s="7"/>
      <c r="M176" s="7"/>
      <c r="N176" s="7"/>
      <c r="O176" s="7"/>
      <c r="P176" s="7"/>
      <c r="Q176" s="7"/>
      <c r="R176" s="7"/>
      <c r="S176" s="7"/>
      <c r="T176" s="7"/>
      <c r="U176" s="7"/>
      <c r="V176" s="7"/>
      <c r="W176" s="7"/>
    </row>
    <row r="177" ht="12.75" customHeight="1">
      <c r="A177" s="14"/>
      <c r="B177" s="7"/>
      <c r="C177" s="7"/>
      <c r="D177" s="7"/>
      <c r="E177" s="7"/>
      <c r="F177" s="7"/>
      <c r="G177" s="7"/>
      <c r="H177" s="7"/>
      <c r="I177" s="7"/>
      <c r="J177" s="7"/>
      <c r="K177" s="7"/>
      <c r="L177" s="7"/>
      <c r="M177" s="7"/>
      <c r="N177" s="7"/>
      <c r="O177" s="7"/>
      <c r="P177" s="7"/>
      <c r="Q177" s="7"/>
      <c r="R177" s="7"/>
      <c r="S177" s="7"/>
      <c r="T177" s="7"/>
      <c r="U177" s="7"/>
      <c r="V177" s="7"/>
      <c r="W177" s="7"/>
    </row>
    <row r="178" ht="12.75" customHeight="1">
      <c r="A178" s="14"/>
      <c r="B178" s="7"/>
      <c r="C178" s="7"/>
      <c r="D178" s="7"/>
      <c r="E178" s="7"/>
      <c r="F178" s="7"/>
      <c r="G178" s="7"/>
      <c r="H178" s="7"/>
      <c r="I178" s="7"/>
      <c r="J178" s="7"/>
      <c r="K178" s="7"/>
      <c r="L178" s="7"/>
      <c r="M178" s="7"/>
      <c r="N178" s="7"/>
      <c r="O178" s="7"/>
      <c r="P178" s="7"/>
      <c r="Q178" s="7"/>
      <c r="R178" s="7"/>
      <c r="S178" s="7"/>
      <c r="T178" s="7"/>
      <c r="U178" s="7"/>
      <c r="V178" s="7"/>
      <c r="W178" s="7"/>
    </row>
    <row r="179" ht="12.75" customHeight="1">
      <c r="A179" s="14"/>
      <c r="B179" s="7"/>
      <c r="C179" s="7"/>
      <c r="D179" s="7"/>
      <c r="E179" s="7"/>
      <c r="F179" s="7"/>
      <c r="G179" s="7"/>
      <c r="H179" s="7"/>
      <c r="I179" s="7"/>
      <c r="J179" s="7"/>
      <c r="K179" s="7"/>
      <c r="L179" s="7"/>
      <c r="M179" s="7"/>
      <c r="N179" s="7"/>
      <c r="O179" s="7"/>
      <c r="P179" s="7"/>
      <c r="Q179" s="7"/>
      <c r="R179" s="7"/>
      <c r="S179" s="7"/>
      <c r="T179" s="7"/>
      <c r="U179" s="7"/>
      <c r="V179" s="7"/>
      <c r="W179" s="7"/>
    </row>
    <row r="180" ht="12.75" customHeight="1">
      <c r="A180" s="14"/>
      <c r="B180" s="7"/>
      <c r="C180" s="7"/>
      <c r="D180" s="7"/>
      <c r="E180" s="7"/>
      <c r="F180" s="7"/>
      <c r="G180" s="7"/>
      <c r="H180" s="7"/>
      <c r="I180" s="7"/>
      <c r="J180" s="7"/>
      <c r="K180" s="7"/>
      <c r="L180" s="7"/>
      <c r="M180" s="7"/>
      <c r="N180" s="7"/>
      <c r="O180" s="7"/>
      <c r="P180" s="7"/>
      <c r="Q180" s="7"/>
      <c r="R180" s="7"/>
      <c r="S180" s="7"/>
      <c r="T180" s="7"/>
      <c r="U180" s="7"/>
      <c r="V180" s="7"/>
      <c r="W180" s="7"/>
    </row>
    <row r="181" ht="12.75" customHeight="1">
      <c r="A181" s="14"/>
      <c r="B181" s="7"/>
      <c r="C181" s="7"/>
      <c r="D181" s="7"/>
      <c r="E181" s="7"/>
      <c r="F181" s="7"/>
      <c r="G181" s="7"/>
      <c r="H181" s="7"/>
      <c r="I181" s="7"/>
      <c r="J181" s="7"/>
      <c r="K181" s="7"/>
      <c r="L181" s="7"/>
      <c r="M181" s="7"/>
      <c r="N181" s="7"/>
      <c r="O181" s="7"/>
      <c r="P181" s="7"/>
      <c r="Q181" s="7"/>
      <c r="R181" s="7"/>
      <c r="S181" s="7"/>
      <c r="T181" s="7"/>
      <c r="U181" s="7"/>
      <c r="V181" s="7"/>
      <c r="W181" s="7"/>
    </row>
    <row r="182" ht="12.75" customHeight="1">
      <c r="A182" s="14"/>
      <c r="B182" s="7"/>
      <c r="C182" s="7"/>
      <c r="D182" s="7"/>
      <c r="E182" s="7"/>
      <c r="F182" s="7"/>
      <c r="G182" s="7"/>
      <c r="H182" s="7"/>
      <c r="I182" s="7"/>
      <c r="J182" s="7"/>
      <c r="K182" s="7"/>
      <c r="L182" s="7"/>
      <c r="M182" s="7"/>
      <c r="N182" s="7"/>
      <c r="O182" s="7"/>
      <c r="P182" s="7"/>
      <c r="Q182" s="7"/>
      <c r="R182" s="7"/>
      <c r="S182" s="7"/>
      <c r="T182" s="7"/>
      <c r="U182" s="7"/>
      <c r="V182" s="7"/>
      <c r="W182" s="7"/>
    </row>
    <row r="183" ht="12.75" customHeight="1">
      <c r="A183" s="14"/>
      <c r="B183" s="7"/>
      <c r="C183" s="7"/>
      <c r="D183" s="7"/>
      <c r="E183" s="7"/>
      <c r="F183" s="7"/>
      <c r="G183" s="7"/>
      <c r="H183" s="7"/>
      <c r="I183" s="7"/>
      <c r="J183" s="7"/>
      <c r="K183" s="7"/>
      <c r="L183" s="7"/>
      <c r="M183" s="7"/>
      <c r="N183" s="7"/>
      <c r="O183" s="7"/>
      <c r="P183" s="7"/>
      <c r="Q183" s="7"/>
      <c r="R183" s="7"/>
      <c r="S183" s="7"/>
      <c r="T183" s="7"/>
      <c r="U183" s="7"/>
      <c r="V183" s="7"/>
      <c r="W183" s="7"/>
    </row>
    <row r="184" ht="12.75" customHeight="1">
      <c r="A184" s="14"/>
      <c r="B184" s="7"/>
      <c r="C184" s="7"/>
      <c r="D184" s="7"/>
      <c r="E184" s="7"/>
      <c r="F184" s="7"/>
      <c r="G184" s="7"/>
      <c r="H184" s="7"/>
      <c r="I184" s="7"/>
      <c r="J184" s="7"/>
      <c r="K184" s="7"/>
      <c r="L184" s="7"/>
      <c r="M184" s="7"/>
      <c r="N184" s="7"/>
      <c r="O184" s="7"/>
      <c r="P184" s="7"/>
      <c r="Q184" s="7"/>
      <c r="R184" s="7"/>
      <c r="S184" s="7"/>
      <c r="T184" s="7"/>
      <c r="U184" s="7"/>
      <c r="V184" s="7"/>
      <c r="W184" s="7"/>
    </row>
    <row r="185" ht="12.75" customHeight="1">
      <c r="A185" s="14"/>
      <c r="B185" s="7"/>
      <c r="C185" s="7"/>
      <c r="D185" s="7"/>
      <c r="E185" s="7"/>
      <c r="F185" s="7"/>
      <c r="G185" s="7"/>
      <c r="H185" s="7"/>
      <c r="I185" s="7"/>
      <c r="J185" s="7"/>
      <c r="K185" s="7"/>
      <c r="L185" s="7"/>
      <c r="M185" s="7"/>
      <c r="N185" s="7"/>
      <c r="O185" s="7"/>
      <c r="P185" s="7"/>
      <c r="Q185" s="7"/>
      <c r="R185" s="7"/>
      <c r="S185" s="7"/>
      <c r="T185" s="7"/>
      <c r="U185" s="7"/>
      <c r="V185" s="7"/>
      <c r="W185" s="7"/>
    </row>
    <row r="186" ht="12.75" customHeight="1">
      <c r="A186" s="14"/>
      <c r="B186" s="7"/>
      <c r="C186" s="7"/>
      <c r="D186" s="7"/>
      <c r="E186" s="7"/>
      <c r="F186" s="7"/>
      <c r="G186" s="7"/>
      <c r="H186" s="7"/>
      <c r="I186" s="7"/>
      <c r="J186" s="7"/>
      <c r="K186" s="7"/>
      <c r="L186" s="7"/>
      <c r="M186" s="7"/>
      <c r="N186" s="7"/>
      <c r="O186" s="7"/>
      <c r="P186" s="7"/>
      <c r="Q186" s="7"/>
      <c r="R186" s="7"/>
      <c r="S186" s="7"/>
      <c r="T186" s="7"/>
      <c r="U186" s="7"/>
      <c r="V186" s="7"/>
      <c r="W186" s="7"/>
    </row>
    <row r="187" ht="12.75" customHeight="1">
      <c r="A187" s="14"/>
      <c r="B187" s="7"/>
      <c r="C187" s="7"/>
      <c r="D187" s="7"/>
      <c r="E187" s="7"/>
      <c r="F187" s="7"/>
      <c r="G187" s="7"/>
      <c r="H187" s="7"/>
      <c r="I187" s="7"/>
      <c r="J187" s="7"/>
      <c r="K187" s="7"/>
      <c r="L187" s="7"/>
      <c r="M187" s="7"/>
      <c r="N187" s="7"/>
      <c r="O187" s="7"/>
      <c r="P187" s="7"/>
      <c r="Q187" s="7"/>
      <c r="R187" s="7"/>
      <c r="S187" s="7"/>
      <c r="T187" s="7"/>
      <c r="U187" s="7"/>
      <c r="V187" s="7"/>
      <c r="W187" s="7"/>
    </row>
    <row r="188" ht="12.75" customHeight="1">
      <c r="A188" s="14"/>
      <c r="B188" s="7"/>
      <c r="C188" s="7"/>
      <c r="D188" s="7"/>
      <c r="E188" s="7"/>
      <c r="F188" s="7"/>
      <c r="G188" s="7"/>
      <c r="H188" s="7"/>
      <c r="I188" s="7"/>
      <c r="J188" s="7"/>
      <c r="K188" s="7"/>
      <c r="L188" s="7"/>
      <c r="M188" s="7"/>
      <c r="N188" s="7"/>
      <c r="O188" s="7"/>
      <c r="P188" s="7"/>
      <c r="Q188" s="7"/>
      <c r="R188" s="7"/>
      <c r="S188" s="7"/>
      <c r="T188" s="7"/>
      <c r="U188" s="7"/>
      <c r="V188" s="7"/>
      <c r="W188" s="7"/>
    </row>
    <row r="189" ht="12.75" customHeight="1">
      <c r="A189" s="14"/>
      <c r="B189" s="7"/>
      <c r="C189" s="7"/>
      <c r="D189" s="7"/>
      <c r="E189" s="7"/>
      <c r="F189" s="7"/>
      <c r="G189" s="7"/>
      <c r="H189" s="7"/>
      <c r="I189" s="7"/>
      <c r="J189" s="7"/>
      <c r="K189" s="7"/>
      <c r="L189" s="7"/>
      <c r="M189" s="7"/>
      <c r="N189" s="7"/>
      <c r="O189" s="7"/>
      <c r="P189" s="7"/>
      <c r="Q189" s="7"/>
      <c r="R189" s="7"/>
      <c r="S189" s="7"/>
      <c r="T189" s="7"/>
      <c r="U189" s="7"/>
      <c r="V189" s="7"/>
      <c r="W189" s="7"/>
    </row>
    <row r="190" ht="12.75" customHeight="1">
      <c r="A190" s="14"/>
      <c r="B190" s="7"/>
      <c r="C190" s="7"/>
      <c r="D190" s="7"/>
      <c r="E190" s="7"/>
      <c r="F190" s="7"/>
      <c r="G190" s="7"/>
      <c r="H190" s="7"/>
      <c r="I190" s="7"/>
      <c r="J190" s="7"/>
      <c r="K190" s="7"/>
      <c r="L190" s="7"/>
      <c r="M190" s="7"/>
      <c r="N190" s="7"/>
      <c r="O190" s="7"/>
      <c r="P190" s="7"/>
      <c r="Q190" s="7"/>
      <c r="R190" s="7"/>
      <c r="S190" s="7"/>
      <c r="T190" s="7"/>
      <c r="U190" s="7"/>
      <c r="V190" s="7"/>
      <c r="W190" s="7"/>
    </row>
    <row r="191" ht="12.75" customHeight="1">
      <c r="A191" s="14"/>
      <c r="B191" s="7"/>
      <c r="C191" s="7"/>
      <c r="D191" s="7"/>
      <c r="E191" s="7"/>
      <c r="F191" s="7"/>
      <c r="G191" s="7"/>
      <c r="H191" s="7"/>
      <c r="I191" s="7"/>
      <c r="J191" s="7"/>
      <c r="K191" s="7"/>
      <c r="L191" s="7"/>
      <c r="M191" s="7"/>
      <c r="N191" s="7"/>
      <c r="O191" s="7"/>
      <c r="P191" s="7"/>
      <c r="Q191" s="7"/>
      <c r="R191" s="7"/>
      <c r="S191" s="7"/>
      <c r="T191" s="7"/>
      <c r="U191" s="7"/>
      <c r="V191" s="7"/>
      <c r="W191" s="7"/>
    </row>
    <row r="192" ht="12.75" customHeight="1">
      <c r="A192" s="14"/>
      <c r="B192" s="7"/>
      <c r="C192" s="7"/>
      <c r="D192" s="7"/>
      <c r="E192" s="7"/>
      <c r="F192" s="7"/>
      <c r="G192" s="7"/>
      <c r="H192" s="7"/>
      <c r="I192" s="7"/>
      <c r="J192" s="7"/>
      <c r="K192" s="7"/>
      <c r="L192" s="7"/>
      <c r="M192" s="7"/>
      <c r="N192" s="7"/>
      <c r="O192" s="7"/>
      <c r="P192" s="7"/>
      <c r="Q192" s="7"/>
      <c r="R192" s="7"/>
      <c r="S192" s="7"/>
      <c r="T192" s="7"/>
      <c r="U192" s="7"/>
      <c r="V192" s="7"/>
      <c r="W192" s="7"/>
    </row>
    <row r="193" ht="12.75" customHeight="1">
      <c r="A193" s="14"/>
      <c r="B193" s="7"/>
      <c r="C193" s="7"/>
      <c r="D193" s="7"/>
      <c r="E193" s="7"/>
      <c r="F193" s="7"/>
      <c r="G193" s="7"/>
      <c r="H193" s="7"/>
      <c r="I193" s="7"/>
      <c r="J193" s="7"/>
      <c r="K193" s="7"/>
      <c r="L193" s="7"/>
      <c r="M193" s="7"/>
      <c r="N193" s="7"/>
      <c r="O193" s="7"/>
      <c r="P193" s="7"/>
      <c r="Q193" s="7"/>
      <c r="R193" s="7"/>
      <c r="S193" s="7"/>
      <c r="T193" s="7"/>
      <c r="U193" s="7"/>
      <c r="V193" s="7"/>
      <c r="W193" s="7"/>
    </row>
    <row r="194" ht="12.75" customHeight="1">
      <c r="A194" s="14"/>
      <c r="B194" s="7"/>
      <c r="C194" s="7"/>
      <c r="D194" s="7"/>
      <c r="E194" s="7"/>
      <c r="F194" s="7"/>
      <c r="G194" s="7"/>
      <c r="H194" s="7"/>
      <c r="I194" s="7"/>
      <c r="J194" s="7"/>
      <c r="K194" s="7"/>
      <c r="L194" s="7"/>
      <c r="M194" s="7"/>
      <c r="N194" s="7"/>
      <c r="O194" s="7"/>
      <c r="P194" s="7"/>
      <c r="Q194" s="7"/>
      <c r="R194" s="7"/>
      <c r="S194" s="7"/>
      <c r="T194" s="7"/>
      <c r="U194" s="7"/>
      <c r="V194" s="7"/>
      <c r="W194" s="7"/>
    </row>
    <row r="195" ht="12.75" customHeight="1">
      <c r="A195" s="14"/>
      <c r="B195" s="7"/>
      <c r="C195" s="7"/>
      <c r="D195" s="7"/>
      <c r="E195" s="7"/>
      <c r="F195" s="7"/>
      <c r="G195" s="7"/>
      <c r="H195" s="7"/>
      <c r="I195" s="7"/>
      <c r="J195" s="7"/>
      <c r="K195" s="7"/>
      <c r="L195" s="7"/>
      <c r="M195" s="7"/>
      <c r="N195" s="7"/>
      <c r="O195" s="7"/>
      <c r="P195" s="7"/>
      <c r="Q195" s="7"/>
      <c r="R195" s="7"/>
      <c r="S195" s="7"/>
      <c r="T195" s="7"/>
      <c r="U195" s="7"/>
      <c r="V195" s="7"/>
      <c r="W195" s="7"/>
    </row>
    <row r="196" ht="12.75" customHeight="1">
      <c r="A196" s="14"/>
      <c r="B196" s="7"/>
      <c r="C196" s="7"/>
      <c r="D196" s="7"/>
      <c r="E196" s="7"/>
      <c r="F196" s="7"/>
      <c r="G196" s="7"/>
      <c r="H196" s="7"/>
      <c r="I196" s="7"/>
      <c r="J196" s="7"/>
      <c r="K196" s="7"/>
      <c r="L196" s="7"/>
      <c r="M196" s="7"/>
      <c r="N196" s="7"/>
      <c r="O196" s="7"/>
      <c r="P196" s="7"/>
      <c r="Q196" s="7"/>
      <c r="R196" s="7"/>
      <c r="S196" s="7"/>
      <c r="T196" s="7"/>
      <c r="U196" s="7"/>
      <c r="V196" s="7"/>
      <c r="W196" s="7"/>
    </row>
    <row r="197" ht="12.75" customHeight="1">
      <c r="A197" s="14"/>
      <c r="B197" s="7"/>
      <c r="C197" s="7"/>
      <c r="D197" s="7"/>
      <c r="E197" s="7"/>
      <c r="F197" s="7"/>
      <c r="G197" s="7"/>
      <c r="H197" s="7"/>
      <c r="I197" s="7"/>
      <c r="J197" s="7"/>
      <c r="K197" s="7"/>
      <c r="L197" s="7"/>
      <c r="M197" s="7"/>
      <c r="N197" s="7"/>
      <c r="O197" s="7"/>
      <c r="P197" s="7"/>
      <c r="Q197" s="7"/>
      <c r="R197" s="7"/>
      <c r="S197" s="7"/>
      <c r="T197" s="7"/>
      <c r="U197" s="7"/>
      <c r="V197" s="7"/>
      <c r="W197" s="7"/>
    </row>
    <row r="198" ht="12.75" customHeight="1">
      <c r="A198" s="14"/>
      <c r="B198" s="7"/>
      <c r="C198" s="7"/>
      <c r="D198" s="7"/>
      <c r="E198" s="7"/>
      <c r="F198" s="7"/>
      <c r="G198" s="7"/>
      <c r="H198" s="7"/>
      <c r="I198" s="7"/>
      <c r="J198" s="7"/>
      <c r="K198" s="7"/>
      <c r="L198" s="7"/>
      <c r="M198" s="7"/>
      <c r="N198" s="7"/>
      <c r="O198" s="7"/>
      <c r="P198" s="7"/>
      <c r="Q198" s="7"/>
      <c r="R198" s="7"/>
      <c r="S198" s="7"/>
      <c r="T198" s="7"/>
      <c r="U198" s="7"/>
      <c r="V198" s="7"/>
      <c r="W198" s="7"/>
    </row>
    <row r="199" ht="12.75" customHeight="1">
      <c r="A199" s="14"/>
      <c r="B199" s="7"/>
      <c r="C199" s="7"/>
      <c r="D199" s="7"/>
      <c r="E199" s="7"/>
      <c r="F199" s="7"/>
      <c r="G199" s="7"/>
      <c r="H199" s="7"/>
      <c r="I199" s="7"/>
      <c r="J199" s="7"/>
      <c r="K199" s="7"/>
      <c r="L199" s="7"/>
      <c r="M199" s="7"/>
      <c r="N199" s="7"/>
      <c r="O199" s="7"/>
      <c r="P199" s="7"/>
      <c r="Q199" s="7"/>
      <c r="R199" s="7"/>
      <c r="S199" s="7"/>
      <c r="T199" s="7"/>
      <c r="U199" s="7"/>
      <c r="V199" s="7"/>
      <c r="W199" s="7"/>
    </row>
    <row r="200" ht="12.75" customHeight="1">
      <c r="A200" s="14"/>
      <c r="B200" s="7"/>
      <c r="C200" s="7"/>
      <c r="D200" s="7"/>
      <c r="E200" s="7"/>
      <c r="F200" s="7"/>
      <c r="G200" s="7"/>
      <c r="H200" s="7"/>
      <c r="I200" s="7"/>
      <c r="J200" s="7"/>
      <c r="K200" s="7"/>
      <c r="L200" s="7"/>
      <c r="M200" s="7"/>
      <c r="N200" s="7"/>
      <c r="O200" s="7"/>
      <c r="P200" s="7"/>
      <c r="Q200" s="7"/>
      <c r="R200" s="7"/>
      <c r="S200" s="7"/>
      <c r="T200" s="7"/>
      <c r="U200" s="7"/>
      <c r="V200" s="7"/>
      <c r="W200" s="7"/>
    </row>
    <row r="201" ht="12.75" customHeight="1">
      <c r="A201" s="14"/>
      <c r="B201" s="7"/>
      <c r="C201" s="7"/>
      <c r="D201" s="7"/>
      <c r="E201" s="7"/>
      <c r="F201" s="7"/>
      <c r="G201" s="7"/>
      <c r="H201" s="7"/>
      <c r="I201" s="7"/>
      <c r="J201" s="7"/>
      <c r="K201" s="7"/>
      <c r="L201" s="7"/>
      <c r="M201" s="7"/>
      <c r="N201" s="7"/>
      <c r="O201" s="7"/>
      <c r="P201" s="7"/>
      <c r="Q201" s="7"/>
      <c r="R201" s="7"/>
      <c r="S201" s="7"/>
      <c r="T201" s="7"/>
      <c r="U201" s="7"/>
      <c r="V201" s="7"/>
      <c r="W201" s="7"/>
    </row>
    <row r="202" ht="12.75" customHeight="1">
      <c r="A202" s="14"/>
      <c r="B202" s="7"/>
      <c r="C202" s="7"/>
      <c r="D202" s="7"/>
      <c r="E202" s="7"/>
      <c r="F202" s="7"/>
      <c r="G202" s="7"/>
      <c r="H202" s="7"/>
      <c r="I202" s="7"/>
      <c r="J202" s="7"/>
      <c r="K202" s="7"/>
      <c r="L202" s="7"/>
      <c r="M202" s="7"/>
      <c r="N202" s="7"/>
      <c r="O202" s="7"/>
      <c r="P202" s="7"/>
      <c r="Q202" s="7"/>
      <c r="R202" s="7"/>
      <c r="S202" s="7"/>
      <c r="T202" s="7"/>
      <c r="U202" s="7"/>
      <c r="V202" s="7"/>
      <c r="W202" s="7"/>
    </row>
    <row r="203" ht="12.75" customHeight="1">
      <c r="A203" s="14"/>
      <c r="B203" s="7"/>
      <c r="C203" s="7"/>
      <c r="D203" s="7"/>
      <c r="E203" s="7"/>
      <c r="F203" s="7"/>
      <c r="G203" s="7"/>
      <c r="H203" s="7"/>
      <c r="I203" s="7"/>
      <c r="J203" s="7"/>
      <c r="K203" s="7"/>
      <c r="L203" s="7"/>
      <c r="M203" s="7"/>
      <c r="N203" s="7"/>
      <c r="O203" s="7"/>
      <c r="P203" s="7"/>
      <c r="Q203" s="7"/>
      <c r="R203" s="7"/>
      <c r="S203" s="7"/>
      <c r="T203" s="7"/>
      <c r="U203" s="7"/>
      <c r="V203" s="7"/>
      <c r="W203" s="7"/>
    </row>
    <row r="204" ht="12.75" customHeight="1">
      <c r="A204" s="14"/>
      <c r="B204" s="7"/>
      <c r="C204" s="7"/>
      <c r="D204" s="7"/>
      <c r="E204" s="7"/>
      <c r="F204" s="7"/>
      <c r="G204" s="7"/>
      <c r="H204" s="7"/>
      <c r="I204" s="7"/>
      <c r="J204" s="7"/>
      <c r="K204" s="7"/>
      <c r="L204" s="7"/>
      <c r="M204" s="7"/>
      <c r="N204" s="7"/>
      <c r="O204" s="7"/>
      <c r="P204" s="7"/>
      <c r="Q204" s="7"/>
      <c r="R204" s="7"/>
      <c r="S204" s="7"/>
      <c r="T204" s="7"/>
      <c r="U204" s="7"/>
      <c r="V204" s="7"/>
      <c r="W204" s="7"/>
    </row>
    <row r="205" ht="12.75" customHeight="1">
      <c r="A205" s="14"/>
      <c r="B205" s="7"/>
      <c r="C205" s="7"/>
      <c r="D205" s="7"/>
      <c r="E205" s="7"/>
      <c r="F205" s="7"/>
      <c r="G205" s="7"/>
      <c r="H205" s="7"/>
      <c r="I205" s="7"/>
      <c r="J205" s="7"/>
      <c r="K205" s="7"/>
      <c r="L205" s="7"/>
      <c r="M205" s="7"/>
      <c r="N205" s="7"/>
      <c r="O205" s="7"/>
      <c r="P205" s="7"/>
      <c r="Q205" s="7"/>
      <c r="R205" s="7"/>
      <c r="S205" s="7"/>
      <c r="T205" s="7"/>
      <c r="U205" s="7"/>
      <c r="V205" s="7"/>
      <c r="W205" s="7"/>
    </row>
    <row r="206" ht="12.75" customHeight="1">
      <c r="A206" s="14"/>
      <c r="B206" s="7"/>
      <c r="C206" s="7"/>
      <c r="D206" s="7"/>
      <c r="E206" s="7"/>
      <c r="F206" s="7"/>
      <c r="G206" s="7"/>
      <c r="H206" s="7"/>
      <c r="I206" s="7"/>
      <c r="J206" s="7"/>
      <c r="K206" s="7"/>
      <c r="L206" s="7"/>
      <c r="M206" s="7"/>
      <c r="N206" s="7"/>
      <c r="O206" s="7"/>
      <c r="P206" s="7"/>
      <c r="Q206" s="7"/>
      <c r="R206" s="7"/>
      <c r="S206" s="7"/>
      <c r="T206" s="7"/>
      <c r="U206" s="7"/>
      <c r="V206" s="7"/>
      <c r="W206" s="7"/>
    </row>
    <row r="207" ht="12.75" customHeight="1">
      <c r="A207" s="14"/>
      <c r="B207" s="7"/>
      <c r="C207" s="7"/>
      <c r="D207" s="7"/>
      <c r="E207" s="7"/>
      <c r="F207" s="7"/>
      <c r="G207" s="7"/>
      <c r="H207" s="7"/>
      <c r="I207" s="7"/>
      <c r="J207" s="7"/>
      <c r="K207" s="7"/>
      <c r="L207" s="7"/>
      <c r="M207" s="7"/>
      <c r="N207" s="7"/>
      <c r="O207" s="7"/>
      <c r="P207" s="7"/>
      <c r="Q207" s="7"/>
      <c r="R207" s="7"/>
      <c r="S207" s="7"/>
      <c r="T207" s="7"/>
      <c r="U207" s="7"/>
      <c r="V207" s="7"/>
      <c r="W207" s="7"/>
    </row>
    <row r="208" ht="12.75" customHeight="1">
      <c r="A208" s="14"/>
      <c r="B208" s="7"/>
      <c r="C208" s="7"/>
      <c r="D208" s="7"/>
      <c r="E208" s="7"/>
      <c r="F208" s="7"/>
      <c r="G208" s="7"/>
      <c r="H208" s="7"/>
      <c r="I208" s="7"/>
      <c r="J208" s="7"/>
      <c r="K208" s="7"/>
      <c r="L208" s="7"/>
      <c r="M208" s="7"/>
      <c r="N208" s="7"/>
      <c r="O208" s="7"/>
      <c r="P208" s="7"/>
      <c r="Q208" s="7"/>
      <c r="R208" s="7"/>
      <c r="S208" s="7"/>
      <c r="T208" s="7"/>
      <c r="U208" s="7"/>
      <c r="V208" s="7"/>
      <c r="W208" s="7"/>
    </row>
    <row r="209" ht="12.75" customHeight="1">
      <c r="A209" s="14"/>
      <c r="B209" s="7"/>
      <c r="C209" s="7"/>
      <c r="D209" s="7"/>
      <c r="E209" s="7"/>
      <c r="F209" s="7"/>
      <c r="G209" s="7"/>
      <c r="H209" s="7"/>
      <c r="I209" s="7"/>
      <c r="J209" s="7"/>
      <c r="K209" s="7"/>
      <c r="L209" s="7"/>
      <c r="M209" s="7"/>
      <c r="N209" s="7"/>
      <c r="O209" s="7"/>
      <c r="P209" s="7"/>
      <c r="Q209" s="7"/>
      <c r="R209" s="7"/>
      <c r="S209" s="7"/>
      <c r="T209" s="7"/>
      <c r="U209" s="7"/>
      <c r="V209" s="7"/>
      <c r="W209" s="7"/>
    </row>
    <row r="210" ht="12.75" customHeight="1">
      <c r="A210" s="14"/>
      <c r="B210" s="7"/>
      <c r="C210" s="7"/>
      <c r="D210" s="7"/>
      <c r="E210" s="7"/>
      <c r="F210" s="7"/>
      <c r="G210" s="7"/>
      <c r="H210" s="7"/>
      <c r="I210" s="7"/>
      <c r="J210" s="7"/>
      <c r="K210" s="7"/>
      <c r="L210" s="7"/>
      <c r="M210" s="7"/>
      <c r="N210" s="7"/>
      <c r="O210" s="7"/>
      <c r="P210" s="7"/>
      <c r="Q210" s="7"/>
      <c r="R210" s="7"/>
      <c r="S210" s="7"/>
      <c r="T210" s="7"/>
      <c r="U210" s="7"/>
      <c r="V210" s="7"/>
      <c r="W210" s="7"/>
    </row>
    <row r="211" ht="12.75" customHeight="1">
      <c r="A211" s="14"/>
      <c r="B211" s="7"/>
      <c r="C211" s="7"/>
      <c r="D211" s="7"/>
      <c r="E211" s="7"/>
      <c r="F211" s="7"/>
      <c r="G211" s="7"/>
      <c r="H211" s="7"/>
      <c r="I211" s="7"/>
      <c r="J211" s="7"/>
      <c r="K211" s="7"/>
      <c r="L211" s="7"/>
      <c r="M211" s="7"/>
      <c r="N211" s="7"/>
      <c r="O211" s="7"/>
      <c r="P211" s="7"/>
      <c r="Q211" s="7"/>
      <c r="R211" s="7"/>
      <c r="S211" s="7"/>
      <c r="T211" s="7"/>
      <c r="U211" s="7"/>
      <c r="V211" s="7"/>
      <c r="W211" s="7"/>
    </row>
    <row r="212" ht="12.75" customHeight="1">
      <c r="A212" s="14"/>
      <c r="B212" s="7"/>
      <c r="C212" s="7"/>
      <c r="D212" s="7"/>
      <c r="E212" s="7"/>
      <c r="F212" s="7"/>
      <c r="G212" s="7"/>
      <c r="H212" s="7"/>
      <c r="I212" s="7"/>
      <c r="J212" s="7"/>
      <c r="K212" s="7"/>
      <c r="L212" s="7"/>
      <c r="M212" s="7"/>
      <c r="N212" s="7"/>
      <c r="O212" s="7"/>
      <c r="P212" s="7"/>
      <c r="Q212" s="7"/>
      <c r="R212" s="7"/>
      <c r="S212" s="7"/>
      <c r="T212" s="7"/>
      <c r="U212" s="7"/>
      <c r="V212" s="7"/>
      <c r="W212" s="7"/>
    </row>
    <row r="213" ht="12.75" customHeight="1">
      <c r="A213" s="14"/>
      <c r="B213" s="7"/>
      <c r="C213" s="7"/>
      <c r="D213" s="7"/>
      <c r="E213" s="7"/>
      <c r="F213" s="7"/>
      <c r="G213" s="7"/>
      <c r="H213" s="7"/>
      <c r="I213" s="7"/>
      <c r="J213" s="7"/>
      <c r="K213" s="7"/>
      <c r="L213" s="7"/>
      <c r="M213" s="7"/>
      <c r="N213" s="7"/>
      <c r="O213" s="7"/>
      <c r="P213" s="7"/>
      <c r="Q213" s="7"/>
      <c r="R213" s="7"/>
      <c r="S213" s="7"/>
      <c r="T213" s="7"/>
      <c r="U213" s="7"/>
      <c r="V213" s="7"/>
      <c r="W213" s="7"/>
    </row>
    <row r="214" ht="12.75" customHeight="1">
      <c r="A214" s="14"/>
      <c r="B214" s="7"/>
      <c r="C214" s="7"/>
      <c r="D214" s="7"/>
      <c r="E214" s="7"/>
      <c r="F214" s="7"/>
      <c r="G214" s="7"/>
      <c r="H214" s="7"/>
      <c r="I214" s="7"/>
      <c r="J214" s="7"/>
      <c r="K214" s="7"/>
      <c r="L214" s="7"/>
      <c r="M214" s="7"/>
      <c r="N214" s="7"/>
      <c r="O214" s="7"/>
      <c r="P214" s="7"/>
      <c r="Q214" s="7"/>
      <c r="R214" s="7"/>
      <c r="S214" s="7"/>
      <c r="T214" s="7"/>
      <c r="U214" s="7"/>
      <c r="V214" s="7"/>
      <c r="W214" s="7"/>
    </row>
    <row r="215" ht="12.75" customHeight="1">
      <c r="A215" s="14"/>
      <c r="B215" s="7"/>
      <c r="C215" s="7"/>
      <c r="D215" s="7"/>
      <c r="E215" s="7"/>
      <c r="F215" s="7"/>
      <c r="G215" s="7"/>
      <c r="H215" s="7"/>
      <c r="I215" s="7"/>
      <c r="J215" s="7"/>
      <c r="K215" s="7"/>
      <c r="L215" s="7"/>
      <c r="M215" s="7"/>
      <c r="N215" s="7"/>
      <c r="O215" s="7"/>
      <c r="P215" s="7"/>
      <c r="Q215" s="7"/>
      <c r="R215" s="7"/>
      <c r="S215" s="7"/>
      <c r="T215" s="7"/>
      <c r="U215" s="7"/>
      <c r="V215" s="7"/>
      <c r="W215" s="7"/>
    </row>
    <row r="216" ht="12.75" customHeight="1">
      <c r="A216" s="14"/>
      <c r="B216" s="7"/>
      <c r="C216" s="7"/>
      <c r="D216" s="7"/>
      <c r="E216" s="7"/>
      <c r="F216" s="7"/>
      <c r="G216" s="7"/>
      <c r="H216" s="7"/>
      <c r="I216" s="7"/>
      <c r="J216" s="7"/>
      <c r="K216" s="7"/>
      <c r="L216" s="7"/>
      <c r="M216" s="7"/>
      <c r="N216" s="7"/>
      <c r="O216" s="7"/>
      <c r="P216" s="7"/>
      <c r="Q216" s="7"/>
      <c r="R216" s="7"/>
      <c r="S216" s="7"/>
      <c r="T216" s="7"/>
      <c r="U216" s="7"/>
      <c r="V216" s="7"/>
      <c r="W216" s="7"/>
    </row>
    <row r="217" ht="12.75" customHeight="1">
      <c r="A217" s="14"/>
      <c r="B217" s="7"/>
      <c r="C217" s="7"/>
      <c r="D217" s="7"/>
      <c r="E217" s="7"/>
      <c r="F217" s="7"/>
      <c r="G217" s="7"/>
      <c r="H217" s="7"/>
      <c r="I217" s="7"/>
      <c r="J217" s="7"/>
      <c r="K217" s="7"/>
      <c r="L217" s="7"/>
      <c r="M217" s="7"/>
      <c r="N217" s="7"/>
      <c r="O217" s="7"/>
      <c r="P217" s="7"/>
      <c r="Q217" s="7"/>
      <c r="R217" s="7"/>
      <c r="S217" s="7"/>
      <c r="T217" s="7"/>
      <c r="U217" s="7"/>
      <c r="V217" s="7"/>
      <c r="W217" s="7"/>
    </row>
    <row r="218" ht="12.75" customHeight="1">
      <c r="A218" s="14"/>
      <c r="B218" s="7"/>
      <c r="C218" s="7"/>
      <c r="D218" s="7"/>
      <c r="E218" s="7"/>
      <c r="F218" s="7"/>
      <c r="G218" s="7"/>
      <c r="H218" s="7"/>
      <c r="I218" s="7"/>
      <c r="J218" s="7"/>
      <c r="K218" s="7"/>
      <c r="L218" s="7"/>
      <c r="M218" s="7"/>
      <c r="N218" s="7"/>
      <c r="O218" s="7"/>
      <c r="P218" s="7"/>
      <c r="Q218" s="7"/>
      <c r="R218" s="7"/>
      <c r="S218" s="7"/>
      <c r="T218" s="7"/>
      <c r="U218" s="7"/>
      <c r="V218" s="7"/>
      <c r="W218" s="7"/>
    </row>
    <row r="219" ht="12.75" customHeight="1">
      <c r="A219" s="14"/>
      <c r="B219" s="7"/>
      <c r="C219" s="7"/>
      <c r="D219" s="7"/>
      <c r="E219" s="7"/>
      <c r="F219" s="7"/>
      <c r="G219" s="7"/>
      <c r="H219" s="7"/>
      <c r="I219" s="7"/>
      <c r="J219" s="7"/>
      <c r="K219" s="7"/>
      <c r="L219" s="7"/>
      <c r="M219" s="7"/>
      <c r="N219" s="7"/>
      <c r="O219" s="7"/>
      <c r="P219" s="7"/>
      <c r="Q219" s="7"/>
      <c r="R219" s="7"/>
      <c r="S219" s="7"/>
      <c r="T219" s="7"/>
      <c r="U219" s="7"/>
      <c r="V219" s="7"/>
      <c r="W219" s="7"/>
    </row>
    <row r="220" ht="12.75" customHeight="1">
      <c r="A220" s="14"/>
      <c r="B220" s="7"/>
      <c r="C220" s="7"/>
      <c r="D220" s="7"/>
      <c r="E220" s="7"/>
      <c r="F220" s="7"/>
      <c r="G220" s="7"/>
      <c r="H220" s="7"/>
      <c r="I220" s="7"/>
      <c r="J220" s="7"/>
      <c r="K220" s="7"/>
      <c r="L220" s="7"/>
      <c r="M220" s="7"/>
      <c r="N220" s="7"/>
      <c r="O220" s="7"/>
      <c r="P220" s="7"/>
      <c r="Q220" s="7"/>
      <c r="R220" s="7"/>
      <c r="S220" s="7"/>
      <c r="T220" s="7"/>
      <c r="U220" s="7"/>
      <c r="V220" s="7"/>
      <c r="W220" s="7"/>
    </row>
    <row r="221" ht="12.75" customHeight="1">
      <c r="A221" s="14"/>
      <c r="B221" s="7"/>
      <c r="C221" s="7"/>
      <c r="D221" s="7"/>
      <c r="E221" s="7"/>
      <c r="F221" s="7"/>
      <c r="G221" s="7"/>
      <c r="H221" s="7"/>
      <c r="I221" s="7"/>
      <c r="J221" s="7"/>
      <c r="K221" s="7"/>
      <c r="L221" s="7"/>
      <c r="M221" s="7"/>
      <c r="N221" s="7"/>
      <c r="O221" s="7"/>
      <c r="P221" s="7"/>
      <c r="Q221" s="7"/>
      <c r="R221" s="7"/>
      <c r="S221" s="7"/>
      <c r="T221" s="7"/>
      <c r="U221" s="7"/>
      <c r="V221" s="7"/>
      <c r="W221" s="7"/>
    </row>
    <row r="222" ht="12.75" customHeight="1">
      <c r="A222" s="14"/>
      <c r="B222" s="7"/>
      <c r="C222" s="7"/>
      <c r="D222" s="7"/>
      <c r="E222" s="7"/>
      <c r="F222" s="7"/>
      <c r="G222" s="7"/>
      <c r="H222" s="7"/>
      <c r="I222" s="7"/>
      <c r="J222" s="7"/>
      <c r="K222" s="7"/>
      <c r="L222" s="7"/>
      <c r="M222" s="7"/>
      <c r="N222" s="7"/>
      <c r="O222" s="7"/>
      <c r="P222" s="7"/>
      <c r="Q222" s="7"/>
      <c r="R222" s="7"/>
      <c r="S222" s="7"/>
      <c r="T222" s="7"/>
      <c r="U222" s="7"/>
      <c r="V222" s="7"/>
      <c r="W222" s="7"/>
    </row>
    <row r="223" ht="12.75" customHeight="1">
      <c r="A223" s="14"/>
      <c r="B223" s="7"/>
      <c r="C223" s="7"/>
      <c r="D223" s="7"/>
      <c r="E223" s="7"/>
      <c r="F223" s="7"/>
      <c r="G223" s="7"/>
      <c r="H223" s="7"/>
      <c r="I223" s="7"/>
      <c r="J223" s="7"/>
      <c r="K223" s="7"/>
      <c r="L223" s="7"/>
      <c r="M223" s="7"/>
      <c r="N223" s="7"/>
      <c r="O223" s="7"/>
      <c r="P223" s="7"/>
      <c r="Q223" s="7"/>
      <c r="R223" s="7"/>
      <c r="S223" s="7"/>
      <c r="T223" s="7"/>
      <c r="U223" s="7"/>
      <c r="V223" s="7"/>
      <c r="W223" s="7"/>
    </row>
    <row r="224" ht="12.75" customHeight="1">
      <c r="A224" s="14"/>
      <c r="B224" s="7"/>
      <c r="C224" s="7"/>
      <c r="D224" s="7"/>
      <c r="E224" s="7"/>
      <c r="F224" s="7"/>
      <c r="G224" s="7"/>
      <c r="H224" s="7"/>
      <c r="I224" s="7"/>
      <c r="J224" s="7"/>
      <c r="K224" s="7"/>
      <c r="L224" s="7"/>
      <c r="M224" s="7"/>
      <c r="N224" s="7"/>
      <c r="O224" s="7"/>
      <c r="P224" s="7"/>
      <c r="Q224" s="7"/>
      <c r="R224" s="7"/>
      <c r="S224" s="7"/>
      <c r="T224" s="7"/>
      <c r="U224" s="7"/>
      <c r="V224" s="7"/>
      <c r="W224" s="7"/>
    </row>
    <row r="225" ht="12.75" customHeight="1">
      <c r="A225" s="14"/>
      <c r="B225" s="7"/>
      <c r="C225" s="7"/>
      <c r="D225" s="7"/>
      <c r="E225" s="7"/>
      <c r="F225" s="7"/>
      <c r="G225" s="7"/>
      <c r="H225" s="7"/>
      <c r="I225" s="7"/>
      <c r="J225" s="7"/>
      <c r="K225" s="7"/>
      <c r="L225" s="7"/>
      <c r="M225" s="7"/>
      <c r="N225" s="7"/>
      <c r="O225" s="7"/>
      <c r="P225" s="7"/>
      <c r="Q225" s="7"/>
      <c r="R225" s="7"/>
      <c r="S225" s="7"/>
      <c r="T225" s="7"/>
      <c r="U225" s="7"/>
      <c r="V225" s="7"/>
      <c r="W225" s="7"/>
    </row>
    <row r="226" ht="12.75" customHeight="1">
      <c r="A226" s="14"/>
      <c r="B226" s="7"/>
      <c r="C226" s="7"/>
      <c r="D226" s="7"/>
      <c r="E226" s="7"/>
      <c r="F226" s="7"/>
      <c r="G226" s="7"/>
      <c r="H226" s="7"/>
      <c r="I226" s="7"/>
      <c r="J226" s="7"/>
      <c r="K226" s="7"/>
      <c r="L226" s="7"/>
      <c r="M226" s="7"/>
      <c r="N226" s="7"/>
      <c r="O226" s="7"/>
      <c r="P226" s="7"/>
      <c r="Q226" s="7"/>
      <c r="R226" s="7"/>
      <c r="S226" s="7"/>
      <c r="T226" s="7"/>
      <c r="U226" s="7"/>
      <c r="V226" s="7"/>
      <c r="W226" s="7"/>
    </row>
    <row r="227" ht="12.75" customHeight="1">
      <c r="A227" s="14"/>
      <c r="B227" s="7"/>
      <c r="C227" s="7"/>
      <c r="D227" s="7"/>
      <c r="E227" s="7"/>
      <c r="F227" s="7"/>
      <c r="G227" s="7"/>
      <c r="H227" s="7"/>
      <c r="I227" s="7"/>
      <c r="J227" s="7"/>
      <c r="K227" s="7"/>
      <c r="L227" s="7"/>
      <c r="M227" s="7"/>
      <c r="N227" s="7"/>
      <c r="O227" s="7"/>
      <c r="P227" s="7"/>
      <c r="Q227" s="7"/>
      <c r="R227" s="7"/>
      <c r="S227" s="7"/>
      <c r="T227" s="7"/>
      <c r="U227" s="7"/>
      <c r="V227" s="7"/>
      <c r="W227" s="7"/>
    </row>
    <row r="228" ht="12.75" customHeight="1">
      <c r="A228" s="14"/>
      <c r="B228" s="7"/>
      <c r="C228" s="7"/>
      <c r="D228" s="7"/>
      <c r="E228" s="7"/>
      <c r="F228" s="7"/>
      <c r="G228" s="7"/>
      <c r="H228" s="7"/>
      <c r="I228" s="7"/>
      <c r="J228" s="7"/>
      <c r="K228" s="7"/>
      <c r="L228" s="7"/>
      <c r="M228" s="7"/>
      <c r="N228" s="7"/>
      <c r="O228" s="7"/>
      <c r="P228" s="7"/>
      <c r="Q228" s="7"/>
      <c r="R228" s="7"/>
      <c r="S228" s="7"/>
      <c r="T228" s="7"/>
      <c r="U228" s="7"/>
      <c r="V228" s="7"/>
      <c r="W228" s="7"/>
    </row>
    <row r="229" ht="12.75" customHeight="1">
      <c r="A229" s="14"/>
      <c r="B229" s="7"/>
      <c r="C229" s="7"/>
      <c r="D229" s="7"/>
      <c r="E229" s="7"/>
      <c r="F229" s="7"/>
      <c r="G229" s="7"/>
      <c r="H229" s="7"/>
      <c r="I229" s="7"/>
      <c r="J229" s="7"/>
      <c r="K229" s="7"/>
      <c r="L229" s="7"/>
      <c r="M229" s="7"/>
      <c r="N229" s="7"/>
      <c r="O229" s="7"/>
      <c r="P229" s="7"/>
      <c r="Q229" s="7"/>
      <c r="R229" s="7"/>
      <c r="S229" s="7"/>
      <c r="T229" s="7"/>
      <c r="U229" s="7"/>
      <c r="V229" s="7"/>
      <c r="W229" s="7"/>
    </row>
    <row r="230" ht="12.75" customHeight="1">
      <c r="A230" s="14"/>
      <c r="B230" s="7"/>
      <c r="C230" s="7"/>
      <c r="D230" s="7"/>
      <c r="E230" s="7"/>
      <c r="F230" s="7"/>
      <c r="G230" s="7"/>
      <c r="H230" s="7"/>
      <c r="I230" s="7"/>
      <c r="J230" s="7"/>
      <c r="K230" s="7"/>
      <c r="L230" s="7"/>
      <c r="M230" s="7"/>
      <c r="N230" s="7"/>
      <c r="O230" s="7"/>
      <c r="P230" s="7"/>
      <c r="Q230" s="7"/>
      <c r="R230" s="7"/>
      <c r="S230" s="7"/>
      <c r="T230" s="7"/>
      <c r="U230" s="7"/>
      <c r="V230" s="7"/>
      <c r="W230" s="7"/>
    </row>
    <row r="231" ht="12.75" customHeight="1">
      <c r="A231" s="14"/>
      <c r="B231" s="7"/>
      <c r="C231" s="7"/>
      <c r="D231" s="7"/>
      <c r="E231" s="7"/>
      <c r="F231" s="7"/>
      <c r="G231" s="7"/>
      <c r="H231" s="7"/>
      <c r="I231" s="7"/>
      <c r="J231" s="7"/>
      <c r="K231" s="7"/>
      <c r="L231" s="7"/>
      <c r="M231" s="7"/>
      <c r="N231" s="7"/>
      <c r="O231" s="7"/>
      <c r="P231" s="7"/>
      <c r="Q231" s="7"/>
      <c r="R231" s="7"/>
      <c r="S231" s="7"/>
      <c r="T231" s="7"/>
      <c r="U231" s="7"/>
      <c r="V231" s="7"/>
      <c r="W231" s="7"/>
    </row>
    <row r="232" ht="12.75" customHeight="1">
      <c r="A232" s="14"/>
      <c r="B232" s="7"/>
      <c r="C232" s="7"/>
      <c r="D232" s="7"/>
      <c r="E232" s="7"/>
      <c r="F232" s="7"/>
      <c r="G232" s="7"/>
      <c r="H232" s="7"/>
      <c r="I232" s="7"/>
      <c r="J232" s="7"/>
      <c r="K232" s="7"/>
      <c r="L232" s="7"/>
      <c r="M232" s="7"/>
      <c r="N232" s="7"/>
      <c r="O232" s="7"/>
      <c r="P232" s="7"/>
      <c r="Q232" s="7"/>
      <c r="R232" s="7"/>
      <c r="S232" s="7"/>
      <c r="T232" s="7"/>
      <c r="U232" s="7"/>
      <c r="V232" s="7"/>
      <c r="W232" s="7"/>
    </row>
    <row r="233" ht="12.75" customHeight="1">
      <c r="A233" s="14"/>
      <c r="B233" s="7"/>
      <c r="C233" s="7"/>
      <c r="D233" s="7"/>
      <c r="E233" s="7"/>
      <c r="F233" s="7"/>
      <c r="G233" s="7"/>
      <c r="H233" s="7"/>
      <c r="I233" s="7"/>
      <c r="J233" s="7"/>
      <c r="K233" s="7"/>
      <c r="L233" s="7"/>
      <c r="M233" s="7"/>
      <c r="N233" s="7"/>
      <c r="O233" s="7"/>
      <c r="P233" s="7"/>
      <c r="Q233" s="7"/>
      <c r="R233" s="7"/>
      <c r="S233" s="7"/>
      <c r="T233" s="7"/>
      <c r="U233" s="7"/>
      <c r="V233" s="7"/>
      <c r="W233" s="7"/>
    </row>
    <row r="234" ht="12.75" customHeight="1">
      <c r="A234" s="14"/>
      <c r="B234" s="7"/>
      <c r="C234" s="7"/>
      <c r="D234" s="7"/>
      <c r="E234" s="7"/>
      <c r="F234" s="7"/>
      <c r="G234" s="7"/>
      <c r="H234" s="7"/>
      <c r="I234" s="7"/>
      <c r="J234" s="7"/>
      <c r="K234" s="7"/>
      <c r="L234" s="7"/>
      <c r="M234" s="7"/>
      <c r="N234" s="7"/>
      <c r="O234" s="7"/>
      <c r="P234" s="7"/>
      <c r="Q234" s="7"/>
      <c r="R234" s="7"/>
      <c r="S234" s="7"/>
      <c r="T234" s="7"/>
      <c r="U234" s="7"/>
      <c r="V234" s="7"/>
      <c r="W234" s="7"/>
    </row>
    <row r="235" ht="12.75" customHeight="1">
      <c r="A235" s="14"/>
      <c r="B235" s="7"/>
      <c r="C235" s="7"/>
      <c r="D235" s="7"/>
      <c r="E235" s="7"/>
      <c r="F235" s="7"/>
      <c r="G235" s="7"/>
      <c r="H235" s="7"/>
      <c r="I235" s="7"/>
      <c r="J235" s="7"/>
      <c r="K235" s="7"/>
      <c r="L235" s="7"/>
      <c r="M235" s="7"/>
      <c r="N235" s="7"/>
      <c r="O235" s="7"/>
      <c r="P235" s="7"/>
      <c r="Q235" s="7"/>
      <c r="R235" s="7"/>
      <c r="S235" s="7"/>
      <c r="T235" s="7"/>
      <c r="U235" s="7"/>
      <c r="V235" s="7"/>
      <c r="W235" s="7"/>
    </row>
    <row r="236" ht="12.75" customHeight="1">
      <c r="A236" s="14"/>
      <c r="B236" s="7"/>
      <c r="C236" s="7"/>
      <c r="D236" s="7"/>
      <c r="E236" s="7"/>
      <c r="F236" s="7"/>
      <c r="G236" s="7"/>
      <c r="H236" s="7"/>
      <c r="I236" s="7"/>
      <c r="J236" s="7"/>
      <c r="K236" s="7"/>
      <c r="L236" s="7"/>
      <c r="M236" s="7"/>
      <c r="N236" s="7"/>
      <c r="O236" s="7"/>
      <c r="P236" s="7"/>
      <c r="Q236" s="7"/>
      <c r="R236" s="7"/>
      <c r="S236" s="7"/>
      <c r="T236" s="7"/>
      <c r="U236" s="7"/>
      <c r="V236" s="7"/>
      <c r="W236" s="7"/>
    </row>
    <row r="237" ht="12.75" customHeight="1">
      <c r="A237" s="14"/>
      <c r="B237" s="7"/>
      <c r="C237" s="7"/>
      <c r="D237" s="7"/>
      <c r="E237" s="7"/>
      <c r="F237" s="7"/>
      <c r="G237" s="7"/>
      <c r="H237" s="7"/>
      <c r="I237" s="7"/>
      <c r="J237" s="7"/>
      <c r="K237" s="7"/>
      <c r="L237" s="7"/>
      <c r="M237" s="7"/>
      <c r="N237" s="7"/>
      <c r="O237" s="7"/>
      <c r="P237" s="7"/>
      <c r="Q237" s="7"/>
      <c r="R237" s="7"/>
      <c r="S237" s="7"/>
      <c r="T237" s="7"/>
      <c r="U237" s="7"/>
      <c r="V237" s="7"/>
      <c r="W237" s="7"/>
    </row>
    <row r="238" ht="12.75" customHeight="1">
      <c r="A238" s="14"/>
      <c r="B238" s="7"/>
      <c r="C238" s="7"/>
      <c r="D238" s="7"/>
      <c r="E238" s="7"/>
      <c r="F238" s="7"/>
      <c r="G238" s="7"/>
      <c r="H238" s="7"/>
      <c r="I238" s="7"/>
      <c r="J238" s="7"/>
      <c r="K238" s="7"/>
      <c r="L238" s="7"/>
      <c r="M238" s="7"/>
      <c r="N238" s="7"/>
      <c r="O238" s="7"/>
      <c r="P238" s="7"/>
      <c r="Q238" s="7"/>
      <c r="R238" s="7"/>
      <c r="S238" s="7"/>
      <c r="T238" s="7"/>
      <c r="U238" s="7"/>
      <c r="V238" s="7"/>
      <c r="W238" s="7"/>
    </row>
    <row r="239" ht="12.75" customHeight="1">
      <c r="A239" s="14"/>
      <c r="B239" s="7"/>
      <c r="C239" s="7"/>
      <c r="D239" s="7"/>
      <c r="E239" s="7"/>
      <c r="F239" s="7"/>
      <c r="G239" s="7"/>
      <c r="H239" s="7"/>
      <c r="I239" s="7"/>
      <c r="J239" s="7"/>
      <c r="K239" s="7"/>
      <c r="L239" s="7"/>
      <c r="M239" s="7"/>
      <c r="N239" s="7"/>
      <c r="O239" s="7"/>
      <c r="P239" s="7"/>
      <c r="Q239" s="7"/>
      <c r="R239" s="7"/>
      <c r="S239" s="7"/>
      <c r="T239" s="7"/>
      <c r="U239" s="7"/>
      <c r="V239" s="7"/>
      <c r="W239" s="7"/>
    </row>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&amp;C&amp;A</oddHeader>
    <oddFooter>&amp;CPage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88"/>
    <col customWidth="1" min="2" max="17" width="14.88"/>
    <col customWidth="1" min="18" max="18" width="60.5"/>
    <col customWidth="1" min="19" max="26" width="14.88"/>
  </cols>
  <sheetData>
    <row r="1" ht="12.75" customHeight="1">
      <c r="A1" s="2" t="s">
        <v>0</v>
      </c>
      <c r="B1" s="19" t="s">
        <v>59</v>
      </c>
      <c r="C1" s="20" t="s">
        <v>60</v>
      </c>
      <c r="D1" s="2" t="s">
        <v>61</v>
      </c>
      <c r="E1" s="2" t="s">
        <v>62</v>
      </c>
      <c r="F1" s="20" t="s">
        <v>63</v>
      </c>
      <c r="G1" s="20" t="s">
        <v>64</v>
      </c>
      <c r="H1" s="20" t="s">
        <v>65</v>
      </c>
      <c r="I1" s="20" t="s">
        <v>66</v>
      </c>
      <c r="J1" s="20" t="s">
        <v>67</v>
      </c>
      <c r="K1" s="20" t="s">
        <v>68</v>
      </c>
      <c r="L1" s="20" t="s">
        <v>69</v>
      </c>
      <c r="M1" s="20" t="s">
        <v>70</v>
      </c>
      <c r="N1" s="20" t="s">
        <v>71</v>
      </c>
      <c r="O1" s="20" t="s">
        <v>72</v>
      </c>
      <c r="P1" s="20" t="s">
        <v>73</v>
      </c>
      <c r="Q1" s="21" t="s">
        <v>74</v>
      </c>
      <c r="R1" s="21" t="s">
        <v>75</v>
      </c>
      <c r="S1" s="3"/>
      <c r="T1" s="3"/>
      <c r="U1" s="3"/>
      <c r="V1" s="3"/>
      <c r="W1" s="3"/>
      <c r="X1" s="3"/>
      <c r="Y1" s="3"/>
      <c r="Z1" s="3"/>
    </row>
    <row r="2" ht="12.75" customHeight="1">
      <c r="A2" s="22" t="s">
        <v>13</v>
      </c>
      <c r="B2" s="23">
        <v>0.54</v>
      </c>
      <c r="C2" s="6">
        <v>0.02</v>
      </c>
      <c r="D2" s="7">
        <v>0.52</v>
      </c>
      <c r="E2" s="7">
        <v>26.0</v>
      </c>
      <c r="F2" s="6">
        <v>1.0</v>
      </c>
      <c r="G2" s="6">
        <v>1.0</v>
      </c>
      <c r="H2" s="6">
        <v>0.0</v>
      </c>
      <c r="I2" s="6">
        <v>0.0</v>
      </c>
      <c r="J2" s="6">
        <v>0.0</v>
      </c>
      <c r="K2" s="6">
        <v>1.0</v>
      </c>
      <c r="L2" s="24">
        <v>2.52492668621701</v>
      </c>
      <c r="M2" s="24">
        <v>0.0</v>
      </c>
      <c r="N2" s="6">
        <v>0.269</v>
      </c>
      <c r="O2" s="6">
        <v>0.0</v>
      </c>
      <c r="P2" s="6">
        <v>19.0</v>
      </c>
      <c r="Q2" s="25">
        <v>0.0</v>
      </c>
      <c r="R2" s="25" t="s">
        <v>76</v>
      </c>
    </row>
    <row r="3" ht="12.75" customHeight="1">
      <c r="A3" s="26" t="s">
        <v>21</v>
      </c>
      <c r="B3" s="27">
        <v>1.46</v>
      </c>
      <c r="C3" s="11">
        <v>0.32</v>
      </c>
      <c r="D3" s="11">
        <v>1.14</v>
      </c>
      <c r="E3" s="11">
        <v>67.0</v>
      </c>
      <c r="F3" s="11">
        <v>15.0</v>
      </c>
      <c r="G3" s="11">
        <v>1.0</v>
      </c>
      <c r="H3" s="11">
        <v>0.0</v>
      </c>
      <c r="I3" s="11">
        <v>5.0</v>
      </c>
      <c r="J3" s="11">
        <v>1.0</v>
      </c>
      <c r="K3" s="11">
        <v>0.24</v>
      </c>
      <c r="L3" s="28">
        <v>2.13485394157663</v>
      </c>
      <c r="M3" s="28">
        <v>2.69142857142857</v>
      </c>
      <c r="N3" s="11">
        <v>0.153</v>
      </c>
      <c r="O3" s="11">
        <v>0.188</v>
      </c>
      <c r="P3" s="11">
        <v>61.0</v>
      </c>
      <c r="Q3" s="12">
        <v>13.0</v>
      </c>
      <c r="R3" s="12" t="s">
        <v>77</v>
      </c>
    </row>
    <row r="4" ht="12.75" customHeight="1">
      <c r="A4" s="29" t="s">
        <v>26</v>
      </c>
      <c r="B4" s="30">
        <v>2.36</v>
      </c>
      <c r="C4" s="31">
        <v>1.1</v>
      </c>
      <c r="D4" s="31">
        <v>1.26</v>
      </c>
      <c r="E4" s="7">
        <v>102.0</v>
      </c>
      <c r="F4" s="31">
        <v>48.0</v>
      </c>
      <c r="G4" s="31">
        <v>4.0</v>
      </c>
      <c r="H4" s="31">
        <v>1.0</v>
      </c>
      <c r="I4" s="31">
        <v>6.0</v>
      </c>
      <c r="J4" s="31">
        <v>4.0</v>
      </c>
      <c r="K4" s="31">
        <v>0.55</v>
      </c>
      <c r="L4" s="32">
        <v>1.84915947296683</v>
      </c>
      <c r="M4" s="32">
        <v>2.10164512338425</v>
      </c>
      <c r="N4" s="31">
        <v>0.212</v>
      </c>
      <c r="O4" s="31">
        <v>0.259</v>
      </c>
      <c r="P4" s="31">
        <v>89.0</v>
      </c>
      <c r="Q4" s="8">
        <v>40.0</v>
      </c>
      <c r="R4" s="8" t="s">
        <v>78</v>
      </c>
    </row>
    <row r="5" ht="12.75" customHeight="1">
      <c r="A5" s="26" t="s">
        <v>28</v>
      </c>
      <c r="B5" s="27">
        <v>5.4</v>
      </c>
      <c r="C5" s="11">
        <v>0.06</v>
      </c>
      <c r="D5" s="11">
        <v>5.34</v>
      </c>
      <c r="E5" s="11">
        <v>227.0</v>
      </c>
      <c r="F5" s="11">
        <v>2.0</v>
      </c>
      <c r="G5" s="11">
        <v>4.0</v>
      </c>
      <c r="H5" s="11">
        <v>1.0</v>
      </c>
      <c r="I5" s="11">
        <v>21.0</v>
      </c>
      <c r="J5" s="11">
        <v>0.0</v>
      </c>
      <c r="K5" s="11">
        <v>0.62</v>
      </c>
      <c r="L5" s="28">
        <v>0.65379288719329</v>
      </c>
      <c r="M5" s="28">
        <v>0.0</v>
      </c>
      <c r="N5" s="11">
        <v>0.094</v>
      </c>
      <c r="O5" s="11">
        <v>0.0</v>
      </c>
      <c r="P5" s="11">
        <v>241.0</v>
      </c>
      <c r="Q5" s="12">
        <v>2.0</v>
      </c>
      <c r="R5" s="12" t="s">
        <v>79</v>
      </c>
    </row>
    <row r="6" ht="12.75" customHeight="1">
      <c r="A6" s="29" t="s">
        <v>29</v>
      </c>
      <c r="B6" s="30">
        <v>2.1</v>
      </c>
      <c r="C6" s="31">
        <v>0.02</v>
      </c>
      <c r="D6" s="31">
        <v>2.08</v>
      </c>
      <c r="E6" s="7">
        <v>93.0</v>
      </c>
      <c r="F6" s="31">
        <v>1.0</v>
      </c>
      <c r="G6" s="31">
        <v>2.0</v>
      </c>
      <c r="H6" s="31">
        <v>0.0</v>
      </c>
      <c r="I6" s="31">
        <v>7.0</v>
      </c>
      <c r="J6" s="31">
        <v>0.0</v>
      </c>
      <c r="K6" s="31">
        <v>1.0</v>
      </c>
      <c r="L6" s="32">
        <v>2.40928019036288</v>
      </c>
      <c r="M6" s="32">
        <v>0.0</v>
      </c>
      <c r="N6" s="31">
        <v>0.262</v>
      </c>
      <c r="O6" s="31">
        <v>0.0</v>
      </c>
      <c r="P6" s="31">
        <v>76.0</v>
      </c>
      <c r="Q6" s="8">
        <v>1.0</v>
      </c>
      <c r="R6" s="8" t="s">
        <v>80</v>
      </c>
    </row>
    <row r="7" ht="12.75" customHeight="1">
      <c r="A7" s="26" t="s">
        <v>30</v>
      </c>
      <c r="B7" s="27">
        <v>1.72</v>
      </c>
      <c r="C7" s="11">
        <v>0.0</v>
      </c>
      <c r="D7" s="11">
        <v>1.72</v>
      </c>
      <c r="E7" s="11">
        <v>69.0</v>
      </c>
      <c r="F7" s="11">
        <v>0.0</v>
      </c>
      <c r="G7" s="11">
        <v>7.0</v>
      </c>
      <c r="H7" s="11">
        <v>0.0</v>
      </c>
      <c r="I7" s="11">
        <v>8.0</v>
      </c>
      <c r="J7" s="11">
        <v>0.0</v>
      </c>
      <c r="K7" s="11">
        <v>1.0</v>
      </c>
      <c r="L7" s="28">
        <v>1.62848360655738</v>
      </c>
      <c r="M7" s="28">
        <v>0.0</v>
      </c>
      <c r="N7" s="11">
        <v>0.114</v>
      </c>
      <c r="O7" s="11">
        <v>0.0</v>
      </c>
      <c r="P7" s="11">
        <v>70.0</v>
      </c>
      <c r="Q7" s="12">
        <v>0.0</v>
      </c>
      <c r="R7" s="12" t="s">
        <v>81</v>
      </c>
    </row>
    <row r="8" ht="12.75" customHeight="1">
      <c r="A8" s="29" t="s">
        <v>31</v>
      </c>
      <c r="B8" s="30">
        <v>3.44</v>
      </c>
      <c r="C8" s="31">
        <v>0.74</v>
      </c>
      <c r="D8" s="31">
        <v>2.7</v>
      </c>
      <c r="E8" s="7">
        <v>150.0</v>
      </c>
      <c r="F8" s="31">
        <v>32.0</v>
      </c>
      <c r="G8" s="31">
        <v>3.0</v>
      </c>
      <c r="H8" s="31">
        <v>1.0</v>
      </c>
      <c r="I8" s="31">
        <v>16.0</v>
      </c>
      <c r="J8" s="31">
        <v>4.0</v>
      </c>
      <c r="K8" s="31">
        <v>0.32</v>
      </c>
      <c r="L8" s="32">
        <v>0.507512229210342</v>
      </c>
      <c r="M8" s="32">
        <v>1.20885093167702</v>
      </c>
      <c r="N8" s="31">
        <v>0.041</v>
      </c>
      <c r="O8" s="31">
        <v>0.083</v>
      </c>
      <c r="P8" s="31">
        <v>162.0</v>
      </c>
      <c r="Q8" s="8">
        <v>33.0</v>
      </c>
      <c r="R8" s="8" t="s">
        <v>82</v>
      </c>
    </row>
    <row r="9" ht="12.75" customHeight="1">
      <c r="A9" s="26" t="s">
        <v>33</v>
      </c>
      <c r="B9" s="27">
        <v>9.62</v>
      </c>
      <c r="C9" s="11">
        <v>1.72</v>
      </c>
      <c r="D9" s="11">
        <v>7.9</v>
      </c>
      <c r="E9" s="11">
        <v>438.0</v>
      </c>
      <c r="F9" s="11">
        <v>75.0</v>
      </c>
      <c r="G9" s="11">
        <v>4.0</v>
      </c>
      <c r="H9" s="11">
        <v>3.0</v>
      </c>
      <c r="I9" s="11">
        <v>30.0</v>
      </c>
      <c r="J9" s="11">
        <v>8.0</v>
      </c>
      <c r="K9" s="11">
        <v>0.45</v>
      </c>
      <c r="L9" s="28">
        <v>2.4961708790149</v>
      </c>
      <c r="M9" s="28">
        <v>2.09113179813817</v>
      </c>
      <c r="N9" s="11">
        <v>0.243</v>
      </c>
      <c r="O9" s="11">
        <v>0.193</v>
      </c>
      <c r="P9" s="11">
        <v>361.0</v>
      </c>
      <c r="Q9" s="12">
        <v>67.0</v>
      </c>
      <c r="R9" s="12" t="s">
        <v>83</v>
      </c>
    </row>
    <row r="10" ht="12.75" customHeight="1">
      <c r="A10" s="29" t="s">
        <v>34</v>
      </c>
      <c r="B10" s="30">
        <v>8.9</v>
      </c>
      <c r="C10" s="31">
        <v>2.2</v>
      </c>
      <c r="D10" s="31">
        <v>6.7</v>
      </c>
      <c r="E10" s="7">
        <v>414.0</v>
      </c>
      <c r="F10" s="31">
        <v>103.0</v>
      </c>
      <c r="G10" s="31">
        <v>2.0</v>
      </c>
      <c r="H10" s="31">
        <v>0.0</v>
      </c>
      <c r="I10" s="31">
        <v>19.0</v>
      </c>
      <c r="J10" s="31">
        <v>6.0</v>
      </c>
      <c r="K10" s="31">
        <v>0.35</v>
      </c>
      <c r="L10" s="32">
        <v>0.525244368890778</v>
      </c>
      <c r="M10" s="32">
        <v>1.23813354786806</v>
      </c>
      <c r="N10" s="31">
        <v>0.038</v>
      </c>
      <c r="O10" s="31">
        <v>0.055</v>
      </c>
      <c r="P10" s="31">
        <v>426.0</v>
      </c>
      <c r="Q10" s="8">
        <v>104.0</v>
      </c>
      <c r="R10" s="8" t="s">
        <v>84</v>
      </c>
    </row>
    <row r="11" ht="12.75" customHeight="1">
      <c r="A11" s="26" t="s">
        <v>35</v>
      </c>
      <c r="B11" s="27">
        <v>2.34</v>
      </c>
      <c r="C11" s="11">
        <v>0.82</v>
      </c>
      <c r="D11" s="11">
        <v>2.48</v>
      </c>
      <c r="E11" s="11">
        <v>106.0</v>
      </c>
      <c r="F11" s="11">
        <v>35.0</v>
      </c>
      <c r="G11" s="11">
        <v>3.0</v>
      </c>
      <c r="H11" s="11">
        <v>2.0</v>
      </c>
      <c r="I11" s="11">
        <v>8.0</v>
      </c>
      <c r="J11" s="11">
        <v>4.0</v>
      </c>
      <c r="K11" s="11">
        <v>0.36</v>
      </c>
      <c r="L11" s="28">
        <v>1.61124497991968</v>
      </c>
      <c r="M11" s="28">
        <v>2.67368421052632</v>
      </c>
      <c r="N11" s="11">
        <v>0.158</v>
      </c>
      <c r="O11" s="11">
        <v>0.308</v>
      </c>
      <c r="P11" s="11">
        <v>96.0</v>
      </c>
      <c r="Q11" s="12">
        <v>27.0</v>
      </c>
      <c r="R11" s="12" t="s">
        <v>85</v>
      </c>
    </row>
    <row r="12" ht="12.75" customHeight="1">
      <c r="A12" s="29" t="s">
        <v>37</v>
      </c>
      <c r="B12" s="30">
        <v>2.54</v>
      </c>
      <c r="C12" s="31">
        <v>0.06</v>
      </c>
      <c r="D12" s="31">
        <v>1.52</v>
      </c>
      <c r="E12" s="7">
        <v>112.0</v>
      </c>
      <c r="F12" s="31">
        <v>3.0</v>
      </c>
      <c r="G12" s="31">
        <v>0.0</v>
      </c>
      <c r="H12" s="31">
        <v>0.0</v>
      </c>
      <c r="I12" s="31">
        <v>11.0</v>
      </c>
      <c r="J12" s="31">
        <v>0.0</v>
      </c>
      <c r="K12" s="31">
        <v>0.79</v>
      </c>
      <c r="L12" s="32">
        <v>0.334772478070175</v>
      </c>
      <c r="M12" s="32">
        <v>7.5</v>
      </c>
      <c r="N12" s="31">
        <v>0.039</v>
      </c>
      <c r="O12" s="31">
        <v>0.333</v>
      </c>
      <c r="P12" s="31">
        <v>122.0</v>
      </c>
      <c r="Q12" s="8">
        <v>2.0</v>
      </c>
      <c r="R12" s="8" t="s">
        <v>86</v>
      </c>
    </row>
    <row r="13" ht="12.75" customHeight="1">
      <c r="A13" s="26" t="s">
        <v>40</v>
      </c>
      <c r="B13" s="27">
        <v>3.14</v>
      </c>
      <c r="C13" s="11">
        <v>1.84</v>
      </c>
      <c r="D13" s="11">
        <v>1.3</v>
      </c>
      <c r="E13" s="11">
        <v>133.0</v>
      </c>
      <c r="F13" s="11">
        <v>82.0</v>
      </c>
      <c r="G13" s="11">
        <v>3.0</v>
      </c>
      <c r="H13" s="11">
        <v>1.0</v>
      </c>
      <c r="I13" s="11">
        <v>14.0</v>
      </c>
      <c r="J13" s="11">
        <v>5.0</v>
      </c>
      <c r="K13" s="11">
        <v>0.34</v>
      </c>
      <c r="L13" s="28">
        <v>3.88428140236824</v>
      </c>
      <c r="M13" s="28">
        <v>4.89308305830583</v>
      </c>
      <c r="N13" s="11">
        <v>0.416</v>
      </c>
      <c r="O13" s="11">
        <v>0.473</v>
      </c>
      <c r="P13" s="11">
        <v>90.0</v>
      </c>
      <c r="Q13" s="12">
        <v>48.0</v>
      </c>
      <c r="R13" s="12" t="s">
        <v>87</v>
      </c>
    </row>
    <row r="14" ht="12.75" customHeight="1">
      <c r="A14" s="29" t="s">
        <v>43</v>
      </c>
      <c r="B14" s="30">
        <v>0.58</v>
      </c>
      <c r="C14" s="31">
        <v>0.16</v>
      </c>
      <c r="D14" s="31">
        <v>0.42</v>
      </c>
      <c r="E14" s="7">
        <v>26.0</v>
      </c>
      <c r="F14" s="31">
        <v>8.0</v>
      </c>
      <c r="G14" s="31">
        <v>0.0</v>
      </c>
      <c r="H14" s="31">
        <v>0.0</v>
      </c>
      <c r="I14" s="31">
        <v>2.0</v>
      </c>
      <c r="J14" s="31">
        <v>0.0</v>
      </c>
      <c r="K14" s="31">
        <v>0.33</v>
      </c>
      <c r="L14" s="32">
        <v>0.351293103448276</v>
      </c>
      <c r="M14" s="32">
        <v>0.0</v>
      </c>
      <c r="N14" s="31">
        <v>0.034</v>
      </c>
      <c r="O14" s="31">
        <v>0.0</v>
      </c>
      <c r="P14" s="31">
        <v>28.0</v>
      </c>
      <c r="Q14" s="8">
        <v>8.0</v>
      </c>
      <c r="R14" s="8" t="s">
        <v>88</v>
      </c>
    </row>
    <row r="15" ht="12.75" customHeight="1">
      <c r="A15" s="26" t="s">
        <v>44</v>
      </c>
      <c r="B15" s="27">
        <v>3.7</v>
      </c>
      <c r="C15" s="11">
        <v>1.62</v>
      </c>
      <c r="D15" s="11">
        <v>2.08</v>
      </c>
      <c r="E15" s="11">
        <v>156.0</v>
      </c>
      <c r="F15" s="11">
        <v>70.0</v>
      </c>
      <c r="G15" s="11">
        <v>4.0</v>
      </c>
      <c r="H15" s="11">
        <v>1.0</v>
      </c>
      <c r="I15" s="11">
        <v>18.0</v>
      </c>
      <c r="J15" s="11">
        <v>7.0</v>
      </c>
      <c r="K15" s="11">
        <v>0.75</v>
      </c>
      <c r="L15" s="28">
        <v>2.73424687389326</v>
      </c>
      <c r="M15" s="28">
        <v>3.63524130190797</v>
      </c>
      <c r="N15" s="11">
        <v>0.37</v>
      </c>
      <c r="O15" s="11">
        <v>0.512</v>
      </c>
      <c r="P15" s="11">
        <v>114.0</v>
      </c>
      <c r="Q15" s="12">
        <v>39.0</v>
      </c>
      <c r="R15" s="12" t="s">
        <v>89</v>
      </c>
    </row>
    <row r="16" ht="12.75" customHeight="1">
      <c r="A16" s="29" t="s">
        <v>45</v>
      </c>
      <c r="B16" s="30">
        <v>7.3</v>
      </c>
      <c r="C16" s="31">
        <v>4.22</v>
      </c>
      <c r="D16" s="31">
        <v>3.08</v>
      </c>
      <c r="E16" s="7">
        <v>329.0</v>
      </c>
      <c r="F16" s="31">
        <v>186.0</v>
      </c>
      <c r="G16" s="31">
        <v>7.0</v>
      </c>
      <c r="H16" s="31">
        <v>5.0</v>
      </c>
      <c r="I16" s="31">
        <v>25.0</v>
      </c>
      <c r="J16" s="31">
        <v>17.0</v>
      </c>
      <c r="K16" s="31">
        <v>0.56</v>
      </c>
      <c r="L16" s="32">
        <v>3.20904507890684</v>
      </c>
      <c r="M16" s="32">
        <v>3.39211665527455</v>
      </c>
      <c r="N16" s="31">
        <v>0.411</v>
      </c>
      <c r="O16" s="31">
        <v>0.485</v>
      </c>
      <c r="P16" s="31">
        <v>211.0</v>
      </c>
      <c r="Q16" s="8">
        <v>106.0</v>
      </c>
      <c r="R16" s="8" t="s">
        <v>90</v>
      </c>
    </row>
    <row r="17" ht="12.75" customHeight="1">
      <c r="A17" s="26" t="s">
        <v>46</v>
      </c>
      <c r="B17" s="27">
        <v>10.8</v>
      </c>
      <c r="C17" s="11">
        <v>7.42</v>
      </c>
      <c r="D17" s="11">
        <v>3.38</v>
      </c>
      <c r="E17" s="11">
        <v>478.0</v>
      </c>
      <c r="F17" s="11">
        <v>330.0</v>
      </c>
      <c r="G17" s="11">
        <v>5.0</v>
      </c>
      <c r="H17" s="11">
        <v>3.0</v>
      </c>
      <c r="I17" s="11">
        <v>49.0</v>
      </c>
      <c r="J17" s="11">
        <v>35.0</v>
      </c>
      <c r="K17" s="11">
        <v>0.36</v>
      </c>
      <c r="L17" s="28">
        <v>3.91066660166935</v>
      </c>
      <c r="M17" s="28">
        <v>4.1081434502599</v>
      </c>
      <c r="N17" s="11">
        <v>0.531</v>
      </c>
      <c r="O17" s="11">
        <v>0.554</v>
      </c>
      <c r="P17" s="11">
        <v>251.0</v>
      </c>
      <c r="Q17" s="12">
        <v>164.0</v>
      </c>
      <c r="R17" s="12" t="s">
        <v>91</v>
      </c>
    </row>
    <row r="18" ht="12.75" customHeight="1">
      <c r="A18" s="29" t="s">
        <v>47</v>
      </c>
      <c r="B18" s="30">
        <v>3.82</v>
      </c>
      <c r="C18" s="31">
        <v>0.06</v>
      </c>
      <c r="D18" s="31">
        <v>3.76</v>
      </c>
      <c r="E18" s="7">
        <v>165.0</v>
      </c>
      <c r="F18" s="31">
        <v>3.0</v>
      </c>
      <c r="G18" s="31">
        <v>0.0</v>
      </c>
      <c r="H18" s="31">
        <v>0.0</v>
      </c>
      <c r="I18" s="31">
        <v>19.0</v>
      </c>
      <c r="J18" s="31">
        <v>0.0</v>
      </c>
      <c r="K18" s="31">
        <v>1.0</v>
      </c>
      <c r="L18" s="32">
        <v>0.801063180102154</v>
      </c>
      <c r="M18" s="32">
        <v>0.0</v>
      </c>
      <c r="N18" s="31">
        <v>0.089</v>
      </c>
      <c r="O18" s="31">
        <v>0.0</v>
      </c>
      <c r="P18" s="31">
        <v>174.0</v>
      </c>
      <c r="Q18" s="8">
        <v>0.0</v>
      </c>
      <c r="R18" s="8" t="s">
        <v>92</v>
      </c>
    </row>
    <row r="19" ht="12.75" customHeight="1">
      <c r="A19" s="26" t="s">
        <v>48</v>
      </c>
      <c r="B19" s="27">
        <v>11.36</v>
      </c>
      <c r="C19" s="11">
        <v>4.34</v>
      </c>
      <c r="D19" s="11">
        <v>7.02</v>
      </c>
      <c r="E19" s="11">
        <v>515.0</v>
      </c>
      <c r="F19" s="11">
        <v>195.0</v>
      </c>
      <c r="G19" s="11">
        <v>2.0</v>
      </c>
      <c r="H19" s="11">
        <v>0.0</v>
      </c>
      <c r="I19" s="11">
        <v>41.0</v>
      </c>
      <c r="J19" s="11">
        <v>16.0</v>
      </c>
      <c r="K19" s="11">
        <v>0.61</v>
      </c>
      <c r="L19" s="28">
        <v>3.52893556260437</v>
      </c>
      <c r="M19" s="28">
        <v>3.67134682034335</v>
      </c>
      <c r="N19" s="11">
        <v>0.484</v>
      </c>
      <c r="O19" s="11">
        <v>0.516</v>
      </c>
      <c r="P19" s="11">
        <v>292.0</v>
      </c>
      <c r="Q19" s="12">
        <v>105.0</v>
      </c>
      <c r="R19" s="12" t="s">
        <v>93</v>
      </c>
    </row>
    <row r="20" ht="12.75" customHeight="1">
      <c r="A20" s="29" t="s">
        <v>50</v>
      </c>
      <c r="B20" s="30">
        <v>5.14</v>
      </c>
      <c r="C20" s="31">
        <v>2.28</v>
      </c>
      <c r="D20" s="31">
        <v>2.86</v>
      </c>
      <c r="E20" s="7">
        <v>229.0</v>
      </c>
      <c r="F20" s="31">
        <v>98.0</v>
      </c>
      <c r="G20" s="31">
        <v>2.0</v>
      </c>
      <c r="H20" s="31">
        <v>1.0</v>
      </c>
      <c r="I20" s="31">
        <v>19.0</v>
      </c>
      <c r="J20" s="31">
        <v>10.0</v>
      </c>
      <c r="K20" s="31">
        <v>0.53</v>
      </c>
      <c r="L20" s="32">
        <v>2.85391344294929</v>
      </c>
      <c r="M20" s="32">
        <v>3.50062656641604</v>
      </c>
      <c r="N20" s="31">
        <v>0.306</v>
      </c>
      <c r="O20" s="31">
        <v>0.327</v>
      </c>
      <c r="P20" s="31">
        <v>177.0</v>
      </c>
      <c r="Q20" s="8">
        <v>76.0</v>
      </c>
      <c r="R20" s="8" t="s">
        <v>94</v>
      </c>
    </row>
    <row r="21" ht="12.75" customHeight="1">
      <c r="A21" s="26" t="s">
        <v>51</v>
      </c>
      <c r="B21" s="27">
        <v>8.0</v>
      </c>
      <c r="C21" s="11">
        <v>4.36</v>
      </c>
      <c r="D21" s="11">
        <v>3.64</v>
      </c>
      <c r="E21" s="11">
        <v>347.0</v>
      </c>
      <c r="F21" s="11">
        <v>188.0</v>
      </c>
      <c r="G21" s="11">
        <v>20.0</v>
      </c>
      <c r="H21" s="11">
        <v>8.0</v>
      </c>
      <c r="I21" s="11">
        <v>24.0</v>
      </c>
      <c r="J21" s="11">
        <v>16.0</v>
      </c>
      <c r="K21" s="11">
        <v>0.73</v>
      </c>
      <c r="L21" s="28">
        <v>2.31563807017888</v>
      </c>
      <c r="M21" s="28">
        <v>2.76385927505331</v>
      </c>
      <c r="N21" s="11">
        <v>0.23</v>
      </c>
      <c r="O21" s="11">
        <v>0.29</v>
      </c>
      <c r="P21" s="11">
        <v>292.0</v>
      </c>
      <c r="Q21" s="12">
        <v>149.0</v>
      </c>
      <c r="R21" s="12" t="s">
        <v>95</v>
      </c>
    </row>
    <row r="22" ht="12.75" customHeight="1">
      <c r="A22" s="29" t="s">
        <v>52</v>
      </c>
      <c r="B22" s="30">
        <v>4.86</v>
      </c>
      <c r="C22" s="31">
        <v>0.02</v>
      </c>
      <c r="D22" s="31">
        <v>4.84</v>
      </c>
      <c r="E22" s="7">
        <v>221.0</v>
      </c>
      <c r="F22" s="31">
        <v>1.0</v>
      </c>
      <c r="G22" s="31">
        <v>0.0</v>
      </c>
      <c r="H22" s="31">
        <v>0.0</v>
      </c>
      <c r="I22" s="31">
        <v>10.0</v>
      </c>
      <c r="J22" s="31">
        <v>0.0</v>
      </c>
      <c r="K22" s="31">
        <v>1.0</v>
      </c>
      <c r="L22" s="32">
        <v>0.498047157529293</v>
      </c>
      <c r="M22" s="32">
        <v>0.0</v>
      </c>
      <c r="N22" s="31">
        <v>0.041</v>
      </c>
      <c r="O22" s="31">
        <v>0.0</v>
      </c>
      <c r="P22" s="31">
        <v>233.0</v>
      </c>
      <c r="Q22" s="8">
        <v>1.0</v>
      </c>
      <c r="R22" s="8" t="s">
        <v>96</v>
      </c>
    </row>
    <row r="23" ht="12.75" customHeight="1">
      <c r="A23" s="26" t="s">
        <v>53</v>
      </c>
      <c r="B23" s="27">
        <v>4.1</v>
      </c>
      <c r="C23" s="11">
        <v>1.32</v>
      </c>
      <c r="D23" s="11">
        <v>2.78</v>
      </c>
      <c r="E23" s="11">
        <v>181.0</v>
      </c>
      <c r="F23" s="11">
        <v>55.0</v>
      </c>
      <c r="G23" s="11">
        <v>9.0</v>
      </c>
      <c r="H23" s="11">
        <v>6.0</v>
      </c>
      <c r="I23" s="11">
        <v>11.0</v>
      </c>
      <c r="J23" s="11">
        <v>3.0</v>
      </c>
      <c r="K23" s="11">
        <v>0.87</v>
      </c>
      <c r="L23" s="28">
        <v>1.15569133734109</v>
      </c>
      <c r="M23" s="28">
        <v>1.93609022556391</v>
      </c>
      <c r="N23" s="11">
        <v>0.097</v>
      </c>
      <c r="O23" s="11">
        <v>0.167</v>
      </c>
      <c r="P23" s="11">
        <v>176.0</v>
      </c>
      <c r="Q23" s="12">
        <v>50.0</v>
      </c>
      <c r="R23" s="12" t="s">
        <v>97</v>
      </c>
    </row>
    <row r="24" ht="12.75" customHeight="1">
      <c r="A24" s="29" t="s">
        <v>54</v>
      </c>
      <c r="B24" s="30">
        <v>5.9</v>
      </c>
      <c r="C24" s="31">
        <v>2.68</v>
      </c>
      <c r="D24" s="31">
        <v>3.22</v>
      </c>
      <c r="E24" s="7">
        <v>257.0</v>
      </c>
      <c r="F24" s="31">
        <v>120.0</v>
      </c>
      <c r="G24" s="31">
        <v>11.0</v>
      </c>
      <c r="H24" s="31">
        <v>5.0</v>
      </c>
      <c r="I24" s="31">
        <v>17.0</v>
      </c>
      <c r="J24" s="31">
        <v>7.0</v>
      </c>
      <c r="K24" s="31">
        <v>0.76</v>
      </c>
      <c r="L24" s="32">
        <v>3.47134216589862</v>
      </c>
      <c r="M24" s="32">
        <v>3.5957095709571</v>
      </c>
      <c r="N24" s="31">
        <v>0.371</v>
      </c>
      <c r="O24" s="31">
        <v>0.419</v>
      </c>
      <c r="P24" s="31">
        <v>178.0</v>
      </c>
      <c r="Q24" s="8">
        <v>75.0</v>
      </c>
      <c r="R24" s="8" t="s">
        <v>98</v>
      </c>
    </row>
    <row r="25" ht="12.75" customHeight="1">
      <c r="A25" s="26" t="s">
        <v>55</v>
      </c>
      <c r="B25" s="27">
        <v>11.12</v>
      </c>
      <c r="C25" s="11">
        <v>2.96</v>
      </c>
      <c r="D25" s="11">
        <v>8.16</v>
      </c>
      <c r="E25" s="11">
        <v>490.0</v>
      </c>
      <c r="F25" s="11">
        <v>127.0</v>
      </c>
      <c r="G25" s="11">
        <v>10.0</v>
      </c>
      <c r="H25" s="11">
        <v>6.0</v>
      </c>
      <c r="I25" s="11">
        <v>39.0</v>
      </c>
      <c r="J25" s="11">
        <v>13.0</v>
      </c>
      <c r="K25" s="11">
        <v>0.39</v>
      </c>
      <c r="L25" s="28">
        <v>2.35405142845814</v>
      </c>
      <c r="M25" s="28">
        <v>3.75473484848485</v>
      </c>
      <c r="N25" s="11">
        <v>0.225</v>
      </c>
      <c r="O25" s="11">
        <v>0.43</v>
      </c>
      <c r="P25" s="11">
        <v>423.0</v>
      </c>
      <c r="Q25" s="12">
        <v>81.0</v>
      </c>
      <c r="R25" s="12" t="s">
        <v>99</v>
      </c>
    </row>
    <row r="26" ht="12.75" customHeight="1">
      <c r="A26" s="29" t="s">
        <v>56</v>
      </c>
      <c r="B26" s="30">
        <v>3.94</v>
      </c>
      <c r="C26" s="31">
        <v>1.86</v>
      </c>
      <c r="D26" s="31">
        <v>2.08</v>
      </c>
      <c r="E26" s="7">
        <v>170.0</v>
      </c>
      <c r="F26" s="31">
        <v>75.0</v>
      </c>
      <c r="G26" s="31">
        <v>11.0</v>
      </c>
      <c r="H26" s="31">
        <v>10.0</v>
      </c>
      <c r="I26" s="31">
        <v>10.0</v>
      </c>
      <c r="J26" s="31">
        <v>5.0</v>
      </c>
      <c r="K26" s="31">
        <v>0.48</v>
      </c>
      <c r="L26" s="32">
        <v>1.24495555241992</v>
      </c>
      <c r="M26" s="32">
        <v>1.18593988792664</v>
      </c>
      <c r="N26" s="31">
        <v>0.113</v>
      </c>
      <c r="O26" s="31">
        <v>0.096</v>
      </c>
      <c r="P26" s="31">
        <v>165.0</v>
      </c>
      <c r="Q26" s="8">
        <v>75.0</v>
      </c>
      <c r="R26" s="8" t="s">
        <v>100</v>
      </c>
    </row>
    <row r="27" ht="12.75" customHeight="1">
      <c r="A27" s="26" t="s">
        <v>57</v>
      </c>
      <c r="B27" s="27">
        <v>7.7</v>
      </c>
      <c r="C27" s="11">
        <v>1.22</v>
      </c>
      <c r="D27" s="11">
        <v>6.48</v>
      </c>
      <c r="E27" s="11">
        <v>339.0</v>
      </c>
      <c r="F27" s="11">
        <v>52.0</v>
      </c>
      <c r="G27" s="11">
        <v>9.0</v>
      </c>
      <c r="H27" s="11">
        <v>2.0</v>
      </c>
      <c r="I27" s="11">
        <v>29.0</v>
      </c>
      <c r="J27" s="11">
        <v>6.0</v>
      </c>
      <c r="K27" s="11">
        <v>0.56</v>
      </c>
      <c r="L27" s="28">
        <v>1.39837533156499</v>
      </c>
      <c r="M27" s="28">
        <v>2.74479397430217</v>
      </c>
      <c r="N27" s="11">
        <v>0.16</v>
      </c>
      <c r="O27" s="11">
        <v>0.263</v>
      </c>
      <c r="P27" s="11">
        <v>314.0</v>
      </c>
      <c r="Q27" s="12">
        <v>42.0</v>
      </c>
      <c r="R27" s="12" t="s">
        <v>101</v>
      </c>
    </row>
    <row r="28" ht="12.75" customHeight="1">
      <c r="A28" s="29" t="s">
        <v>58</v>
      </c>
      <c r="B28" s="30">
        <v>7.9</v>
      </c>
      <c r="C28" s="7">
        <v>1.44</v>
      </c>
      <c r="D28" s="7">
        <v>6.46</v>
      </c>
      <c r="E28" s="7">
        <v>352.0</v>
      </c>
      <c r="F28" s="7">
        <v>58.0</v>
      </c>
      <c r="G28" s="7">
        <v>6.0</v>
      </c>
      <c r="H28" s="7">
        <v>5.0</v>
      </c>
      <c r="I28" s="7">
        <v>32.0</v>
      </c>
      <c r="J28" s="7">
        <v>8.0</v>
      </c>
      <c r="K28" s="7">
        <v>0.39</v>
      </c>
      <c r="L28" s="32">
        <v>1.82460191426843</v>
      </c>
      <c r="M28" s="32">
        <v>3.27566964285714</v>
      </c>
      <c r="N28" s="7">
        <v>0.229</v>
      </c>
      <c r="O28" s="7">
        <v>0.448</v>
      </c>
      <c r="P28" s="7">
        <v>300.0</v>
      </c>
      <c r="Q28" s="8">
        <v>37.0</v>
      </c>
      <c r="R28" s="8" t="s">
        <v>102</v>
      </c>
    </row>
    <row r="29" ht="12.75" customHeight="1">
      <c r="A29" s="33" t="s">
        <v>103</v>
      </c>
      <c r="B29" s="34">
        <f t="shared" ref="B29:Q29" si="1">SUM(B2:B28)</f>
        <v>139.78</v>
      </c>
      <c r="C29" s="34">
        <f t="shared" si="1"/>
        <v>44.86</v>
      </c>
      <c r="D29" s="34">
        <f t="shared" si="1"/>
        <v>94.92</v>
      </c>
      <c r="E29" s="34">
        <f t="shared" si="1"/>
        <v>6192</v>
      </c>
      <c r="F29" s="34">
        <f t="shared" si="1"/>
        <v>1963</v>
      </c>
      <c r="G29" s="34">
        <f t="shared" si="1"/>
        <v>130</v>
      </c>
      <c r="H29" s="34">
        <f t="shared" si="1"/>
        <v>61</v>
      </c>
      <c r="I29" s="34">
        <f t="shared" si="1"/>
        <v>490</v>
      </c>
      <c r="J29" s="34">
        <f t="shared" si="1"/>
        <v>175</v>
      </c>
      <c r="K29" s="34">
        <f t="shared" si="1"/>
        <v>16.34</v>
      </c>
      <c r="L29" s="35">
        <f t="shared" si="1"/>
        <v>52.21158992</v>
      </c>
      <c r="M29" s="35">
        <f t="shared" si="1"/>
        <v>61.96222946</v>
      </c>
      <c r="N29" s="34">
        <f t="shared" si="1"/>
        <v>5.73</v>
      </c>
      <c r="O29" s="34">
        <f t="shared" si="1"/>
        <v>6.399</v>
      </c>
      <c r="P29" s="34">
        <f t="shared" si="1"/>
        <v>5141</v>
      </c>
      <c r="Q29" s="36">
        <f t="shared" si="1"/>
        <v>1345</v>
      </c>
    </row>
    <row r="30" ht="12.75" customHeight="1">
      <c r="A30" s="37" t="s">
        <v>104</v>
      </c>
      <c r="B30" s="38">
        <f t="shared" ref="B30:Q30" si="2">AVERAGE(B2:B28)</f>
        <v>5.177037037</v>
      </c>
      <c r="C30" s="38">
        <f t="shared" si="2"/>
        <v>1.661481481</v>
      </c>
      <c r="D30" s="38">
        <f t="shared" si="2"/>
        <v>3.515555556</v>
      </c>
      <c r="E30" s="38">
        <f t="shared" si="2"/>
        <v>229.3333333</v>
      </c>
      <c r="F30" s="38">
        <f t="shared" si="2"/>
        <v>72.7037037</v>
      </c>
      <c r="G30" s="38">
        <f t="shared" si="2"/>
        <v>4.814814815</v>
      </c>
      <c r="H30" s="38">
        <f t="shared" si="2"/>
        <v>2.259259259</v>
      </c>
      <c r="I30" s="38">
        <f t="shared" si="2"/>
        <v>18.14814815</v>
      </c>
      <c r="J30" s="38">
        <f t="shared" si="2"/>
        <v>6.481481481</v>
      </c>
      <c r="K30" s="39">
        <f t="shared" si="2"/>
        <v>0.6051851852</v>
      </c>
      <c r="L30" s="40">
        <f t="shared" si="2"/>
        <v>1.93376259</v>
      </c>
      <c r="M30" s="40">
        <f t="shared" si="2"/>
        <v>2.294897387</v>
      </c>
      <c r="N30" s="39">
        <f t="shared" si="2"/>
        <v>0.2122222222</v>
      </c>
      <c r="O30" s="39">
        <f t="shared" si="2"/>
        <v>0.237</v>
      </c>
      <c r="P30" s="39">
        <f t="shared" si="2"/>
        <v>190.4074074</v>
      </c>
      <c r="Q30" s="41">
        <f t="shared" si="2"/>
        <v>49.81481481</v>
      </c>
    </row>
    <row r="31" ht="12.75" customHeight="1"/>
    <row r="32" ht="12.75" customHeight="1">
      <c r="B32" s="7"/>
    </row>
    <row r="33" ht="12.75" customHeight="1">
      <c r="B33" s="14"/>
      <c r="C33" s="7"/>
    </row>
    <row r="34" ht="12.75" customHeight="1">
      <c r="C34" s="42"/>
      <c r="D34" s="31" t="s">
        <v>105</v>
      </c>
      <c r="E34" s="31" t="s">
        <v>105</v>
      </c>
    </row>
    <row r="35" ht="12.75" customHeight="1">
      <c r="C35" s="42"/>
      <c r="D35" s="43" t="s">
        <v>105</v>
      </c>
      <c r="E35" s="43" t="s">
        <v>105</v>
      </c>
    </row>
    <row r="36" ht="12.75" customHeight="1">
      <c r="C36" s="42"/>
      <c r="D36" s="43" t="s">
        <v>105</v>
      </c>
      <c r="E36" s="43" t="s">
        <v>105</v>
      </c>
    </row>
    <row r="37" ht="12.75" customHeight="1">
      <c r="C37" s="42"/>
      <c r="D37" s="43" t="s">
        <v>105</v>
      </c>
      <c r="E37" s="43" t="s">
        <v>105</v>
      </c>
    </row>
    <row r="38" ht="12.75" customHeight="1">
      <c r="C38" s="42"/>
      <c r="D38" s="43" t="s">
        <v>105</v>
      </c>
      <c r="E38" s="43"/>
    </row>
    <row r="39" ht="12.75" customHeight="1">
      <c r="C39" s="42"/>
      <c r="D39" s="43" t="s">
        <v>105</v>
      </c>
      <c r="E39" s="43"/>
    </row>
    <row r="40" ht="12.75" customHeight="1">
      <c r="C40" s="42"/>
      <c r="D40" s="43" t="s">
        <v>105</v>
      </c>
      <c r="E40" s="43"/>
    </row>
    <row r="41" ht="12.75" customHeight="1">
      <c r="C41" s="42"/>
      <c r="D41" s="43" t="s">
        <v>105</v>
      </c>
      <c r="E41" s="43"/>
    </row>
    <row r="42" ht="12.75" customHeight="1">
      <c r="C42" s="42"/>
      <c r="D42" s="43" t="s">
        <v>105</v>
      </c>
      <c r="E42" s="43"/>
    </row>
    <row r="43" ht="12.75" customHeight="1">
      <c r="C43" s="42"/>
      <c r="D43" s="43" t="s">
        <v>105</v>
      </c>
      <c r="E43" s="43"/>
    </row>
    <row r="44" ht="12.75" customHeight="1">
      <c r="C44" s="42"/>
      <c r="D44" s="31" t="s">
        <v>105</v>
      </c>
    </row>
    <row r="45" ht="12.75" customHeight="1">
      <c r="C45" s="42"/>
      <c r="D45" s="31" t="s">
        <v>105</v>
      </c>
    </row>
    <row r="46" ht="12.75" customHeight="1">
      <c r="C46" s="42"/>
      <c r="D46" s="31" t="s">
        <v>105</v>
      </c>
    </row>
    <row r="47" ht="12.75" customHeight="1">
      <c r="C47" s="42"/>
      <c r="D47" s="31" t="s">
        <v>105</v>
      </c>
    </row>
    <row r="48" ht="12.75" customHeight="1">
      <c r="C48" s="42"/>
      <c r="D48" s="31" t="s">
        <v>105</v>
      </c>
    </row>
    <row r="49" ht="12.75" customHeight="1">
      <c r="C49" s="42"/>
      <c r="D49" s="31" t="s">
        <v>105</v>
      </c>
    </row>
    <row r="50" ht="12.75" customHeight="1">
      <c r="C50" s="42"/>
      <c r="D50" s="31" t="s">
        <v>105</v>
      </c>
    </row>
    <row r="51" ht="12.75" customHeight="1">
      <c r="C51" s="42"/>
      <c r="D51" s="31" t="s">
        <v>105</v>
      </c>
    </row>
    <row r="52" ht="12.75" customHeight="1">
      <c r="C52" s="42"/>
      <c r="D52" s="43" t="s">
        <v>105</v>
      </c>
      <c r="E52" s="43"/>
    </row>
    <row r="53" ht="12.75" customHeight="1">
      <c r="C53" s="42"/>
      <c r="D53" s="43" t="s">
        <v>105</v>
      </c>
      <c r="E53" s="43"/>
    </row>
    <row r="54" ht="12.75" customHeight="1">
      <c r="C54" s="42"/>
      <c r="D54" s="43" t="s">
        <v>105</v>
      </c>
      <c r="E54" s="43"/>
    </row>
    <row r="55" ht="12.75" customHeight="1">
      <c r="C55" s="42"/>
      <c r="D55" s="43" t="s">
        <v>105</v>
      </c>
      <c r="E55" s="43"/>
    </row>
    <row r="56" ht="12.75" customHeight="1">
      <c r="C56" s="42"/>
      <c r="D56" s="43" t="s">
        <v>105</v>
      </c>
      <c r="E56" s="43"/>
    </row>
    <row r="57" ht="12.75" customHeight="1">
      <c r="C57" s="42"/>
      <c r="D57" s="43" t="s">
        <v>105</v>
      </c>
      <c r="E57" s="43"/>
    </row>
    <row r="58" ht="12.75" customHeight="1">
      <c r="C58" s="42"/>
      <c r="D58" s="43" t="s">
        <v>105</v>
      </c>
      <c r="E58" s="43"/>
    </row>
    <row r="59" ht="12.75" customHeight="1">
      <c r="C59" s="42"/>
      <c r="D59" s="43" t="s">
        <v>105</v>
      </c>
      <c r="E59" s="43"/>
    </row>
    <row r="60" ht="12.75" customHeight="1">
      <c r="C60" s="43"/>
      <c r="D60" s="43"/>
      <c r="E60" s="43"/>
    </row>
    <row r="61" ht="12.75" customHeight="1">
      <c r="C61" s="43"/>
      <c r="D61" s="43"/>
      <c r="E61" s="43"/>
    </row>
    <row r="62" ht="12.75" customHeight="1">
      <c r="C62" s="43"/>
      <c r="D62" s="43"/>
      <c r="E62" s="43"/>
    </row>
    <row r="63" ht="12.75" customHeight="1">
      <c r="C63" s="43"/>
      <c r="D63" s="43"/>
      <c r="E63" s="43"/>
    </row>
    <row r="64" ht="12.75" customHeight="1">
      <c r="C64" s="43"/>
      <c r="D64" s="43"/>
      <c r="E64" s="43"/>
    </row>
    <row r="65" ht="12.75" customHeight="1">
      <c r="C65" s="43"/>
      <c r="D65" s="43"/>
      <c r="E65" s="43"/>
    </row>
    <row r="66" ht="12.75" customHeight="1">
      <c r="C66" s="43"/>
      <c r="D66" s="43"/>
      <c r="E66" s="43"/>
    </row>
    <row r="67" ht="12.75" customHeight="1">
      <c r="C67" s="43"/>
      <c r="D67" s="43"/>
      <c r="E67" s="43"/>
    </row>
    <row r="68" ht="12.75" customHeight="1">
      <c r="C68" s="43"/>
      <c r="D68" s="43"/>
      <c r="E68" s="43"/>
    </row>
    <row r="69" ht="12.75" customHeight="1">
      <c r="C69" s="43"/>
      <c r="D69" s="43"/>
      <c r="E69" s="43"/>
    </row>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49" width="14.5"/>
  </cols>
  <sheetData>
    <row r="1" ht="27.75" customHeight="1">
      <c r="A1" s="44" t="s">
        <v>0</v>
      </c>
      <c r="B1" s="45" t="s">
        <v>106</v>
      </c>
      <c r="C1" s="44" t="s">
        <v>107</v>
      </c>
      <c r="D1" s="44" t="s">
        <v>108</v>
      </c>
      <c r="E1" s="44" t="s">
        <v>109</v>
      </c>
      <c r="F1" s="44" t="s">
        <v>110</v>
      </c>
      <c r="G1" s="46" t="s">
        <v>111</v>
      </c>
      <c r="H1" s="44" t="s">
        <v>112</v>
      </c>
      <c r="I1" s="44" t="s">
        <v>113</v>
      </c>
      <c r="J1" s="44" t="s">
        <v>114</v>
      </c>
      <c r="K1" s="44" t="s">
        <v>115</v>
      </c>
      <c r="L1" s="44" t="s">
        <v>116</v>
      </c>
      <c r="M1" s="44" t="s">
        <v>117</v>
      </c>
      <c r="N1" s="44" t="s">
        <v>118</v>
      </c>
      <c r="O1" s="44" t="s">
        <v>119</v>
      </c>
      <c r="P1" s="44" t="s">
        <v>120</v>
      </c>
      <c r="Q1" s="44" t="s">
        <v>121</v>
      </c>
      <c r="R1" s="44" t="s">
        <v>122</v>
      </c>
      <c r="S1" s="44" t="s">
        <v>123</v>
      </c>
      <c r="T1" s="44" t="s">
        <v>124</v>
      </c>
      <c r="U1" s="44" t="s">
        <v>125</v>
      </c>
      <c r="V1" s="44" t="s">
        <v>126</v>
      </c>
      <c r="W1" s="44" t="s">
        <v>127</v>
      </c>
      <c r="X1" s="44" t="s">
        <v>128</v>
      </c>
      <c r="Y1" s="44" t="s">
        <v>129</v>
      </c>
      <c r="Z1" s="44" t="s">
        <v>130</v>
      </c>
      <c r="AA1" s="44" t="s">
        <v>131</v>
      </c>
      <c r="AB1" s="44" t="s">
        <v>132</v>
      </c>
      <c r="AC1" s="44" t="s">
        <v>133</v>
      </c>
      <c r="AD1" s="44" t="s">
        <v>134</v>
      </c>
      <c r="AE1" s="44" t="s">
        <v>135</v>
      </c>
      <c r="AF1" s="44" t="s">
        <v>136</v>
      </c>
      <c r="AG1" s="44" t="s">
        <v>137</v>
      </c>
      <c r="AH1" s="44" t="s">
        <v>138</v>
      </c>
      <c r="AI1" s="44" t="s">
        <v>139</v>
      </c>
      <c r="AJ1" s="44" t="s">
        <v>140</v>
      </c>
      <c r="AK1" s="44" t="s">
        <v>141</v>
      </c>
      <c r="AL1" s="44" t="s">
        <v>142</v>
      </c>
      <c r="AM1" s="44" t="s">
        <v>143</v>
      </c>
      <c r="AN1" s="44" t="s">
        <v>144</v>
      </c>
      <c r="AO1" s="44" t="s">
        <v>145</v>
      </c>
      <c r="AP1" s="44" t="s">
        <v>146</v>
      </c>
      <c r="AQ1" s="44" t="s">
        <v>147</v>
      </c>
      <c r="AR1" s="44" t="s">
        <v>148</v>
      </c>
      <c r="AS1" s="44" t="s">
        <v>149</v>
      </c>
      <c r="AT1" s="44" t="s">
        <v>150</v>
      </c>
      <c r="AU1" s="44" t="s">
        <v>151</v>
      </c>
      <c r="AV1" s="44" t="s">
        <v>152</v>
      </c>
      <c r="AW1" s="44" t="s">
        <v>153</v>
      </c>
    </row>
    <row r="2" ht="12.75" customHeight="1">
      <c r="A2" s="4" t="s">
        <v>13</v>
      </c>
      <c r="B2" s="47">
        <v>25.0</v>
      </c>
      <c r="C2" s="6">
        <v>28.0</v>
      </c>
      <c r="D2" s="6">
        <v>8.0</v>
      </c>
      <c r="E2" s="6">
        <v>8.0</v>
      </c>
      <c r="F2" s="6">
        <v>73.0</v>
      </c>
      <c r="G2" s="48">
        <v>75.0</v>
      </c>
      <c r="H2" s="6">
        <v>23.0</v>
      </c>
      <c r="I2" s="6">
        <v>25.0</v>
      </c>
      <c r="J2" s="6">
        <v>0.0</v>
      </c>
      <c r="K2" s="6">
        <v>0.0</v>
      </c>
      <c r="L2" s="6">
        <v>0.0</v>
      </c>
      <c r="M2" s="6">
        <v>0.0</v>
      </c>
      <c r="N2" s="6">
        <v>0.0</v>
      </c>
      <c r="O2" s="6">
        <v>0.0</v>
      </c>
      <c r="P2" s="6">
        <v>0.0</v>
      </c>
      <c r="Q2" s="6">
        <v>0.0</v>
      </c>
      <c r="R2" s="6">
        <v>25.0</v>
      </c>
      <c r="S2" s="6">
        <v>28.0</v>
      </c>
      <c r="T2" s="6">
        <v>8.0</v>
      </c>
      <c r="U2" s="6">
        <v>8.0</v>
      </c>
      <c r="V2" s="6">
        <v>73.0</v>
      </c>
      <c r="W2" s="6">
        <v>75.0</v>
      </c>
      <c r="X2" s="6">
        <v>23.0</v>
      </c>
      <c r="Y2" s="6">
        <v>25.0</v>
      </c>
      <c r="Z2" s="6">
        <v>56.0</v>
      </c>
      <c r="AA2" s="6">
        <v>61.0</v>
      </c>
      <c r="AB2" s="6">
        <v>13.0</v>
      </c>
      <c r="AC2" s="6">
        <v>14.0</v>
      </c>
      <c r="AD2" s="6">
        <v>2.0</v>
      </c>
      <c r="AE2" s="6">
        <v>1.0</v>
      </c>
      <c r="AF2" s="6">
        <v>0.0</v>
      </c>
      <c r="AG2" s="6">
        <v>0.0</v>
      </c>
      <c r="AH2" s="6">
        <v>0.0</v>
      </c>
      <c r="AI2" s="6">
        <v>0.0</v>
      </c>
      <c r="AJ2" s="6">
        <v>0.0</v>
      </c>
      <c r="AK2" s="6">
        <v>0.0</v>
      </c>
      <c r="AL2" s="6">
        <v>0.0</v>
      </c>
      <c r="AM2" s="6">
        <v>0.0</v>
      </c>
      <c r="AN2" s="6">
        <v>0.0</v>
      </c>
      <c r="AO2" s="6">
        <v>0.0</v>
      </c>
      <c r="AP2" s="6">
        <v>56.0</v>
      </c>
      <c r="AQ2" s="6">
        <v>61.0</v>
      </c>
      <c r="AR2" s="6">
        <v>13.0</v>
      </c>
      <c r="AS2" s="6">
        <v>14.0</v>
      </c>
      <c r="AT2" s="6">
        <v>2.0</v>
      </c>
      <c r="AU2" s="6">
        <v>1.0</v>
      </c>
      <c r="AV2" s="6">
        <v>0.0</v>
      </c>
      <c r="AW2" s="25">
        <v>0.0</v>
      </c>
    </row>
    <row r="3" ht="12.75" customHeight="1">
      <c r="A3" s="9" t="s">
        <v>21</v>
      </c>
      <c r="B3" s="49">
        <v>73.0</v>
      </c>
      <c r="C3" s="11">
        <v>56.0</v>
      </c>
      <c r="D3" s="11">
        <v>21.0</v>
      </c>
      <c r="E3" s="11">
        <v>15.0</v>
      </c>
      <c r="F3" s="11">
        <v>190.0</v>
      </c>
      <c r="G3" s="50">
        <v>180.0</v>
      </c>
      <c r="H3" s="11">
        <v>56.0</v>
      </c>
      <c r="I3" s="11">
        <v>59.0</v>
      </c>
      <c r="J3" s="11">
        <v>13.0</v>
      </c>
      <c r="K3" s="11">
        <v>11.0</v>
      </c>
      <c r="L3" s="11">
        <v>3.0</v>
      </c>
      <c r="M3" s="11">
        <v>3.0</v>
      </c>
      <c r="N3" s="11">
        <v>45.0</v>
      </c>
      <c r="O3" s="11">
        <v>43.0</v>
      </c>
      <c r="P3" s="11">
        <v>10.0</v>
      </c>
      <c r="Q3" s="11">
        <v>18.0</v>
      </c>
      <c r="R3" s="11">
        <v>60.0</v>
      </c>
      <c r="S3" s="11">
        <v>45.0</v>
      </c>
      <c r="T3" s="11">
        <v>18.0</v>
      </c>
      <c r="U3" s="11">
        <v>12.0</v>
      </c>
      <c r="V3" s="11">
        <v>145.0</v>
      </c>
      <c r="W3" s="11">
        <v>137.0</v>
      </c>
      <c r="X3" s="11">
        <v>46.0</v>
      </c>
      <c r="Y3" s="11">
        <v>41.0</v>
      </c>
      <c r="Z3" s="11">
        <v>2.0</v>
      </c>
      <c r="AA3" s="11">
        <v>2.0</v>
      </c>
      <c r="AB3" s="11">
        <v>2.0</v>
      </c>
      <c r="AC3" s="11">
        <v>2.0</v>
      </c>
      <c r="AD3" s="11">
        <v>2.0</v>
      </c>
      <c r="AE3" s="11">
        <v>2.0</v>
      </c>
      <c r="AF3" s="11">
        <v>0.0</v>
      </c>
      <c r="AG3" s="11">
        <v>0.0</v>
      </c>
      <c r="AH3" s="11">
        <v>0.0</v>
      </c>
      <c r="AI3" s="11">
        <v>0.0</v>
      </c>
      <c r="AJ3" s="11">
        <v>0.0</v>
      </c>
      <c r="AK3" s="11">
        <v>0.0</v>
      </c>
      <c r="AL3" s="11">
        <v>0.0</v>
      </c>
      <c r="AM3" s="11">
        <v>0.0</v>
      </c>
      <c r="AN3" s="11">
        <v>0.0</v>
      </c>
      <c r="AO3" s="11">
        <v>0.0</v>
      </c>
      <c r="AP3" s="11">
        <v>2.0</v>
      </c>
      <c r="AQ3" s="11">
        <v>2.0</v>
      </c>
      <c r="AR3" s="11">
        <v>2.0</v>
      </c>
      <c r="AS3" s="11">
        <v>2.0</v>
      </c>
      <c r="AT3" s="11">
        <v>2.0</v>
      </c>
      <c r="AU3" s="11">
        <v>2.0</v>
      </c>
      <c r="AV3" s="11">
        <v>0.0</v>
      </c>
      <c r="AW3" s="12">
        <v>0.0</v>
      </c>
    </row>
    <row r="4" ht="12.75" customHeight="1">
      <c r="A4" s="13" t="s">
        <v>26</v>
      </c>
      <c r="B4" s="49">
        <v>59.0</v>
      </c>
      <c r="C4" s="7">
        <v>74.0</v>
      </c>
      <c r="D4" s="31">
        <v>13.0</v>
      </c>
      <c r="E4" s="31">
        <v>24.0</v>
      </c>
      <c r="F4" s="31">
        <v>236.0</v>
      </c>
      <c r="G4" s="50">
        <v>256.0</v>
      </c>
      <c r="H4" s="31">
        <v>73.0</v>
      </c>
      <c r="I4" s="31">
        <v>80.0</v>
      </c>
      <c r="J4" s="31">
        <v>24.0</v>
      </c>
      <c r="K4" s="31">
        <v>29.0</v>
      </c>
      <c r="L4" s="31">
        <v>5.0</v>
      </c>
      <c r="M4" s="31">
        <v>7.0</v>
      </c>
      <c r="N4" s="31">
        <v>104.0</v>
      </c>
      <c r="O4" s="31">
        <v>112.0</v>
      </c>
      <c r="P4" s="31">
        <v>34.0</v>
      </c>
      <c r="Q4" s="31">
        <v>29.0</v>
      </c>
      <c r="R4" s="31">
        <v>35.0</v>
      </c>
      <c r="S4" s="31">
        <v>45.0</v>
      </c>
      <c r="T4" s="31">
        <v>8.0</v>
      </c>
      <c r="U4" s="31">
        <v>17.0</v>
      </c>
      <c r="V4" s="31">
        <v>132.0</v>
      </c>
      <c r="W4" s="31">
        <v>144.0</v>
      </c>
      <c r="X4" s="31">
        <v>39.0</v>
      </c>
      <c r="Y4" s="31">
        <v>51.0</v>
      </c>
      <c r="Z4" s="31">
        <v>158.0</v>
      </c>
      <c r="AA4" s="31">
        <v>169.0</v>
      </c>
      <c r="AB4" s="31">
        <v>37.0</v>
      </c>
      <c r="AC4" s="31">
        <v>43.0</v>
      </c>
      <c r="AD4" s="31">
        <v>7.0</v>
      </c>
      <c r="AE4" s="31">
        <v>6.0</v>
      </c>
      <c r="AF4" s="31">
        <v>0.0</v>
      </c>
      <c r="AG4" s="31">
        <v>1.0</v>
      </c>
      <c r="AH4" s="31">
        <v>69.0</v>
      </c>
      <c r="AI4" s="31">
        <v>71.0</v>
      </c>
      <c r="AJ4" s="31">
        <v>16.0</v>
      </c>
      <c r="AK4" s="31">
        <v>15.0</v>
      </c>
      <c r="AL4" s="31">
        <v>1.0</v>
      </c>
      <c r="AM4" s="31">
        <v>1.0</v>
      </c>
      <c r="AN4" s="31">
        <v>0.0</v>
      </c>
      <c r="AO4" s="31">
        <v>1.0</v>
      </c>
      <c r="AP4" s="31">
        <v>89.0</v>
      </c>
      <c r="AQ4" s="31">
        <v>98.0</v>
      </c>
      <c r="AR4" s="31">
        <v>21.0</v>
      </c>
      <c r="AS4" s="31">
        <v>28.0</v>
      </c>
      <c r="AT4" s="31">
        <v>6.0</v>
      </c>
      <c r="AU4" s="31">
        <v>5.0</v>
      </c>
      <c r="AV4" s="31">
        <v>0.0</v>
      </c>
      <c r="AW4" s="8">
        <v>0.0</v>
      </c>
    </row>
    <row r="5" ht="12.75" customHeight="1">
      <c r="A5" s="9" t="s">
        <v>28</v>
      </c>
      <c r="B5" s="49">
        <v>66.0</v>
      </c>
      <c r="C5" s="11">
        <v>73.0</v>
      </c>
      <c r="D5" s="11">
        <v>6.0</v>
      </c>
      <c r="E5" s="11">
        <v>9.0</v>
      </c>
      <c r="F5" s="11">
        <v>449.0</v>
      </c>
      <c r="G5" s="50">
        <v>521.0</v>
      </c>
      <c r="H5" s="11">
        <v>102.0</v>
      </c>
      <c r="I5" s="11">
        <v>122.0</v>
      </c>
      <c r="J5" s="11">
        <v>0.0</v>
      </c>
      <c r="K5" s="11">
        <v>0.0</v>
      </c>
      <c r="L5" s="11">
        <v>0.0</v>
      </c>
      <c r="M5" s="11">
        <v>0.0</v>
      </c>
      <c r="N5" s="11">
        <v>2.0</v>
      </c>
      <c r="O5" s="11">
        <v>4.0</v>
      </c>
      <c r="P5" s="11">
        <v>0.0</v>
      </c>
      <c r="Q5" s="11">
        <v>0.0</v>
      </c>
      <c r="R5" s="11">
        <v>66.0</v>
      </c>
      <c r="S5" s="11">
        <v>73.0</v>
      </c>
      <c r="T5" s="11">
        <v>6.0</v>
      </c>
      <c r="U5" s="11">
        <v>9.0</v>
      </c>
      <c r="V5" s="11">
        <v>447.0</v>
      </c>
      <c r="W5" s="11">
        <v>517.0</v>
      </c>
      <c r="X5" s="11">
        <v>102.0</v>
      </c>
      <c r="Y5" s="11">
        <v>122.0</v>
      </c>
      <c r="Z5" s="11">
        <v>546.0</v>
      </c>
      <c r="AA5" s="11">
        <v>560.0</v>
      </c>
      <c r="AB5" s="11">
        <v>56.0</v>
      </c>
      <c r="AC5" s="11">
        <v>57.0</v>
      </c>
      <c r="AD5" s="11">
        <v>18.0</v>
      </c>
      <c r="AE5" s="11">
        <v>8.0</v>
      </c>
      <c r="AF5" s="11">
        <v>4.0</v>
      </c>
      <c r="AG5" s="11">
        <v>2.0</v>
      </c>
      <c r="AH5" s="11">
        <v>6.0</v>
      </c>
      <c r="AI5" s="11">
        <v>7.0</v>
      </c>
      <c r="AJ5" s="11">
        <v>0.0</v>
      </c>
      <c r="AK5" s="11">
        <v>0.0</v>
      </c>
      <c r="AL5" s="11">
        <v>0.0</v>
      </c>
      <c r="AM5" s="11">
        <v>0.0</v>
      </c>
      <c r="AN5" s="11">
        <v>0.0</v>
      </c>
      <c r="AO5" s="11">
        <v>0.0</v>
      </c>
      <c r="AP5" s="11">
        <v>540.0</v>
      </c>
      <c r="AQ5" s="11">
        <v>553.0</v>
      </c>
      <c r="AR5" s="11">
        <v>56.0</v>
      </c>
      <c r="AS5" s="11">
        <v>57.0</v>
      </c>
      <c r="AT5" s="11">
        <v>18.0</v>
      </c>
      <c r="AU5" s="11">
        <v>8.0</v>
      </c>
      <c r="AV5" s="11">
        <v>4.0</v>
      </c>
      <c r="AW5" s="12">
        <v>2.0</v>
      </c>
    </row>
    <row r="6" ht="12.75" customHeight="1">
      <c r="A6" s="13" t="s">
        <v>29</v>
      </c>
      <c r="B6" s="49">
        <v>83.0</v>
      </c>
      <c r="C6" s="7">
        <v>94.0</v>
      </c>
      <c r="D6" s="31">
        <v>19.0</v>
      </c>
      <c r="E6" s="31">
        <v>23.0</v>
      </c>
      <c r="F6" s="31">
        <v>193.0</v>
      </c>
      <c r="G6" s="50">
        <v>197.0</v>
      </c>
      <c r="H6" s="31">
        <v>56.0</v>
      </c>
      <c r="I6" s="31">
        <v>57.0</v>
      </c>
      <c r="J6" s="31">
        <v>0.0</v>
      </c>
      <c r="K6" s="31">
        <v>0.0</v>
      </c>
      <c r="L6" s="31">
        <v>0.0</v>
      </c>
      <c r="M6" s="31">
        <v>0.0</v>
      </c>
      <c r="N6" s="31">
        <v>0.0</v>
      </c>
      <c r="O6" s="31">
        <v>1.0</v>
      </c>
      <c r="P6" s="31">
        <v>0.0</v>
      </c>
      <c r="Q6" s="31">
        <v>0.0</v>
      </c>
      <c r="R6" s="31">
        <v>83.0</v>
      </c>
      <c r="S6" s="31">
        <v>94.0</v>
      </c>
      <c r="T6" s="31">
        <v>19.0</v>
      </c>
      <c r="U6" s="31">
        <v>23.0</v>
      </c>
      <c r="V6" s="31">
        <v>193.0</v>
      </c>
      <c r="W6" s="31">
        <v>196.0</v>
      </c>
      <c r="X6" s="31">
        <v>56.0</v>
      </c>
      <c r="Y6" s="31">
        <v>57.0</v>
      </c>
      <c r="Z6" s="31">
        <v>277.0</v>
      </c>
      <c r="AA6" s="31">
        <v>296.0</v>
      </c>
      <c r="AB6" s="31">
        <v>37.0</v>
      </c>
      <c r="AC6" s="31">
        <v>44.0</v>
      </c>
      <c r="AD6" s="31">
        <v>9.0</v>
      </c>
      <c r="AE6" s="31">
        <v>4.0</v>
      </c>
      <c r="AF6" s="31">
        <v>5.0</v>
      </c>
      <c r="AG6" s="31">
        <v>2.0</v>
      </c>
      <c r="AH6" s="31">
        <v>0.0</v>
      </c>
      <c r="AI6" s="31">
        <v>2.0</v>
      </c>
      <c r="AJ6" s="31">
        <v>0.0</v>
      </c>
      <c r="AK6" s="31">
        <v>0.0</v>
      </c>
      <c r="AL6" s="31">
        <v>0.0</v>
      </c>
      <c r="AM6" s="31">
        <v>0.0</v>
      </c>
      <c r="AN6" s="31">
        <v>0.0</v>
      </c>
      <c r="AO6" s="31">
        <v>0.0</v>
      </c>
      <c r="AP6" s="31">
        <v>277.0</v>
      </c>
      <c r="AQ6" s="31">
        <v>294.0</v>
      </c>
      <c r="AR6" s="31">
        <v>37.0</v>
      </c>
      <c r="AS6" s="31">
        <v>44.0</v>
      </c>
      <c r="AT6" s="31">
        <v>9.0</v>
      </c>
      <c r="AU6" s="31">
        <v>4.0</v>
      </c>
      <c r="AV6" s="31">
        <v>5.0</v>
      </c>
      <c r="AW6" s="8">
        <v>2.0</v>
      </c>
    </row>
    <row r="7" ht="12.75" customHeight="1">
      <c r="A7" s="9" t="s">
        <v>30</v>
      </c>
      <c r="B7" s="49">
        <v>53.0</v>
      </c>
      <c r="C7" s="11">
        <v>50.0</v>
      </c>
      <c r="D7" s="11">
        <v>19.0</v>
      </c>
      <c r="E7" s="11">
        <v>18.0</v>
      </c>
      <c r="F7" s="11">
        <v>143.0</v>
      </c>
      <c r="G7" s="50">
        <v>151.0</v>
      </c>
      <c r="H7" s="11">
        <v>42.0</v>
      </c>
      <c r="I7" s="11">
        <v>41.0</v>
      </c>
      <c r="J7" s="11">
        <v>0.0</v>
      </c>
      <c r="K7" s="11">
        <v>0.0</v>
      </c>
      <c r="L7" s="11">
        <v>0.0</v>
      </c>
      <c r="M7" s="11">
        <v>0.0</v>
      </c>
      <c r="N7" s="11">
        <v>0.0</v>
      </c>
      <c r="O7" s="11">
        <v>0.0</v>
      </c>
      <c r="P7" s="11">
        <v>0.0</v>
      </c>
      <c r="Q7" s="11">
        <v>0.0</v>
      </c>
      <c r="R7" s="11">
        <v>53.0</v>
      </c>
      <c r="S7" s="11">
        <v>50.0</v>
      </c>
      <c r="T7" s="11">
        <v>19.0</v>
      </c>
      <c r="U7" s="11">
        <v>18.0</v>
      </c>
      <c r="V7" s="11">
        <v>143.0</v>
      </c>
      <c r="W7" s="11">
        <v>151.0</v>
      </c>
      <c r="X7" s="11">
        <v>42.0</v>
      </c>
      <c r="Y7" s="11">
        <v>41.0</v>
      </c>
      <c r="Z7" s="11">
        <v>118.0</v>
      </c>
      <c r="AA7" s="11">
        <v>106.0</v>
      </c>
      <c r="AB7" s="11">
        <v>24.0</v>
      </c>
      <c r="AC7" s="11">
        <v>20.0</v>
      </c>
      <c r="AD7" s="11">
        <v>4.0</v>
      </c>
      <c r="AE7" s="11">
        <v>3.0</v>
      </c>
      <c r="AF7" s="11">
        <v>1.0</v>
      </c>
      <c r="AG7" s="11">
        <v>1.0</v>
      </c>
      <c r="AH7" s="11">
        <v>0.0</v>
      </c>
      <c r="AI7" s="11">
        <v>0.0</v>
      </c>
      <c r="AJ7" s="11">
        <v>0.0</v>
      </c>
      <c r="AK7" s="11">
        <v>0.0</v>
      </c>
      <c r="AL7" s="11">
        <v>0.0</v>
      </c>
      <c r="AM7" s="11">
        <v>0.0</v>
      </c>
      <c r="AN7" s="11">
        <v>0.0</v>
      </c>
      <c r="AO7" s="11">
        <v>0.0</v>
      </c>
      <c r="AP7" s="11">
        <v>118.0</v>
      </c>
      <c r="AQ7" s="11">
        <v>106.0</v>
      </c>
      <c r="AR7" s="11">
        <v>24.0</v>
      </c>
      <c r="AS7" s="11">
        <v>20.0</v>
      </c>
      <c r="AT7" s="11">
        <v>4.0</v>
      </c>
      <c r="AU7" s="11">
        <v>3.0</v>
      </c>
      <c r="AV7" s="11">
        <v>1.0</v>
      </c>
      <c r="AW7" s="12">
        <v>1.0</v>
      </c>
    </row>
    <row r="8" ht="12.75" customHeight="1">
      <c r="A8" s="13" t="s">
        <v>31</v>
      </c>
      <c r="B8" s="49">
        <v>83.0</v>
      </c>
      <c r="C8" s="7">
        <v>85.0</v>
      </c>
      <c r="D8" s="31">
        <v>22.0</v>
      </c>
      <c r="E8" s="31">
        <v>17.0</v>
      </c>
      <c r="F8" s="31">
        <v>319.0</v>
      </c>
      <c r="G8" s="50">
        <v>318.0</v>
      </c>
      <c r="H8" s="31">
        <v>104.0</v>
      </c>
      <c r="I8" s="31">
        <v>98.0</v>
      </c>
      <c r="J8" s="31">
        <v>19.0</v>
      </c>
      <c r="K8" s="31">
        <v>22.0</v>
      </c>
      <c r="L8" s="31">
        <v>4.0</v>
      </c>
      <c r="M8" s="31">
        <v>6.0</v>
      </c>
      <c r="N8" s="31">
        <v>62.0</v>
      </c>
      <c r="O8" s="31">
        <v>68.0</v>
      </c>
      <c r="P8" s="31">
        <v>20.0</v>
      </c>
      <c r="Q8" s="31">
        <v>21.0</v>
      </c>
      <c r="R8" s="31">
        <v>64.0</v>
      </c>
      <c r="S8" s="31">
        <v>63.0</v>
      </c>
      <c r="T8" s="31">
        <v>18.0</v>
      </c>
      <c r="U8" s="31">
        <v>11.0</v>
      </c>
      <c r="V8" s="31">
        <v>257.0</v>
      </c>
      <c r="W8" s="31">
        <v>250.0</v>
      </c>
      <c r="X8" s="31">
        <v>84.0</v>
      </c>
      <c r="Y8" s="31">
        <v>77.0</v>
      </c>
      <c r="Z8" s="31">
        <v>325.0</v>
      </c>
      <c r="AA8" s="31">
        <v>309.0</v>
      </c>
      <c r="AB8" s="31">
        <v>42.0</v>
      </c>
      <c r="AC8" s="31">
        <v>43.0</v>
      </c>
      <c r="AD8" s="31">
        <v>10.0</v>
      </c>
      <c r="AE8" s="31">
        <v>7.0</v>
      </c>
      <c r="AF8" s="31">
        <v>0.0</v>
      </c>
      <c r="AG8" s="31">
        <v>2.0</v>
      </c>
      <c r="AH8" s="31">
        <v>116.0</v>
      </c>
      <c r="AI8" s="31">
        <v>111.0</v>
      </c>
      <c r="AJ8" s="31">
        <v>16.0</v>
      </c>
      <c r="AK8" s="31">
        <v>15.0</v>
      </c>
      <c r="AL8" s="31">
        <v>6.0</v>
      </c>
      <c r="AM8" s="31">
        <v>4.0</v>
      </c>
      <c r="AN8" s="31">
        <v>0.0</v>
      </c>
      <c r="AO8" s="31">
        <v>2.0</v>
      </c>
      <c r="AP8" s="31">
        <v>209.0</v>
      </c>
      <c r="AQ8" s="31">
        <v>198.0</v>
      </c>
      <c r="AR8" s="31">
        <v>26.0</v>
      </c>
      <c r="AS8" s="31">
        <v>28.0</v>
      </c>
      <c r="AT8" s="31">
        <v>4.0</v>
      </c>
      <c r="AU8" s="31">
        <v>3.0</v>
      </c>
      <c r="AV8" s="31">
        <v>0.0</v>
      </c>
      <c r="AW8" s="8">
        <v>0.0</v>
      </c>
    </row>
    <row r="9" ht="12.75" customHeight="1">
      <c r="A9" s="9" t="s">
        <v>33</v>
      </c>
      <c r="B9" s="49">
        <v>457.0</v>
      </c>
      <c r="C9" s="11">
        <v>521.0</v>
      </c>
      <c r="D9" s="11">
        <v>113.0</v>
      </c>
      <c r="E9" s="11">
        <v>138.0</v>
      </c>
      <c r="F9" s="11">
        <v>906.0</v>
      </c>
      <c r="G9" s="50">
        <v>963.0</v>
      </c>
      <c r="H9" s="11">
        <v>290.0</v>
      </c>
      <c r="I9" s="11">
        <v>310.0</v>
      </c>
      <c r="J9" s="11">
        <v>95.0</v>
      </c>
      <c r="K9" s="11">
        <v>125.0</v>
      </c>
      <c r="L9" s="11">
        <v>29.0</v>
      </c>
      <c r="M9" s="11">
        <v>42.0</v>
      </c>
      <c r="N9" s="11">
        <v>190.0</v>
      </c>
      <c r="O9" s="11">
        <v>214.0</v>
      </c>
      <c r="P9" s="11">
        <v>64.0</v>
      </c>
      <c r="Q9" s="11">
        <v>85.0</v>
      </c>
      <c r="R9" s="11">
        <v>362.0</v>
      </c>
      <c r="S9" s="11">
        <v>396.0</v>
      </c>
      <c r="T9" s="11">
        <v>84.0</v>
      </c>
      <c r="U9" s="11">
        <v>96.0</v>
      </c>
      <c r="V9" s="11">
        <v>716.0</v>
      </c>
      <c r="W9" s="11">
        <v>749.0</v>
      </c>
      <c r="X9" s="11">
        <v>226.0</v>
      </c>
      <c r="Y9" s="11">
        <v>225.0</v>
      </c>
      <c r="Z9" s="11">
        <v>448.0</v>
      </c>
      <c r="AA9" s="11">
        <v>463.0</v>
      </c>
      <c r="AB9" s="11">
        <v>94.0</v>
      </c>
      <c r="AC9" s="11">
        <v>118.0</v>
      </c>
      <c r="AD9" s="11">
        <v>11.0</v>
      </c>
      <c r="AE9" s="11">
        <v>10.0</v>
      </c>
      <c r="AF9" s="11">
        <v>3.0</v>
      </c>
      <c r="AG9" s="11">
        <v>2.0</v>
      </c>
      <c r="AH9" s="11">
        <v>89.0</v>
      </c>
      <c r="AI9" s="11">
        <v>91.0</v>
      </c>
      <c r="AJ9" s="11">
        <v>20.0</v>
      </c>
      <c r="AK9" s="11">
        <v>25.0</v>
      </c>
      <c r="AL9" s="11">
        <v>2.0</v>
      </c>
      <c r="AM9" s="11">
        <v>1.0</v>
      </c>
      <c r="AN9" s="11">
        <v>0.0</v>
      </c>
      <c r="AO9" s="11">
        <v>0.0</v>
      </c>
      <c r="AP9" s="11">
        <v>359.0</v>
      </c>
      <c r="AQ9" s="11">
        <v>372.0</v>
      </c>
      <c r="AR9" s="11">
        <v>74.0</v>
      </c>
      <c r="AS9" s="11">
        <v>93.0</v>
      </c>
      <c r="AT9" s="11">
        <v>9.0</v>
      </c>
      <c r="AU9" s="11">
        <v>9.0</v>
      </c>
      <c r="AV9" s="11">
        <v>3.0</v>
      </c>
      <c r="AW9" s="12">
        <v>2.0</v>
      </c>
    </row>
    <row r="10" ht="12.75" customHeight="1">
      <c r="A10" s="13" t="s">
        <v>34</v>
      </c>
      <c r="B10" s="49">
        <v>214.0</v>
      </c>
      <c r="C10" s="7">
        <v>223.0</v>
      </c>
      <c r="D10" s="31">
        <v>30.0</v>
      </c>
      <c r="E10" s="31">
        <v>38.0</v>
      </c>
      <c r="F10" s="31">
        <v>1145.0</v>
      </c>
      <c r="G10" s="50">
        <v>1208.0</v>
      </c>
      <c r="H10" s="31">
        <v>362.0</v>
      </c>
      <c r="I10" s="31">
        <v>350.0</v>
      </c>
      <c r="J10" s="31">
        <v>65.0</v>
      </c>
      <c r="K10" s="31">
        <v>66.0</v>
      </c>
      <c r="L10" s="31">
        <v>8.0</v>
      </c>
      <c r="M10" s="31">
        <v>10.0</v>
      </c>
      <c r="N10" s="31">
        <v>301.0</v>
      </c>
      <c r="O10" s="31">
        <v>317.0</v>
      </c>
      <c r="P10" s="31">
        <v>90.0</v>
      </c>
      <c r="Q10" s="31">
        <v>93.0</v>
      </c>
      <c r="R10" s="31">
        <v>149.0</v>
      </c>
      <c r="S10" s="31">
        <v>157.0</v>
      </c>
      <c r="T10" s="31">
        <v>22.0</v>
      </c>
      <c r="U10" s="31">
        <v>28.0</v>
      </c>
      <c r="V10" s="31">
        <v>844.0</v>
      </c>
      <c r="W10" s="31">
        <v>891.0</v>
      </c>
      <c r="X10" s="31">
        <v>272.0</v>
      </c>
      <c r="Y10" s="31">
        <v>257.0</v>
      </c>
      <c r="Z10" s="31">
        <v>750.0</v>
      </c>
      <c r="AA10" s="31">
        <v>753.0</v>
      </c>
      <c r="AB10" s="31">
        <v>91.0</v>
      </c>
      <c r="AC10" s="31">
        <v>102.0</v>
      </c>
      <c r="AD10" s="31">
        <v>26.0</v>
      </c>
      <c r="AE10" s="31">
        <v>32.0</v>
      </c>
      <c r="AF10" s="31">
        <v>5.0</v>
      </c>
      <c r="AG10" s="31">
        <v>7.0</v>
      </c>
      <c r="AH10" s="31">
        <v>199.0</v>
      </c>
      <c r="AI10" s="31">
        <v>189.0</v>
      </c>
      <c r="AJ10" s="31">
        <v>20.0</v>
      </c>
      <c r="AK10" s="31">
        <v>24.0</v>
      </c>
      <c r="AL10" s="31">
        <v>2.0</v>
      </c>
      <c r="AM10" s="31">
        <v>9.0</v>
      </c>
      <c r="AN10" s="31">
        <v>1.0</v>
      </c>
      <c r="AO10" s="31">
        <v>1.0</v>
      </c>
      <c r="AP10" s="31">
        <v>551.0</v>
      </c>
      <c r="AQ10" s="31">
        <v>564.0</v>
      </c>
      <c r="AR10" s="31">
        <v>71.0</v>
      </c>
      <c r="AS10" s="31">
        <v>78.0</v>
      </c>
      <c r="AT10" s="31">
        <v>24.0</v>
      </c>
      <c r="AU10" s="31">
        <v>23.0</v>
      </c>
      <c r="AV10" s="31">
        <v>4.0</v>
      </c>
      <c r="AW10" s="8">
        <v>6.0</v>
      </c>
    </row>
    <row r="11" ht="12.75" customHeight="1">
      <c r="A11" s="9" t="s">
        <v>35</v>
      </c>
      <c r="B11" s="49">
        <v>65.0</v>
      </c>
      <c r="C11" s="11">
        <v>87.0</v>
      </c>
      <c r="D11" s="11">
        <v>13.0</v>
      </c>
      <c r="E11" s="11">
        <v>16.0</v>
      </c>
      <c r="F11" s="11">
        <v>268.0</v>
      </c>
      <c r="G11" s="50">
        <v>289.0</v>
      </c>
      <c r="H11" s="11">
        <v>85.0</v>
      </c>
      <c r="I11" s="11">
        <v>94.0</v>
      </c>
      <c r="J11" s="11">
        <v>27.0</v>
      </c>
      <c r="K11" s="11">
        <v>31.0</v>
      </c>
      <c r="L11" s="11">
        <v>7.0</v>
      </c>
      <c r="M11" s="11">
        <v>7.0</v>
      </c>
      <c r="N11" s="11">
        <v>100.0</v>
      </c>
      <c r="O11" s="11">
        <v>104.0</v>
      </c>
      <c r="P11" s="11">
        <v>39.0</v>
      </c>
      <c r="Q11" s="11">
        <v>36.0</v>
      </c>
      <c r="R11" s="11">
        <v>38.0</v>
      </c>
      <c r="S11" s="11">
        <v>56.0</v>
      </c>
      <c r="T11" s="11">
        <v>6.0</v>
      </c>
      <c r="U11" s="11">
        <v>9.0</v>
      </c>
      <c r="V11" s="11">
        <v>168.0</v>
      </c>
      <c r="W11" s="11">
        <v>185.0</v>
      </c>
      <c r="X11" s="11">
        <v>46.0</v>
      </c>
      <c r="Y11" s="11">
        <v>58.0</v>
      </c>
      <c r="Z11" s="11">
        <v>177.0</v>
      </c>
      <c r="AA11" s="11">
        <v>190.0</v>
      </c>
      <c r="AB11" s="11">
        <v>32.0</v>
      </c>
      <c r="AC11" s="11">
        <v>35.0</v>
      </c>
      <c r="AD11" s="11">
        <v>3.0</v>
      </c>
      <c r="AE11" s="11">
        <v>6.0</v>
      </c>
      <c r="AF11" s="11">
        <v>0.0</v>
      </c>
      <c r="AG11" s="11">
        <v>2.0</v>
      </c>
      <c r="AH11" s="11">
        <v>68.0</v>
      </c>
      <c r="AI11" s="11">
        <v>59.0</v>
      </c>
      <c r="AJ11" s="11">
        <v>14.0</v>
      </c>
      <c r="AK11" s="11">
        <v>16.0</v>
      </c>
      <c r="AL11" s="11">
        <v>2.0</v>
      </c>
      <c r="AM11" s="11">
        <v>3.0</v>
      </c>
      <c r="AN11" s="11">
        <v>0.0</v>
      </c>
      <c r="AO11" s="11">
        <v>1.0</v>
      </c>
      <c r="AP11" s="11">
        <v>109.0</v>
      </c>
      <c r="AQ11" s="11">
        <v>131.0</v>
      </c>
      <c r="AR11" s="11">
        <v>18.0</v>
      </c>
      <c r="AS11" s="11">
        <v>19.0</v>
      </c>
      <c r="AT11" s="11">
        <v>1.0</v>
      </c>
      <c r="AU11" s="11">
        <v>3.0</v>
      </c>
      <c r="AV11" s="11">
        <v>0.0</v>
      </c>
      <c r="AW11" s="12">
        <v>1.0</v>
      </c>
    </row>
    <row r="12" ht="12.75" customHeight="1">
      <c r="A12" s="13" t="s">
        <v>37</v>
      </c>
      <c r="B12" s="49">
        <v>94.0</v>
      </c>
      <c r="C12" s="7">
        <v>93.0</v>
      </c>
      <c r="D12" s="31">
        <v>22.0</v>
      </c>
      <c r="E12" s="31">
        <v>20.0</v>
      </c>
      <c r="F12" s="31">
        <v>241.0</v>
      </c>
      <c r="G12" s="50">
        <v>268.0</v>
      </c>
      <c r="H12" s="31">
        <v>71.0</v>
      </c>
      <c r="I12" s="31">
        <v>66.0</v>
      </c>
      <c r="J12" s="31">
        <v>0.0</v>
      </c>
      <c r="K12" s="31">
        <v>0.0</v>
      </c>
      <c r="L12" s="31">
        <v>0.0</v>
      </c>
      <c r="M12" s="31">
        <v>0.0</v>
      </c>
      <c r="N12" s="31">
        <v>3.0</v>
      </c>
      <c r="O12" s="31">
        <v>3.0</v>
      </c>
      <c r="P12" s="31">
        <v>1.0</v>
      </c>
      <c r="Q12" s="31">
        <v>1.0</v>
      </c>
      <c r="R12" s="31">
        <v>94.0</v>
      </c>
      <c r="S12" s="31">
        <v>93.0</v>
      </c>
      <c r="T12" s="31">
        <v>22.0</v>
      </c>
      <c r="U12" s="31">
        <v>20.0</v>
      </c>
      <c r="V12" s="31">
        <v>238.0</v>
      </c>
      <c r="W12" s="31">
        <v>265.0</v>
      </c>
      <c r="X12" s="31">
        <v>70.0</v>
      </c>
      <c r="Y12" s="31">
        <v>65.0</v>
      </c>
      <c r="Z12" s="31">
        <v>176.0</v>
      </c>
      <c r="AA12" s="31">
        <v>183.0</v>
      </c>
      <c r="AB12" s="31">
        <v>39.0</v>
      </c>
      <c r="AC12" s="31">
        <v>30.0</v>
      </c>
      <c r="AD12" s="31">
        <v>4.0</v>
      </c>
      <c r="AE12" s="31">
        <v>3.0</v>
      </c>
      <c r="AF12" s="31">
        <v>1.0</v>
      </c>
      <c r="AG12" s="31">
        <v>1.0</v>
      </c>
      <c r="AH12" s="31">
        <v>2.0</v>
      </c>
      <c r="AI12" s="31">
        <v>2.0</v>
      </c>
      <c r="AJ12" s="31">
        <v>0.0</v>
      </c>
      <c r="AK12" s="31">
        <v>0.0</v>
      </c>
      <c r="AL12" s="31">
        <v>0.0</v>
      </c>
      <c r="AM12" s="31">
        <v>0.0</v>
      </c>
      <c r="AN12" s="31">
        <v>0.0</v>
      </c>
      <c r="AO12" s="31">
        <v>0.0</v>
      </c>
      <c r="AP12" s="31">
        <v>174.0</v>
      </c>
      <c r="AQ12" s="31">
        <v>181.0</v>
      </c>
      <c r="AR12" s="31">
        <v>39.0</v>
      </c>
      <c r="AS12" s="31">
        <v>30.0</v>
      </c>
      <c r="AT12" s="31">
        <v>4.0</v>
      </c>
      <c r="AU12" s="31">
        <v>3.0</v>
      </c>
      <c r="AV12" s="31">
        <v>1.0</v>
      </c>
      <c r="AW12" s="8">
        <v>1.0</v>
      </c>
    </row>
    <row r="13" ht="12.75" customHeight="1">
      <c r="A13" s="9" t="s">
        <v>40</v>
      </c>
      <c r="B13" s="49">
        <v>72.0</v>
      </c>
      <c r="C13" s="11">
        <v>69.0</v>
      </c>
      <c r="D13" s="11">
        <v>20.0</v>
      </c>
      <c r="E13" s="11">
        <v>12.0</v>
      </c>
      <c r="F13" s="11">
        <v>329.0</v>
      </c>
      <c r="G13" s="50">
        <v>336.0</v>
      </c>
      <c r="H13" s="11">
        <v>96.0</v>
      </c>
      <c r="I13" s="11">
        <v>83.0</v>
      </c>
      <c r="J13" s="11">
        <v>48.0</v>
      </c>
      <c r="K13" s="11">
        <v>50.0</v>
      </c>
      <c r="L13" s="11">
        <v>16.0</v>
      </c>
      <c r="M13" s="11">
        <v>11.0</v>
      </c>
      <c r="N13" s="11">
        <v>215.0</v>
      </c>
      <c r="O13" s="11">
        <v>211.0</v>
      </c>
      <c r="P13" s="11">
        <v>63.0</v>
      </c>
      <c r="Q13" s="11">
        <v>54.0</v>
      </c>
      <c r="R13" s="11">
        <v>24.0</v>
      </c>
      <c r="S13" s="11">
        <v>19.0</v>
      </c>
      <c r="T13" s="11">
        <v>4.0</v>
      </c>
      <c r="U13" s="11">
        <v>1.0</v>
      </c>
      <c r="V13" s="11">
        <v>114.0</v>
      </c>
      <c r="W13" s="11">
        <v>125.0</v>
      </c>
      <c r="X13" s="11">
        <v>33.0</v>
      </c>
      <c r="Y13" s="11">
        <v>29.0</v>
      </c>
      <c r="Z13" s="11">
        <v>182.0</v>
      </c>
      <c r="AA13" s="11">
        <v>180.0</v>
      </c>
      <c r="AB13" s="11">
        <v>23.0</v>
      </c>
      <c r="AC13" s="11">
        <v>16.0</v>
      </c>
      <c r="AD13" s="11">
        <v>9.0</v>
      </c>
      <c r="AE13" s="11">
        <v>4.0</v>
      </c>
      <c r="AF13" s="11">
        <v>1.0</v>
      </c>
      <c r="AG13" s="11">
        <v>1.0</v>
      </c>
      <c r="AH13" s="11">
        <v>115.0</v>
      </c>
      <c r="AI13" s="11">
        <v>111.0</v>
      </c>
      <c r="AJ13" s="11">
        <v>17.0</v>
      </c>
      <c r="AK13" s="11">
        <v>14.0</v>
      </c>
      <c r="AL13" s="11">
        <v>7.0</v>
      </c>
      <c r="AM13" s="11">
        <v>4.0</v>
      </c>
      <c r="AN13" s="11">
        <v>1.0</v>
      </c>
      <c r="AO13" s="11">
        <v>1.0</v>
      </c>
      <c r="AP13" s="11">
        <v>67.0</v>
      </c>
      <c r="AQ13" s="11">
        <v>69.0</v>
      </c>
      <c r="AR13" s="11">
        <v>6.0</v>
      </c>
      <c r="AS13" s="11">
        <v>2.0</v>
      </c>
      <c r="AT13" s="11">
        <v>2.0</v>
      </c>
      <c r="AU13" s="11">
        <v>0.0</v>
      </c>
      <c r="AV13" s="11">
        <v>0.0</v>
      </c>
      <c r="AW13" s="12">
        <v>0.0</v>
      </c>
    </row>
    <row r="14" ht="12.75" customHeight="1">
      <c r="A14" s="13" t="s">
        <v>43</v>
      </c>
      <c r="B14" s="49">
        <v>14.0</v>
      </c>
      <c r="C14" s="7">
        <v>11.0</v>
      </c>
      <c r="D14" s="31">
        <v>3.0</v>
      </c>
      <c r="E14" s="31">
        <v>2.0</v>
      </c>
      <c r="F14" s="31">
        <v>66.0</v>
      </c>
      <c r="G14" s="50">
        <v>52.0</v>
      </c>
      <c r="H14" s="31">
        <v>18.0</v>
      </c>
      <c r="I14" s="31">
        <v>18.0</v>
      </c>
      <c r="J14" s="31">
        <v>0.0</v>
      </c>
      <c r="K14" s="31">
        <v>0.0</v>
      </c>
      <c r="L14" s="31">
        <v>0.0</v>
      </c>
      <c r="M14" s="31">
        <v>0.0</v>
      </c>
      <c r="N14" s="31">
        <v>7.0</v>
      </c>
      <c r="O14" s="31">
        <v>8.0</v>
      </c>
      <c r="P14" s="31">
        <v>0.0</v>
      </c>
      <c r="Q14" s="31">
        <v>1.0</v>
      </c>
      <c r="R14" s="31">
        <v>14.0</v>
      </c>
      <c r="S14" s="31">
        <v>11.0</v>
      </c>
      <c r="T14" s="31">
        <v>3.0</v>
      </c>
      <c r="U14" s="31">
        <v>2.0</v>
      </c>
      <c r="V14" s="31">
        <v>59.0</v>
      </c>
      <c r="W14" s="31">
        <v>44.0</v>
      </c>
      <c r="X14" s="31">
        <v>18.0</v>
      </c>
      <c r="Y14" s="31">
        <v>17.0</v>
      </c>
      <c r="Z14" s="31">
        <v>36.0</v>
      </c>
      <c r="AA14" s="31">
        <v>32.0</v>
      </c>
      <c r="AB14" s="31">
        <v>7.0</v>
      </c>
      <c r="AC14" s="31">
        <v>6.0</v>
      </c>
      <c r="AD14" s="31">
        <v>2.0</v>
      </c>
      <c r="AE14" s="31">
        <v>2.0</v>
      </c>
      <c r="AF14" s="31">
        <v>1.0</v>
      </c>
      <c r="AG14" s="31">
        <v>1.0</v>
      </c>
      <c r="AH14" s="31">
        <v>1.0</v>
      </c>
      <c r="AI14" s="31">
        <v>1.0</v>
      </c>
      <c r="AJ14" s="31">
        <v>0.0</v>
      </c>
      <c r="AK14" s="31">
        <v>0.0</v>
      </c>
      <c r="AL14" s="31">
        <v>0.0</v>
      </c>
      <c r="AM14" s="31">
        <v>0.0</v>
      </c>
      <c r="AN14" s="31">
        <v>0.0</v>
      </c>
      <c r="AO14" s="31">
        <v>0.0</v>
      </c>
      <c r="AP14" s="31">
        <v>35.0</v>
      </c>
      <c r="AQ14" s="31">
        <v>31.0</v>
      </c>
      <c r="AR14" s="31">
        <v>7.0</v>
      </c>
      <c r="AS14" s="31">
        <v>6.0</v>
      </c>
      <c r="AT14" s="31">
        <v>2.0</v>
      </c>
      <c r="AU14" s="31">
        <v>2.0</v>
      </c>
      <c r="AV14" s="31">
        <v>1.0</v>
      </c>
      <c r="AW14" s="8">
        <v>1.0</v>
      </c>
    </row>
    <row r="15" ht="12.75" customHeight="1">
      <c r="A15" s="9" t="s">
        <v>44</v>
      </c>
      <c r="B15" s="49">
        <v>88.0</v>
      </c>
      <c r="C15" s="11">
        <v>99.0</v>
      </c>
      <c r="D15" s="11">
        <v>13.0</v>
      </c>
      <c r="E15" s="11">
        <v>19.0</v>
      </c>
      <c r="F15" s="11">
        <v>381.0</v>
      </c>
      <c r="G15" s="50">
        <v>415.0</v>
      </c>
      <c r="H15" s="11">
        <v>108.0</v>
      </c>
      <c r="I15" s="11">
        <v>131.0</v>
      </c>
      <c r="J15" s="11">
        <v>38.0</v>
      </c>
      <c r="K15" s="11">
        <v>51.0</v>
      </c>
      <c r="L15" s="11">
        <v>7.0</v>
      </c>
      <c r="M15" s="11">
        <v>7.0</v>
      </c>
      <c r="N15" s="11">
        <v>190.0</v>
      </c>
      <c r="O15" s="11">
        <v>207.0</v>
      </c>
      <c r="P15" s="11">
        <v>55.0</v>
      </c>
      <c r="Q15" s="11">
        <v>71.0</v>
      </c>
      <c r="R15" s="11">
        <v>50.0</v>
      </c>
      <c r="S15" s="11">
        <v>48.0</v>
      </c>
      <c r="T15" s="11">
        <v>6.0</v>
      </c>
      <c r="U15" s="11">
        <v>12.0</v>
      </c>
      <c r="V15" s="11">
        <v>191.0</v>
      </c>
      <c r="W15" s="11">
        <v>208.0</v>
      </c>
      <c r="X15" s="11">
        <v>53.0</v>
      </c>
      <c r="Y15" s="11">
        <v>60.0</v>
      </c>
      <c r="Z15" s="11">
        <v>295.0</v>
      </c>
      <c r="AA15" s="11">
        <v>303.0</v>
      </c>
      <c r="AB15" s="11">
        <v>39.0</v>
      </c>
      <c r="AC15" s="11">
        <v>35.0</v>
      </c>
      <c r="AD15" s="11">
        <v>6.0</v>
      </c>
      <c r="AE15" s="11">
        <v>6.0</v>
      </c>
      <c r="AF15" s="11">
        <v>1.0</v>
      </c>
      <c r="AG15" s="11">
        <v>2.0</v>
      </c>
      <c r="AH15" s="11">
        <v>137.0</v>
      </c>
      <c r="AI15" s="11">
        <v>144.0</v>
      </c>
      <c r="AJ15" s="11">
        <v>15.0</v>
      </c>
      <c r="AK15" s="11">
        <v>14.0</v>
      </c>
      <c r="AL15" s="11">
        <v>3.0</v>
      </c>
      <c r="AM15" s="11">
        <v>4.0</v>
      </c>
      <c r="AN15" s="11">
        <v>1.0</v>
      </c>
      <c r="AO15" s="11">
        <v>2.0</v>
      </c>
      <c r="AP15" s="11">
        <v>158.0</v>
      </c>
      <c r="AQ15" s="11">
        <v>159.0</v>
      </c>
      <c r="AR15" s="11">
        <v>24.0</v>
      </c>
      <c r="AS15" s="11">
        <v>21.0</v>
      </c>
      <c r="AT15" s="11">
        <v>3.0</v>
      </c>
      <c r="AU15" s="11">
        <v>2.0</v>
      </c>
      <c r="AV15" s="11">
        <v>0.0</v>
      </c>
      <c r="AW15" s="12">
        <v>0.0</v>
      </c>
    </row>
    <row r="16" ht="12.75" customHeight="1">
      <c r="A16" s="13" t="s">
        <v>45</v>
      </c>
      <c r="B16" s="49">
        <v>171.0</v>
      </c>
      <c r="C16" s="7">
        <v>178.0</v>
      </c>
      <c r="D16" s="31">
        <v>44.0</v>
      </c>
      <c r="E16" s="31">
        <v>44.0</v>
      </c>
      <c r="F16" s="31">
        <v>747.0</v>
      </c>
      <c r="G16" s="50">
        <v>801.0</v>
      </c>
      <c r="H16" s="31">
        <v>212.0</v>
      </c>
      <c r="I16" s="31">
        <v>197.0</v>
      </c>
      <c r="J16" s="31">
        <v>106.0</v>
      </c>
      <c r="K16" s="31">
        <v>103.0</v>
      </c>
      <c r="L16" s="31">
        <v>29.0</v>
      </c>
      <c r="M16" s="31">
        <v>25.0</v>
      </c>
      <c r="N16" s="31">
        <v>418.0</v>
      </c>
      <c r="O16" s="31">
        <v>444.0</v>
      </c>
      <c r="P16" s="31">
        <v>117.0</v>
      </c>
      <c r="Q16" s="31">
        <v>104.0</v>
      </c>
      <c r="R16" s="31">
        <v>65.0</v>
      </c>
      <c r="S16" s="31">
        <v>75.0</v>
      </c>
      <c r="T16" s="31">
        <v>15.0</v>
      </c>
      <c r="U16" s="31">
        <v>19.0</v>
      </c>
      <c r="V16" s="31">
        <v>329.0</v>
      </c>
      <c r="W16" s="31">
        <v>357.0</v>
      </c>
      <c r="X16" s="31">
        <v>95.0</v>
      </c>
      <c r="Y16" s="31">
        <v>93.0</v>
      </c>
      <c r="Z16" s="31">
        <v>508.0</v>
      </c>
      <c r="AA16" s="31">
        <v>500.0</v>
      </c>
      <c r="AB16" s="31">
        <v>80.0</v>
      </c>
      <c r="AC16" s="31">
        <v>82.0</v>
      </c>
      <c r="AD16" s="31">
        <v>12.0</v>
      </c>
      <c r="AE16" s="31">
        <v>9.0</v>
      </c>
      <c r="AF16" s="31">
        <v>3.0</v>
      </c>
      <c r="AG16" s="31">
        <v>1.0</v>
      </c>
      <c r="AH16" s="31">
        <v>281.0</v>
      </c>
      <c r="AI16" s="31">
        <v>283.0</v>
      </c>
      <c r="AJ16" s="31">
        <v>45.0</v>
      </c>
      <c r="AK16" s="31">
        <v>47.0</v>
      </c>
      <c r="AL16" s="31">
        <v>6.0</v>
      </c>
      <c r="AM16" s="31">
        <v>4.0</v>
      </c>
      <c r="AN16" s="31">
        <v>3.0</v>
      </c>
      <c r="AO16" s="31">
        <v>0.0</v>
      </c>
      <c r="AP16" s="31">
        <v>227.0</v>
      </c>
      <c r="AQ16" s="31">
        <v>217.0</v>
      </c>
      <c r="AR16" s="31">
        <v>35.0</v>
      </c>
      <c r="AS16" s="31">
        <v>35.0</v>
      </c>
      <c r="AT16" s="31">
        <v>6.0</v>
      </c>
      <c r="AU16" s="31">
        <v>5.0</v>
      </c>
      <c r="AV16" s="31">
        <v>0.0</v>
      </c>
      <c r="AW16" s="8">
        <v>1.0</v>
      </c>
    </row>
    <row r="17" ht="12.75" customHeight="1">
      <c r="A17" s="9" t="s">
        <v>46</v>
      </c>
      <c r="B17" s="49">
        <v>437.0</v>
      </c>
      <c r="C17" s="11">
        <v>491.0</v>
      </c>
      <c r="D17" s="11">
        <v>94.0</v>
      </c>
      <c r="E17" s="11">
        <v>115.0</v>
      </c>
      <c r="F17" s="11">
        <v>1159.0</v>
      </c>
      <c r="G17" s="50">
        <v>1200.0</v>
      </c>
      <c r="H17" s="11">
        <v>344.0</v>
      </c>
      <c r="I17" s="11">
        <v>353.0</v>
      </c>
      <c r="J17" s="11">
        <v>294.0</v>
      </c>
      <c r="K17" s="11">
        <v>326.0</v>
      </c>
      <c r="L17" s="11">
        <v>60.0</v>
      </c>
      <c r="M17" s="11">
        <v>77.0</v>
      </c>
      <c r="N17" s="11">
        <v>766.0</v>
      </c>
      <c r="O17" s="11">
        <v>791.0</v>
      </c>
      <c r="P17" s="11">
        <v>207.0</v>
      </c>
      <c r="Q17" s="11">
        <v>218.0</v>
      </c>
      <c r="R17" s="11">
        <v>143.0</v>
      </c>
      <c r="S17" s="11">
        <v>165.0</v>
      </c>
      <c r="T17" s="11">
        <v>34.0</v>
      </c>
      <c r="U17" s="11">
        <v>38.0</v>
      </c>
      <c r="V17" s="11">
        <v>393.0</v>
      </c>
      <c r="W17" s="11">
        <v>409.0</v>
      </c>
      <c r="X17" s="11">
        <v>137.0</v>
      </c>
      <c r="Y17" s="11">
        <v>135.0</v>
      </c>
      <c r="Z17" s="11">
        <v>752.0</v>
      </c>
      <c r="AA17" s="11">
        <v>742.0</v>
      </c>
      <c r="AB17" s="11">
        <v>109.0</v>
      </c>
      <c r="AC17" s="11">
        <v>122.0</v>
      </c>
      <c r="AD17" s="11">
        <v>14.0</v>
      </c>
      <c r="AE17" s="11">
        <v>19.0</v>
      </c>
      <c r="AF17" s="11">
        <v>2.0</v>
      </c>
      <c r="AG17" s="11">
        <v>2.0</v>
      </c>
      <c r="AH17" s="11">
        <v>510.0</v>
      </c>
      <c r="AI17" s="11">
        <v>509.0</v>
      </c>
      <c r="AJ17" s="11">
        <v>70.0</v>
      </c>
      <c r="AK17" s="11">
        <v>77.0</v>
      </c>
      <c r="AL17" s="11">
        <v>8.0</v>
      </c>
      <c r="AM17" s="11">
        <v>11.0</v>
      </c>
      <c r="AN17" s="11">
        <v>0.0</v>
      </c>
      <c r="AO17" s="11">
        <v>0.0</v>
      </c>
      <c r="AP17" s="11">
        <v>242.0</v>
      </c>
      <c r="AQ17" s="11">
        <v>233.0</v>
      </c>
      <c r="AR17" s="11">
        <v>39.0</v>
      </c>
      <c r="AS17" s="11">
        <v>45.0</v>
      </c>
      <c r="AT17" s="11">
        <v>6.0</v>
      </c>
      <c r="AU17" s="11">
        <v>8.0</v>
      </c>
      <c r="AV17" s="11">
        <v>2.0</v>
      </c>
      <c r="AW17" s="12">
        <v>2.0</v>
      </c>
    </row>
    <row r="18" ht="12.75" customHeight="1">
      <c r="A18" s="13" t="s">
        <v>47</v>
      </c>
      <c r="B18" s="49">
        <v>131.0</v>
      </c>
      <c r="C18" s="7">
        <v>140.0</v>
      </c>
      <c r="D18" s="31">
        <v>38.0</v>
      </c>
      <c r="E18" s="31">
        <v>39.0</v>
      </c>
      <c r="F18" s="31">
        <v>325.0</v>
      </c>
      <c r="G18" s="50">
        <v>349.0</v>
      </c>
      <c r="H18" s="31">
        <v>92.0</v>
      </c>
      <c r="I18" s="31">
        <v>103.0</v>
      </c>
      <c r="J18" s="31">
        <v>6.0</v>
      </c>
      <c r="K18" s="31">
        <v>4.0</v>
      </c>
      <c r="L18" s="31">
        <v>2.0</v>
      </c>
      <c r="M18" s="31">
        <v>0.0</v>
      </c>
      <c r="N18" s="31">
        <v>12.0</v>
      </c>
      <c r="O18" s="31">
        <v>5.0</v>
      </c>
      <c r="P18" s="31">
        <v>4.0</v>
      </c>
      <c r="Q18" s="31">
        <v>2.0</v>
      </c>
      <c r="R18" s="31">
        <v>125.0</v>
      </c>
      <c r="S18" s="31">
        <v>136.0</v>
      </c>
      <c r="T18" s="31">
        <v>36.0</v>
      </c>
      <c r="U18" s="31">
        <v>39.0</v>
      </c>
      <c r="V18" s="31">
        <v>313.0</v>
      </c>
      <c r="W18" s="31">
        <v>344.0</v>
      </c>
      <c r="X18" s="31">
        <v>88.0</v>
      </c>
      <c r="Y18" s="31">
        <v>101.0</v>
      </c>
      <c r="Z18" s="31">
        <v>308.0</v>
      </c>
      <c r="AA18" s="31">
        <v>307.0</v>
      </c>
      <c r="AB18" s="31">
        <v>47.0</v>
      </c>
      <c r="AC18" s="31">
        <v>57.0</v>
      </c>
      <c r="AD18" s="31">
        <v>4.0</v>
      </c>
      <c r="AE18" s="31">
        <v>7.0</v>
      </c>
      <c r="AF18" s="31">
        <v>1.0</v>
      </c>
      <c r="AG18" s="31">
        <v>2.0</v>
      </c>
      <c r="AH18" s="31">
        <v>10.0</v>
      </c>
      <c r="AI18" s="31">
        <v>6.0</v>
      </c>
      <c r="AJ18" s="31">
        <v>1.0</v>
      </c>
      <c r="AK18" s="31">
        <v>0.0</v>
      </c>
      <c r="AL18" s="31">
        <v>0.0</v>
      </c>
      <c r="AM18" s="31">
        <v>0.0</v>
      </c>
      <c r="AN18" s="31">
        <v>0.0</v>
      </c>
      <c r="AO18" s="31">
        <v>0.0</v>
      </c>
      <c r="AP18" s="31">
        <v>298.0</v>
      </c>
      <c r="AQ18" s="31">
        <v>301.0</v>
      </c>
      <c r="AR18" s="31">
        <v>46.0</v>
      </c>
      <c r="AS18" s="31">
        <v>57.0</v>
      </c>
      <c r="AT18" s="31">
        <v>4.0</v>
      </c>
      <c r="AU18" s="31">
        <v>7.0</v>
      </c>
      <c r="AV18" s="31">
        <v>1.0</v>
      </c>
      <c r="AW18" s="8">
        <v>2.0</v>
      </c>
    </row>
    <row r="19" ht="12.75" customHeight="1">
      <c r="A19" s="9" t="s">
        <v>48</v>
      </c>
      <c r="B19" s="49">
        <v>266.0</v>
      </c>
      <c r="C19" s="11">
        <v>302.0</v>
      </c>
      <c r="D19" s="11">
        <v>44.0</v>
      </c>
      <c r="E19" s="11">
        <v>55.0</v>
      </c>
      <c r="F19" s="11">
        <v>1251.0</v>
      </c>
      <c r="G19" s="50">
        <v>1349.0</v>
      </c>
      <c r="H19" s="11">
        <v>344.0</v>
      </c>
      <c r="I19" s="11">
        <v>379.0</v>
      </c>
      <c r="J19" s="11">
        <v>88.0</v>
      </c>
      <c r="K19" s="11">
        <v>104.0</v>
      </c>
      <c r="L19" s="11">
        <v>17.0</v>
      </c>
      <c r="M19" s="11">
        <v>16.0</v>
      </c>
      <c r="N19" s="11">
        <v>492.0</v>
      </c>
      <c r="O19" s="11">
        <v>508.0</v>
      </c>
      <c r="P19" s="11">
        <v>126.0</v>
      </c>
      <c r="Q19" s="11">
        <v>145.0</v>
      </c>
      <c r="R19" s="11">
        <v>178.0</v>
      </c>
      <c r="S19" s="11">
        <v>198.0</v>
      </c>
      <c r="T19" s="11">
        <v>27.0</v>
      </c>
      <c r="U19" s="11">
        <v>39.0</v>
      </c>
      <c r="V19" s="11">
        <v>759.0</v>
      </c>
      <c r="W19" s="11">
        <v>841.0</v>
      </c>
      <c r="X19" s="11">
        <v>218.0</v>
      </c>
      <c r="Y19" s="11">
        <v>234.0</v>
      </c>
      <c r="Z19" s="11">
        <v>759.0</v>
      </c>
      <c r="AA19" s="11">
        <v>809.0</v>
      </c>
      <c r="AB19" s="11">
        <v>92.0</v>
      </c>
      <c r="AC19" s="11">
        <v>94.0</v>
      </c>
      <c r="AD19" s="11">
        <v>21.0</v>
      </c>
      <c r="AE19" s="11">
        <v>22.0</v>
      </c>
      <c r="AF19" s="11">
        <v>2.0</v>
      </c>
      <c r="AG19" s="11">
        <v>6.0</v>
      </c>
      <c r="AH19" s="11">
        <v>292.0</v>
      </c>
      <c r="AI19" s="11">
        <v>305.0</v>
      </c>
      <c r="AJ19" s="11">
        <v>31.0</v>
      </c>
      <c r="AK19" s="11">
        <v>30.0</v>
      </c>
      <c r="AL19" s="11">
        <v>7.0</v>
      </c>
      <c r="AM19" s="11">
        <v>7.0</v>
      </c>
      <c r="AN19" s="11">
        <v>0.0</v>
      </c>
      <c r="AO19" s="11">
        <v>2.0</v>
      </c>
      <c r="AP19" s="11">
        <v>467.0</v>
      </c>
      <c r="AQ19" s="11">
        <v>504.0</v>
      </c>
      <c r="AR19" s="11">
        <v>61.0</v>
      </c>
      <c r="AS19" s="11">
        <v>64.0</v>
      </c>
      <c r="AT19" s="11">
        <v>14.0</v>
      </c>
      <c r="AU19" s="11">
        <v>15.0</v>
      </c>
      <c r="AV19" s="11">
        <v>2.0</v>
      </c>
      <c r="AW19" s="12">
        <v>4.0</v>
      </c>
    </row>
    <row r="20" ht="12.75" customHeight="1">
      <c r="A20" s="13" t="s">
        <v>50</v>
      </c>
      <c r="B20" s="49">
        <v>115.0</v>
      </c>
      <c r="C20" s="7">
        <v>140.0</v>
      </c>
      <c r="D20" s="31">
        <v>31.0</v>
      </c>
      <c r="E20" s="31">
        <v>29.0</v>
      </c>
      <c r="F20" s="31">
        <v>539.0</v>
      </c>
      <c r="G20" s="50">
        <v>576.0</v>
      </c>
      <c r="H20" s="31">
        <v>153.0</v>
      </c>
      <c r="I20" s="31">
        <v>164.0</v>
      </c>
      <c r="J20" s="31">
        <v>55.0</v>
      </c>
      <c r="K20" s="31">
        <v>72.0</v>
      </c>
      <c r="L20" s="31">
        <v>17.0</v>
      </c>
      <c r="M20" s="31">
        <v>17.0</v>
      </c>
      <c r="N20" s="31">
        <v>217.0</v>
      </c>
      <c r="O20" s="31">
        <v>246.0</v>
      </c>
      <c r="P20" s="31">
        <v>62.0</v>
      </c>
      <c r="Q20" s="31">
        <v>69.0</v>
      </c>
      <c r="R20" s="31">
        <v>60.0</v>
      </c>
      <c r="S20" s="31">
        <v>68.0</v>
      </c>
      <c r="T20" s="31">
        <v>14.0</v>
      </c>
      <c r="U20" s="31">
        <v>12.0</v>
      </c>
      <c r="V20" s="31">
        <v>322.0</v>
      </c>
      <c r="W20" s="31">
        <v>330.0</v>
      </c>
      <c r="X20" s="31">
        <v>91.0</v>
      </c>
      <c r="Y20" s="31">
        <v>95.0</v>
      </c>
      <c r="Z20" s="31">
        <v>310.0</v>
      </c>
      <c r="AA20" s="31">
        <v>340.0</v>
      </c>
      <c r="AB20" s="31">
        <v>49.0</v>
      </c>
      <c r="AC20" s="31">
        <v>54.0</v>
      </c>
      <c r="AD20" s="31">
        <v>12.0</v>
      </c>
      <c r="AE20" s="31">
        <v>10.0</v>
      </c>
      <c r="AF20" s="31">
        <v>2.0</v>
      </c>
      <c r="AG20" s="31">
        <v>3.0</v>
      </c>
      <c r="AH20" s="31">
        <v>132.0</v>
      </c>
      <c r="AI20" s="31">
        <v>155.0</v>
      </c>
      <c r="AJ20" s="31">
        <v>27.0</v>
      </c>
      <c r="AK20" s="31">
        <v>35.0</v>
      </c>
      <c r="AL20" s="31">
        <v>5.0</v>
      </c>
      <c r="AM20" s="31">
        <v>6.0</v>
      </c>
      <c r="AN20" s="31">
        <v>1.0</v>
      </c>
      <c r="AO20" s="31">
        <v>2.0</v>
      </c>
      <c r="AP20" s="31">
        <v>178.0</v>
      </c>
      <c r="AQ20" s="31">
        <v>185.0</v>
      </c>
      <c r="AR20" s="31">
        <v>22.0</v>
      </c>
      <c r="AS20" s="31">
        <v>19.0</v>
      </c>
      <c r="AT20" s="31">
        <v>7.0</v>
      </c>
      <c r="AU20" s="31">
        <v>4.0</v>
      </c>
      <c r="AV20" s="31">
        <v>1.0</v>
      </c>
      <c r="AW20" s="8">
        <v>1.0</v>
      </c>
    </row>
    <row r="21" ht="12.75" customHeight="1">
      <c r="A21" s="9" t="s">
        <v>51</v>
      </c>
      <c r="B21" s="49">
        <v>317.0</v>
      </c>
      <c r="C21" s="11">
        <v>365.0</v>
      </c>
      <c r="D21" s="11">
        <v>80.0</v>
      </c>
      <c r="E21" s="11">
        <v>99.0</v>
      </c>
      <c r="F21" s="11">
        <v>841.0</v>
      </c>
      <c r="G21" s="50">
        <v>810.0</v>
      </c>
      <c r="H21" s="11">
        <v>265.0</v>
      </c>
      <c r="I21" s="11">
        <v>295.0</v>
      </c>
      <c r="J21" s="11">
        <v>168.0</v>
      </c>
      <c r="K21" s="11">
        <v>182.0</v>
      </c>
      <c r="L21" s="11">
        <v>48.0</v>
      </c>
      <c r="M21" s="11">
        <v>53.0</v>
      </c>
      <c r="N21" s="11">
        <v>462.0</v>
      </c>
      <c r="O21" s="11">
        <v>437.0</v>
      </c>
      <c r="P21" s="11">
        <v>137.0</v>
      </c>
      <c r="Q21" s="11">
        <v>142.0</v>
      </c>
      <c r="R21" s="11">
        <v>149.0</v>
      </c>
      <c r="S21" s="11">
        <v>183.0</v>
      </c>
      <c r="T21" s="11">
        <v>32.0</v>
      </c>
      <c r="U21" s="11">
        <v>46.0</v>
      </c>
      <c r="V21" s="11">
        <v>379.0</v>
      </c>
      <c r="W21" s="11">
        <v>373.0</v>
      </c>
      <c r="X21" s="11">
        <v>128.0</v>
      </c>
      <c r="Y21" s="11">
        <v>153.0</v>
      </c>
      <c r="Z21" s="11">
        <v>903.0</v>
      </c>
      <c r="AA21" s="11">
        <v>884.0</v>
      </c>
      <c r="AB21" s="11">
        <v>165.0</v>
      </c>
      <c r="AC21" s="11">
        <v>200.0</v>
      </c>
      <c r="AD21" s="11">
        <v>13.0</v>
      </c>
      <c r="AE21" s="11">
        <v>11.0</v>
      </c>
      <c r="AF21" s="11">
        <v>2.0</v>
      </c>
      <c r="AG21" s="11">
        <v>1.0</v>
      </c>
      <c r="AH21" s="11">
        <v>339.0</v>
      </c>
      <c r="AI21" s="11">
        <v>339.0</v>
      </c>
      <c r="AJ21" s="11">
        <v>59.0</v>
      </c>
      <c r="AK21" s="11">
        <v>63.0</v>
      </c>
      <c r="AL21" s="11">
        <v>5.0</v>
      </c>
      <c r="AM21" s="11">
        <v>3.0</v>
      </c>
      <c r="AN21" s="11">
        <v>2.0</v>
      </c>
      <c r="AO21" s="11">
        <v>1.0</v>
      </c>
      <c r="AP21" s="11">
        <v>564.0</v>
      </c>
      <c r="AQ21" s="11">
        <v>545.0</v>
      </c>
      <c r="AR21" s="11">
        <v>106.0</v>
      </c>
      <c r="AS21" s="11">
        <v>137.0</v>
      </c>
      <c r="AT21" s="11">
        <v>8.0</v>
      </c>
      <c r="AU21" s="11">
        <v>8.0</v>
      </c>
      <c r="AV21" s="11">
        <v>0.0</v>
      </c>
      <c r="AW21" s="12">
        <v>0.0</v>
      </c>
    </row>
    <row r="22" ht="12.75" customHeight="1">
      <c r="A22" s="13" t="s">
        <v>52</v>
      </c>
      <c r="B22" s="49">
        <v>155.0</v>
      </c>
      <c r="C22" s="7">
        <v>147.0</v>
      </c>
      <c r="D22" s="31">
        <v>33.0</v>
      </c>
      <c r="E22" s="31">
        <v>36.0</v>
      </c>
      <c r="F22" s="31">
        <v>516.0</v>
      </c>
      <c r="G22" s="50">
        <v>500.0</v>
      </c>
      <c r="H22" s="31">
        <v>160.0</v>
      </c>
      <c r="I22" s="31">
        <v>156.0</v>
      </c>
      <c r="J22" s="31">
        <v>2.0</v>
      </c>
      <c r="K22" s="31">
        <v>1.0</v>
      </c>
      <c r="L22" s="31">
        <v>0.0</v>
      </c>
      <c r="M22" s="31">
        <v>0.0</v>
      </c>
      <c r="N22" s="31">
        <v>3.0</v>
      </c>
      <c r="O22" s="31">
        <v>1.0</v>
      </c>
      <c r="P22" s="31">
        <v>0.0</v>
      </c>
      <c r="Q22" s="31">
        <v>0.0</v>
      </c>
      <c r="R22" s="31">
        <v>153.0</v>
      </c>
      <c r="S22" s="31">
        <v>146.0</v>
      </c>
      <c r="T22" s="31">
        <v>33.0</v>
      </c>
      <c r="U22" s="31">
        <v>36.0</v>
      </c>
      <c r="V22" s="31">
        <v>513.0</v>
      </c>
      <c r="W22" s="31">
        <v>499.0</v>
      </c>
      <c r="X22" s="31">
        <v>160.0</v>
      </c>
      <c r="Y22" s="31">
        <v>156.0</v>
      </c>
      <c r="Z22" s="31">
        <v>751.0</v>
      </c>
      <c r="AA22" s="31">
        <v>731.0</v>
      </c>
      <c r="AB22" s="31">
        <v>122.0</v>
      </c>
      <c r="AC22" s="31">
        <v>124.0</v>
      </c>
      <c r="AD22" s="31">
        <v>24.0</v>
      </c>
      <c r="AE22" s="31">
        <v>20.0</v>
      </c>
      <c r="AF22" s="31">
        <v>6.0</v>
      </c>
      <c r="AG22" s="31">
        <v>12.0</v>
      </c>
      <c r="AH22" s="31">
        <v>3.0</v>
      </c>
      <c r="AI22" s="31">
        <v>3.0</v>
      </c>
      <c r="AJ22" s="31">
        <v>0.0</v>
      </c>
      <c r="AK22" s="31">
        <v>0.0</v>
      </c>
      <c r="AL22" s="31">
        <v>0.0</v>
      </c>
      <c r="AM22" s="31">
        <v>0.0</v>
      </c>
      <c r="AN22" s="31">
        <v>0.0</v>
      </c>
      <c r="AO22" s="31">
        <v>0.0</v>
      </c>
      <c r="AP22" s="31">
        <v>748.0</v>
      </c>
      <c r="AQ22" s="31">
        <v>728.0</v>
      </c>
      <c r="AR22" s="31">
        <v>122.0</v>
      </c>
      <c r="AS22" s="31">
        <v>124.0</v>
      </c>
      <c r="AT22" s="31">
        <v>24.0</v>
      </c>
      <c r="AU22" s="31">
        <v>20.0</v>
      </c>
      <c r="AV22" s="31">
        <v>6.0</v>
      </c>
      <c r="AW22" s="8">
        <v>12.0</v>
      </c>
    </row>
    <row r="23" ht="12.75" customHeight="1">
      <c r="A23" s="9" t="s">
        <v>53</v>
      </c>
      <c r="B23" s="49">
        <v>90.0</v>
      </c>
      <c r="C23" s="11">
        <v>93.0</v>
      </c>
      <c r="D23" s="11">
        <v>19.0</v>
      </c>
      <c r="E23" s="11">
        <v>26.0</v>
      </c>
      <c r="F23" s="11">
        <v>448.0</v>
      </c>
      <c r="G23" s="50">
        <v>477.0</v>
      </c>
      <c r="H23" s="11">
        <v>129.0</v>
      </c>
      <c r="I23" s="11">
        <v>132.0</v>
      </c>
      <c r="J23" s="11">
        <v>28.0</v>
      </c>
      <c r="K23" s="11">
        <v>31.0</v>
      </c>
      <c r="L23" s="11">
        <v>6.0</v>
      </c>
      <c r="M23" s="11">
        <v>9.0</v>
      </c>
      <c r="N23" s="11">
        <v>154.0</v>
      </c>
      <c r="O23" s="11">
        <v>150.0</v>
      </c>
      <c r="P23" s="11">
        <v>53.0</v>
      </c>
      <c r="Q23" s="11">
        <v>48.0</v>
      </c>
      <c r="R23" s="11">
        <v>62.0</v>
      </c>
      <c r="S23" s="11">
        <v>62.0</v>
      </c>
      <c r="T23" s="11">
        <v>13.0</v>
      </c>
      <c r="U23" s="11">
        <v>17.0</v>
      </c>
      <c r="V23" s="11">
        <v>294.0</v>
      </c>
      <c r="W23" s="11">
        <v>327.0</v>
      </c>
      <c r="X23" s="11">
        <v>76.0</v>
      </c>
      <c r="Y23" s="11">
        <v>84.0</v>
      </c>
      <c r="Z23" s="11">
        <v>340.0</v>
      </c>
      <c r="AA23" s="11">
        <v>342.0</v>
      </c>
      <c r="AB23" s="11">
        <v>61.0</v>
      </c>
      <c r="AC23" s="11">
        <v>75.0</v>
      </c>
      <c r="AD23" s="11">
        <v>15.0</v>
      </c>
      <c r="AE23" s="11">
        <v>13.0</v>
      </c>
      <c r="AF23" s="11">
        <v>3.0</v>
      </c>
      <c r="AG23" s="11">
        <v>3.0</v>
      </c>
      <c r="AH23" s="11">
        <v>66.0</v>
      </c>
      <c r="AI23" s="11">
        <v>71.0</v>
      </c>
      <c r="AJ23" s="11">
        <v>15.0</v>
      </c>
      <c r="AK23" s="11">
        <v>16.0</v>
      </c>
      <c r="AL23" s="11">
        <v>3.0</v>
      </c>
      <c r="AM23" s="11">
        <v>4.0</v>
      </c>
      <c r="AN23" s="11">
        <v>1.0</v>
      </c>
      <c r="AO23" s="11">
        <v>0.0</v>
      </c>
      <c r="AP23" s="11">
        <v>274.0</v>
      </c>
      <c r="AQ23" s="11">
        <v>271.0</v>
      </c>
      <c r="AR23" s="11">
        <v>46.0</v>
      </c>
      <c r="AS23" s="11">
        <v>59.0</v>
      </c>
      <c r="AT23" s="11">
        <v>12.0</v>
      </c>
      <c r="AU23" s="11">
        <v>9.0</v>
      </c>
      <c r="AV23" s="11">
        <v>2.0</v>
      </c>
      <c r="AW23" s="12">
        <v>3.0</v>
      </c>
    </row>
    <row r="24" ht="12.75" customHeight="1">
      <c r="A24" s="13" t="s">
        <v>54</v>
      </c>
      <c r="B24" s="49">
        <v>102.0</v>
      </c>
      <c r="C24" s="7">
        <v>122.0</v>
      </c>
      <c r="D24" s="31">
        <v>17.0</v>
      </c>
      <c r="E24" s="31">
        <v>20.0</v>
      </c>
      <c r="F24" s="31">
        <v>576.0</v>
      </c>
      <c r="G24" s="50">
        <v>605.0</v>
      </c>
      <c r="H24" s="31">
        <v>160.0</v>
      </c>
      <c r="I24" s="31">
        <v>178.0</v>
      </c>
      <c r="J24" s="31">
        <v>52.0</v>
      </c>
      <c r="K24" s="31">
        <v>67.0</v>
      </c>
      <c r="L24" s="31">
        <v>10.0</v>
      </c>
      <c r="M24" s="31">
        <v>10.0</v>
      </c>
      <c r="N24" s="31">
        <v>296.0</v>
      </c>
      <c r="O24" s="31">
        <v>297.0</v>
      </c>
      <c r="P24" s="31">
        <v>84.0</v>
      </c>
      <c r="Q24" s="31">
        <v>89.0</v>
      </c>
      <c r="R24" s="31">
        <v>50.0</v>
      </c>
      <c r="S24" s="31">
        <v>55.0</v>
      </c>
      <c r="T24" s="31">
        <v>7.0</v>
      </c>
      <c r="U24" s="31">
        <v>10.0</v>
      </c>
      <c r="V24" s="31">
        <v>280.0</v>
      </c>
      <c r="W24" s="31">
        <v>308.0</v>
      </c>
      <c r="X24" s="31">
        <v>76.0</v>
      </c>
      <c r="Y24" s="31">
        <v>89.0</v>
      </c>
      <c r="Z24" s="31">
        <v>634.0</v>
      </c>
      <c r="AA24" s="31">
        <v>680.0</v>
      </c>
      <c r="AB24" s="31">
        <v>49.0</v>
      </c>
      <c r="AC24" s="31">
        <v>57.0</v>
      </c>
      <c r="AD24" s="31">
        <v>12.0</v>
      </c>
      <c r="AE24" s="31">
        <v>17.0</v>
      </c>
      <c r="AF24" s="31">
        <v>0.0</v>
      </c>
      <c r="AG24" s="31">
        <v>6.0</v>
      </c>
      <c r="AH24" s="31">
        <v>166.0</v>
      </c>
      <c r="AI24" s="31">
        <v>174.0</v>
      </c>
      <c r="AJ24" s="31">
        <v>22.0</v>
      </c>
      <c r="AK24" s="31">
        <v>25.0</v>
      </c>
      <c r="AL24" s="31">
        <v>6.0</v>
      </c>
      <c r="AM24" s="31">
        <v>6.0</v>
      </c>
      <c r="AN24" s="31">
        <v>0.0</v>
      </c>
      <c r="AO24" s="31">
        <v>2.0</v>
      </c>
      <c r="AP24" s="31">
        <v>468.0</v>
      </c>
      <c r="AQ24" s="31">
        <v>506.0</v>
      </c>
      <c r="AR24" s="31">
        <v>27.0</v>
      </c>
      <c r="AS24" s="31">
        <v>32.0</v>
      </c>
      <c r="AT24" s="31">
        <v>6.0</v>
      </c>
      <c r="AU24" s="31">
        <v>11.0</v>
      </c>
      <c r="AV24" s="31">
        <v>0.0</v>
      </c>
      <c r="AW24" s="8">
        <v>4.0</v>
      </c>
    </row>
    <row r="25" ht="12.75" customHeight="1">
      <c r="A25" s="9" t="s">
        <v>55</v>
      </c>
      <c r="B25" s="49">
        <v>202.0</v>
      </c>
      <c r="C25" s="11">
        <v>224.0</v>
      </c>
      <c r="D25" s="11">
        <v>38.0</v>
      </c>
      <c r="E25" s="11">
        <v>34.0</v>
      </c>
      <c r="F25" s="11">
        <v>1151.0</v>
      </c>
      <c r="G25" s="50">
        <v>1249.0</v>
      </c>
      <c r="H25" s="11">
        <v>334.0</v>
      </c>
      <c r="I25" s="11">
        <v>362.0</v>
      </c>
      <c r="J25" s="11">
        <v>46.0</v>
      </c>
      <c r="K25" s="11">
        <v>48.0</v>
      </c>
      <c r="L25" s="11">
        <v>11.0</v>
      </c>
      <c r="M25" s="11">
        <v>9.0</v>
      </c>
      <c r="N25" s="11">
        <v>278.0</v>
      </c>
      <c r="O25" s="11">
        <v>306.0</v>
      </c>
      <c r="P25" s="11">
        <v>79.0</v>
      </c>
      <c r="Q25" s="11">
        <v>85.0</v>
      </c>
      <c r="R25" s="11">
        <v>156.0</v>
      </c>
      <c r="S25" s="11">
        <v>176.0</v>
      </c>
      <c r="T25" s="11">
        <v>27.0</v>
      </c>
      <c r="U25" s="11">
        <v>25.0</v>
      </c>
      <c r="V25" s="11">
        <v>873.0</v>
      </c>
      <c r="W25" s="11">
        <v>943.0</v>
      </c>
      <c r="X25" s="11">
        <v>255.0</v>
      </c>
      <c r="Y25" s="11">
        <v>277.0</v>
      </c>
      <c r="Z25" s="11">
        <v>1126.0</v>
      </c>
      <c r="AA25" s="11">
        <v>1133.0</v>
      </c>
      <c r="AB25" s="11">
        <v>163.0</v>
      </c>
      <c r="AC25" s="11">
        <v>150.0</v>
      </c>
      <c r="AD25" s="11">
        <v>46.0</v>
      </c>
      <c r="AE25" s="11">
        <v>41.0</v>
      </c>
      <c r="AF25" s="11">
        <v>21.0</v>
      </c>
      <c r="AG25" s="11">
        <v>17.0</v>
      </c>
      <c r="AH25" s="11">
        <v>166.0</v>
      </c>
      <c r="AI25" s="11">
        <v>149.0</v>
      </c>
      <c r="AJ25" s="11">
        <v>21.0</v>
      </c>
      <c r="AK25" s="11">
        <v>22.0</v>
      </c>
      <c r="AL25" s="11">
        <v>4.0</v>
      </c>
      <c r="AM25" s="11">
        <v>5.0</v>
      </c>
      <c r="AN25" s="11">
        <v>1.0</v>
      </c>
      <c r="AO25" s="11">
        <v>1.0</v>
      </c>
      <c r="AP25" s="11">
        <v>960.0</v>
      </c>
      <c r="AQ25" s="11">
        <v>984.0</v>
      </c>
      <c r="AR25" s="11">
        <v>142.0</v>
      </c>
      <c r="AS25" s="11">
        <v>128.0</v>
      </c>
      <c r="AT25" s="11">
        <v>42.0</v>
      </c>
      <c r="AU25" s="11">
        <v>36.0</v>
      </c>
      <c r="AV25" s="11">
        <v>20.0</v>
      </c>
      <c r="AW25" s="12">
        <v>16.0</v>
      </c>
    </row>
    <row r="26" ht="12.75" customHeight="1">
      <c r="A26" s="13" t="s">
        <v>56</v>
      </c>
      <c r="B26" s="49">
        <v>86.0</v>
      </c>
      <c r="C26" s="7">
        <v>95.0</v>
      </c>
      <c r="D26" s="31">
        <v>20.0</v>
      </c>
      <c r="E26" s="31">
        <v>15.0</v>
      </c>
      <c r="F26" s="31">
        <v>464.0</v>
      </c>
      <c r="G26" s="50">
        <v>448.0</v>
      </c>
      <c r="H26" s="31">
        <v>122.0</v>
      </c>
      <c r="I26" s="31">
        <v>131.0</v>
      </c>
      <c r="J26" s="31">
        <v>24.0</v>
      </c>
      <c r="K26" s="31">
        <v>28.0</v>
      </c>
      <c r="L26" s="31">
        <v>4.0</v>
      </c>
      <c r="M26" s="31">
        <v>5.0</v>
      </c>
      <c r="N26" s="31">
        <v>178.0</v>
      </c>
      <c r="O26" s="31">
        <v>168.0</v>
      </c>
      <c r="P26" s="31">
        <v>46.0</v>
      </c>
      <c r="Q26" s="31">
        <v>49.0</v>
      </c>
      <c r="R26" s="31">
        <v>62.0</v>
      </c>
      <c r="S26" s="31">
        <v>67.0</v>
      </c>
      <c r="T26" s="31">
        <v>16.0</v>
      </c>
      <c r="U26" s="31">
        <v>10.0</v>
      </c>
      <c r="V26" s="31">
        <v>286.0</v>
      </c>
      <c r="W26" s="31">
        <v>280.0</v>
      </c>
      <c r="X26" s="31">
        <v>76.0</v>
      </c>
      <c r="Y26" s="31">
        <v>82.0</v>
      </c>
      <c r="Z26" s="31">
        <v>213.0</v>
      </c>
      <c r="AA26" s="31">
        <v>219.0</v>
      </c>
      <c r="AB26" s="31">
        <v>27.0</v>
      </c>
      <c r="AC26" s="31">
        <v>27.0</v>
      </c>
      <c r="AD26" s="31">
        <v>9.0</v>
      </c>
      <c r="AE26" s="31">
        <v>6.0</v>
      </c>
      <c r="AF26" s="31">
        <v>4.0</v>
      </c>
      <c r="AG26" s="31">
        <v>2.0</v>
      </c>
      <c r="AH26" s="31">
        <v>93.0</v>
      </c>
      <c r="AI26" s="31">
        <v>95.0</v>
      </c>
      <c r="AJ26" s="31">
        <v>7.0</v>
      </c>
      <c r="AK26" s="31">
        <v>8.0</v>
      </c>
      <c r="AL26" s="31">
        <v>2.0</v>
      </c>
      <c r="AM26" s="31">
        <v>1.0</v>
      </c>
      <c r="AN26" s="31">
        <v>1.0</v>
      </c>
      <c r="AO26" s="31">
        <v>0.0</v>
      </c>
      <c r="AP26" s="31">
        <v>120.0</v>
      </c>
      <c r="AQ26" s="31">
        <v>124.0</v>
      </c>
      <c r="AR26" s="31">
        <v>20.0</v>
      </c>
      <c r="AS26" s="31">
        <v>19.0</v>
      </c>
      <c r="AT26" s="31">
        <v>7.0</v>
      </c>
      <c r="AU26" s="31">
        <v>5.0</v>
      </c>
      <c r="AV26" s="31">
        <v>3.0</v>
      </c>
      <c r="AW26" s="8">
        <v>2.0</v>
      </c>
    </row>
    <row r="27" ht="12.75" customHeight="1">
      <c r="A27" s="9" t="s">
        <v>57</v>
      </c>
      <c r="B27" s="49">
        <v>196.0</v>
      </c>
      <c r="C27" s="11">
        <v>224.0</v>
      </c>
      <c r="D27" s="11">
        <v>48.0</v>
      </c>
      <c r="E27" s="11">
        <v>60.0</v>
      </c>
      <c r="F27" s="11">
        <v>845.0</v>
      </c>
      <c r="G27" s="50">
        <v>883.0</v>
      </c>
      <c r="H27" s="11">
        <v>262.0</v>
      </c>
      <c r="I27" s="11">
        <v>261.0</v>
      </c>
      <c r="J27" s="11">
        <v>40.0</v>
      </c>
      <c r="K27" s="11">
        <v>39.0</v>
      </c>
      <c r="L27" s="11">
        <v>11.0</v>
      </c>
      <c r="M27" s="11">
        <v>12.0</v>
      </c>
      <c r="N27" s="11">
        <v>110.0</v>
      </c>
      <c r="O27" s="11">
        <v>124.0</v>
      </c>
      <c r="P27" s="11">
        <v>29.0</v>
      </c>
      <c r="Q27" s="11">
        <v>27.0</v>
      </c>
      <c r="R27" s="11">
        <v>156.0</v>
      </c>
      <c r="S27" s="11">
        <v>185.0</v>
      </c>
      <c r="T27" s="11">
        <v>37.0</v>
      </c>
      <c r="U27" s="11">
        <v>48.0</v>
      </c>
      <c r="V27" s="11">
        <v>735.0</v>
      </c>
      <c r="W27" s="11">
        <v>759.0</v>
      </c>
      <c r="X27" s="11">
        <v>233.0</v>
      </c>
      <c r="Y27" s="11">
        <v>234.0</v>
      </c>
      <c r="Z27" s="11">
        <v>576.0</v>
      </c>
      <c r="AA27" s="11">
        <v>601.0</v>
      </c>
      <c r="AB27" s="11">
        <v>113.0</v>
      </c>
      <c r="AC27" s="11">
        <v>116.0</v>
      </c>
      <c r="AD27" s="11">
        <v>16.0</v>
      </c>
      <c r="AE27" s="11">
        <v>22.0</v>
      </c>
      <c r="AF27" s="11">
        <v>3.0</v>
      </c>
      <c r="AG27" s="11">
        <v>7.0</v>
      </c>
      <c r="AH27" s="11">
        <v>92.0</v>
      </c>
      <c r="AI27" s="11">
        <v>100.0</v>
      </c>
      <c r="AJ27" s="11">
        <v>20.0</v>
      </c>
      <c r="AK27" s="11">
        <v>15.0</v>
      </c>
      <c r="AL27" s="11">
        <v>1.0</v>
      </c>
      <c r="AM27" s="11">
        <v>1.0</v>
      </c>
      <c r="AN27" s="11">
        <v>0.0</v>
      </c>
      <c r="AO27" s="11">
        <v>0.0</v>
      </c>
      <c r="AP27" s="11">
        <v>484.0</v>
      </c>
      <c r="AQ27" s="11">
        <v>501.0</v>
      </c>
      <c r="AR27" s="11">
        <v>93.0</v>
      </c>
      <c r="AS27" s="11">
        <v>101.0</v>
      </c>
      <c r="AT27" s="11">
        <v>15.0</v>
      </c>
      <c r="AU27" s="11">
        <v>21.0</v>
      </c>
      <c r="AV27" s="11">
        <v>3.0</v>
      </c>
      <c r="AW27" s="12">
        <v>7.0</v>
      </c>
    </row>
    <row r="28" ht="12.75" customHeight="1">
      <c r="A28" s="15" t="s">
        <v>58</v>
      </c>
      <c r="B28" s="51">
        <v>200.0</v>
      </c>
      <c r="C28" s="17">
        <v>256.0</v>
      </c>
      <c r="D28" s="17">
        <v>44.0</v>
      </c>
      <c r="E28" s="17">
        <v>66.0</v>
      </c>
      <c r="F28" s="17">
        <v>814.0</v>
      </c>
      <c r="G28" s="52">
        <v>886.0</v>
      </c>
      <c r="H28" s="17">
        <v>214.0</v>
      </c>
      <c r="I28" s="17">
        <v>224.0</v>
      </c>
      <c r="J28" s="17">
        <v>46.0</v>
      </c>
      <c r="K28" s="17">
        <v>50.0</v>
      </c>
      <c r="L28" s="17">
        <v>12.0</v>
      </c>
      <c r="M28" s="17">
        <v>20.0</v>
      </c>
      <c r="N28" s="17">
        <v>152.0</v>
      </c>
      <c r="O28" s="17">
        <v>164.0</v>
      </c>
      <c r="P28" s="17">
        <v>46.0</v>
      </c>
      <c r="Q28" s="17">
        <v>46.0</v>
      </c>
      <c r="R28" s="17">
        <v>154.0</v>
      </c>
      <c r="S28" s="17">
        <v>206.0</v>
      </c>
      <c r="T28" s="17">
        <v>32.0</v>
      </c>
      <c r="U28" s="17">
        <v>46.0</v>
      </c>
      <c r="V28" s="17">
        <v>662.0</v>
      </c>
      <c r="W28" s="17">
        <v>722.0</v>
      </c>
      <c r="X28" s="17">
        <v>168.0</v>
      </c>
      <c r="Y28" s="17">
        <v>178.0</v>
      </c>
      <c r="Z28" s="17">
        <v>300.0</v>
      </c>
      <c r="AA28" s="17">
        <v>345.0</v>
      </c>
      <c r="AB28" s="17">
        <v>40.0</v>
      </c>
      <c r="AC28" s="17">
        <v>49.0</v>
      </c>
      <c r="AD28" s="17">
        <v>7.0</v>
      </c>
      <c r="AE28" s="17">
        <v>8.0</v>
      </c>
      <c r="AF28" s="17">
        <v>0.0</v>
      </c>
      <c r="AG28" s="17">
        <v>1.0</v>
      </c>
      <c r="AH28" s="17">
        <v>55.0</v>
      </c>
      <c r="AI28" s="17">
        <v>62.0</v>
      </c>
      <c r="AJ28" s="17">
        <v>6.0</v>
      </c>
      <c r="AK28" s="17">
        <v>9.0</v>
      </c>
      <c r="AL28" s="17">
        <v>0.0</v>
      </c>
      <c r="AM28" s="17">
        <v>3.0</v>
      </c>
      <c r="AN28" s="17">
        <v>0.0</v>
      </c>
      <c r="AO28" s="17">
        <v>1.0</v>
      </c>
      <c r="AP28" s="17">
        <v>245.0</v>
      </c>
      <c r="AQ28" s="17">
        <v>283.0</v>
      </c>
      <c r="AR28" s="17">
        <v>34.0</v>
      </c>
      <c r="AS28" s="17">
        <v>40.0</v>
      </c>
      <c r="AT28" s="17">
        <v>7.0</v>
      </c>
      <c r="AU28" s="17">
        <v>5.0</v>
      </c>
      <c r="AV28" s="17">
        <v>0.0</v>
      </c>
      <c r="AW28" s="18">
        <v>0.0</v>
      </c>
    </row>
    <row r="29" ht="12.75" customHeight="1">
      <c r="A29" s="14" t="s">
        <v>103</v>
      </c>
      <c r="B29" s="49">
        <f t="shared" ref="B29:AW29" si="1">SUM(B2:B28)</f>
        <v>3914</v>
      </c>
      <c r="C29" s="14">
        <f t="shared" si="1"/>
        <v>4340</v>
      </c>
      <c r="D29" s="14">
        <f t="shared" si="1"/>
        <v>872</v>
      </c>
      <c r="E29" s="14">
        <f t="shared" si="1"/>
        <v>997</v>
      </c>
      <c r="F29" s="14">
        <f t="shared" si="1"/>
        <v>14615</v>
      </c>
      <c r="G29" s="53">
        <f t="shared" si="1"/>
        <v>15362</v>
      </c>
      <c r="H29" s="14">
        <f t="shared" si="1"/>
        <v>4277</v>
      </c>
      <c r="I29" s="14">
        <f t="shared" si="1"/>
        <v>4469</v>
      </c>
      <c r="J29" s="14">
        <f t="shared" si="1"/>
        <v>1284</v>
      </c>
      <c r="K29" s="14">
        <f t="shared" si="1"/>
        <v>1440</v>
      </c>
      <c r="L29" s="14">
        <f t="shared" si="1"/>
        <v>306</v>
      </c>
      <c r="M29" s="14">
        <f t="shared" si="1"/>
        <v>346</v>
      </c>
      <c r="N29" s="14">
        <f t="shared" si="1"/>
        <v>4757</v>
      </c>
      <c r="O29" s="14">
        <f t="shared" si="1"/>
        <v>4933</v>
      </c>
      <c r="P29" s="14">
        <f t="shared" si="1"/>
        <v>1366</v>
      </c>
      <c r="Q29" s="14">
        <f t="shared" si="1"/>
        <v>1433</v>
      </c>
      <c r="R29" s="14">
        <f t="shared" si="1"/>
        <v>2630</v>
      </c>
      <c r="S29" s="14">
        <f t="shared" si="1"/>
        <v>2900</v>
      </c>
      <c r="T29" s="14">
        <f t="shared" si="1"/>
        <v>566</v>
      </c>
      <c r="U29" s="14">
        <f t="shared" si="1"/>
        <v>651</v>
      </c>
      <c r="V29" s="14">
        <f t="shared" si="1"/>
        <v>9858</v>
      </c>
      <c r="W29" s="14">
        <f t="shared" si="1"/>
        <v>10429</v>
      </c>
      <c r="X29" s="14">
        <f t="shared" si="1"/>
        <v>2911</v>
      </c>
      <c r="Y29" s="14">
        <f t="shared" si="1"/>
        <v>3036</v>
      </c>
      <c r="Z29" s="14">
        <f t="shared" si="1"/>
        <v>11026</v>
      </c>
      <c r="AA29" s="14">
        <f t="shared" si="1"/>
        <v>11240</v>
      </c>
      <c r="AB29" s="14">
        <f t="shared" si="1"/>
        <v>1653</v>
      </c>
      <c r="AC29" s="14">
        <f t="shared" si="1"/>
        <v>1772</v>
      </c>
      <c r="AD29" s="14">
        <f t="shared" si="1"/>
        <v>318</v>
      </c>
      <c r="AE29" s="14">
        <f t="shared" si="1"/>
        <v>299</v>
      </c>
      <c r="AF29" s="14">
        <f t="shared" si="1"/>
        <v>71</v>
      </c>
      <c r="AG29" s="14">
        <f t="shared" si="1"/>
        <v>87</v>
      </c>
      <c r="AH29" s="14">
        <f t="shared" si="1"/>
        <v>3007</v>
      </c>
      <c r="AI29" s="14">
        <f t="shared" si="1"/>
        <v>3039</v>
      </c>
      <c r="AJ29" s="14">
        <f t="shared" si="1"/>
        <v>442</v>
      </c>
      <c r="AK29" s="14">
        <f t="shared" si="1"/>
        <v>470</v>
      </c>
      <c r="AL29" s="14">
        <f t="shared" si="1"/>
        <v>70</v>
      </c>
      <c r="AM29" s="14">
        <f t="shared" si="1"/>
        <v>77</v>
      </c>
      <c r="AN29" s="14">
        <f t="shared" si="1"/>
        <v>12</v>
      </c>
      <c r="AO29" s="14">
        <f t="shared" si="1"/>
        <v>17</v>
      </c>
      <c r="AP29" s="14">
        <f t="shared" si="1"/>
        <v>8019</v>
      </c>
      <c r="AQ29" s="14">
        <f t="shared" si="1"/>
        <v>8201</v>
      </c>
      <c r="AR29" s="14">
        <f t="shared" si="1"/>
        <v>1211</v>
      </c>
      <c r="AS29" s="14">
        <f t="shared" si="1"/>
        <v>1302</v>
      </c>
      <c r="AT29" s="14">
        <f t="shared" si="1"/>
        <v>248</v>
      </c>
      <c r="AU29" s="14">
        <f t="shared" si="1"/>
        <v>222</v>
      </c>
      <c r="AV29" s="14">
        <f t="shared" si="1"/>
        <v>59</v>
      </c>
      <c r="AW29" s="14">
        <f t="shared" si="1"/>
        <v>70</v>
      </c>
    </row>
    <row r="30" ht="12.75" customHeight="1">
      <c r="A30" s="37"/>
      <c r="C30" s="7"/>
    </row>
    <row r="31" ht="12.75" customHeight="1">
      <c r="C31" s="7"/>
    </row>
    <row r="32" ht="12.75" customHeight="1">
      <c r="C32" s="7"/>
    </row>
    <row r="33" ht="12.75" customHeight="1">
      <c r="C33" s="7"/>
    </row>
    <row r="34" ht="12.75" customHeight="1">
      <c r="C34" s="7"/>
    </row>
    <row r="35" ht="12.75" customHeight="1">
      <c r="C35" s="7"/>
      <c r="M35" s="3"/>
      <c r="O35" s="3"/>
      <c r="Q35" s="3"/>
    </row>
    <row r="36" ht="12.75" customHeight="1">
      <c r="C36" s="7"/>
      <c r="P36" s="3"/>
      <c r="Q36" s="3"/>
    </row>
    <row r="37" ht="12.75" customHeight="1">
      <c r="C37" s="7"/>
      <c r="P37" s="3"/>
      <c r="Q37" s="3"/>
    </row>
    <row r="38" ht="12.75" customHeight="1">
      <c r="C38" s="7"/>
      <c r="P38" s="3"/>
      <c r="Q38" s="3"/>
    </row>
    <row r="39" ht="12.75" customHeight="1">
      <c r="C39" s="7"/>
      <c r="P39" s="3"/>
      <c r="Q39" s="3"/>
    </row>
    <row r="40" ht="12.75" customHeight="1">
      <c r="C40" s="7"/>
      <c r="P40" s="3"/>
      <c r="Q40" s="3"/>
    </row>
    <row r="41" ht="12.75" customHeight="1">
      <c r="C41" s="7"/>
      <c r="P41" s="3"/>
      <c r="Q41" s="3"/>
    </row>
    <row r="42" ht="12.75" customHeight="1">
      <c r="C42" s="7"/>
      <c r="P42" s="3"/>
      <c r="Q42" s="3"/>
    </row>
    <row r="43" ht="12.75" customHeight="1">
      <c r="C43" s="7"/>
      <c r="P43" s="3"/>
      <c r="Q43" s="3"/>
    </row>
    <row r="44" ht="12.75" customHeight="1">
      <c r="C44" s="7"/>
      <c r="P44" s="3"/>
      <c r="Q44" s="3"/>
    </row>
    <row r="45" ht="12.75" customHeight="1">
      <c r="C45" s="7"/>
      <c r="P45" s="3"/>
      <c r="Q45" s="3"/>
    </row>
    <row r="46" ht="12.75" customHeight="1">
      <c r="C46" s="7"/>
      <c r="P46" s="3"/>
      <c r="Q46" s="3"/>
    </row>
    <row r="47" ht="12.75" customHeight="1">
      <c r="C47" s="7"/>
      <c r="P47" s="3"/>
      <c r="Q47" s="3"/>
    </row>
    <row r="48" ht="12.75" customHeight="1">
      <c r="C48" s="7"/>
      <c r="P48" s="3"/>
      <c r="Q48" s="3"/>
    </row>
    <row r="49" ht="12.75" customHeight="1">
      <c r="C49" s="7"/>
      <c r="P49" s="3"/>
      <c r="Q49" s="3"/>
    </row>
    <row r="50" ht="12.75" customHeight="1">
      <c r="C50" s="7"/>
    </row>
    <row r="51" ht="12.75" customHeight="1">
      <c r="C51" s="7"/>
    </row>
    <row r="52" ht="12.75" customHeight="1">
      <c r="C52" s="7"/>
    </row>
    <row r="53" ht="12.75" customHeight="1">
      <c r="C53" s="7"/>
    </row>
    <row r="54" ht="12.75" customHeight="1">
      <c r="C54" s="7"/>
    </row>
    <row r="55" ht="12.75" customHeight="1">
      <c r="C55" s="7"/>
    </row>
    <row r="56" ht="12.75" customHeight="1">
      <c r="C56" s="7"/>
    </row>
    <row r="57" ht="12.75" customHeight="1">
      <c r="C57" s="7"/>
    </row>
    <row r="58" ht="12.75" customHeight="1">
      <c r="C58" s="7"/>
    </row>
    <row r="59" ht="12.75" customHeight="1">
      <c r="C59" s="7"/>
    </row>
    <row r="60" ht="12.75" customHeight="1">
      <c r="C60" s="7"/>
    </row>
    <row r="61" ht="12.75" customHeight="1">
      <c r="C61" s="7"/>
    </row>
    <row r="62" ht="12.75" customHeight="1">
      <c r="C62" s="7"/>
    </row>
    <row r="63" ht="12.75" customHeight="1">
      <c r="C63" s="7"/>
    </row>
    <row r="64" ht="12.75" customHeight="1">
      <c r="C64" s="7"/>
    </row>
    <row r="65" ht="12.75" customHeight="1">
      <c r="C65" s="7"/>
    </row>
    <row r="66" ht="12.75" customHeight="1">
      <c r="C66" s="7"/>
    </row>
    <row r="67" ht="12.75" customHeight="1">
      <c r="C67" s="7"/>
    </row>
    <row r="68" ht="12.75" customHeight="1">
      <c r="C68" s="7"/>
    </row>
    <row r="69" ht="12.75" customHeight="1">
      <c r="C69" s="7"/>
    </row>
    <row r="70" ht="12.75" customHeight="1">
      <c r="C70" s="7"/>
    </row>
    <row r="71" ht="12.75" customHeight="1">
      <c r="C71" s="7"/>
    </row>
    <row r="72" ht="12.75" customHeight="1">
      <c r="C72" s="7"/>
    </row>
    <row r="73" ht="12.75" customHeight="1">
      <c r="C73" s="7"/>
    </row>
    <row r="74" ht="12.75" customHeight="1">
      <c r="C74" s="7"/>
    </row>
    <row r="75" ht="12.75" customHeight="1">
      <c r="C75" s="7"/>
    </row>
    <row r="76" ht="12.75" customHeight="1">
      <c r="C76" s="7"/>
    </row>
    <row r="77" ht="12.75" customHeight="1">
      <c r="C77" s="7"/>
    </row>
    <row r="78" ht="12.75" customHeight="1">
      <c r="C78" s="7"/>
    </row>
    <row r="79" ht="12.75" customHeight="1">
      <c r="C79" s="7"/>
    </row>
    <row r="80" ht="12.75" customHeight="1">
      <c r="C80" s="7"/>
    </row>
    <row r="81" ht="12.75" customHeight="1">
      <c r="C81" s="7"/>
    </row>
    <row r="82" ht="12.75" customHeight="1">
      <c r="C82" s="7"/>
    </row>
    <row r="83" ht="12.75" customHeight="1">
      <c r="C83" s="7"/>
    </row>
    <row r="84" ht="12.75" customHeight="1">
      <c r="C84" s="7"/>
    </row>
    <row r="85" ht="12.75" customHeight="1">
      <c r="C85" s="7"/>
    </row>
    <row r="86" ht="12.75" customHeight="1">
      <c r="C86" s="7"/>
    </row>
    <row r="87" ht="12.75" customHeight="1">
      <c r="C87" s="7"/>
    </row>
    <row r="88" ht="12.75" customHeight="1">
      <c r="C88" s="7"/>
    </row>
    <row r="89" ht="12.75" customHeight="1">
      <c r="C89" s="7"/>
    </row>
    <row r="90" ht="12.75" customHeight="1">
      <c r="C90" s="7"/>
    </row>
    <row r="91" ht="12.75" customHeight="1">
      <c r="C91" s="7"/>
    </row>
    <row r="92" ht="12.75" customHeight="1">
      <c r="C92" s="7"/>
    </row>
    <row r="93" ht="12.75" customHeight="1">
      <c r="C93" s="7"/>
    </row>
    <row r="94" ht="12.75" customHeight="1">
      <c r="C94" s="7"/>
    </row>
    <row r="95" ht="12.75" customHeight="1">
      <c r="C95" s="7"/>
    </row>
    <row r="96" ht="12.75" customHeight="1">
      <c r="C96" s="7"/>
    </row>
    <row r="97" ht="12.75" customHeight="1">
      <c r="C97" s="7"/>
    </row>
    <row r="98" ht="12.75" customHeight="1">
      <c r="C98" s="7"/>
    </row>
    <row r="99" ht="12.75" customHeight="1">
      <c r="C99" s="7"/>
    </row>
    <row r="100" ht="12.75" customHeight="1">
      <c r="C100" s="7"/>
    </row>
    <row r="101" ht="12.75" customHeight="1">
      <c r="C101" s="7"/>
    </row>
    <row r="102" ht="12.75" customHeight="1">
      <c r="C102" s="7"/>
    </row>
    <row r="103" ht="12.75" customHeight="1">
      <c r="C103" s="7"/>
    </row>
    <row r="104" ht="12.75" customHeight="1">
      <c r="C104" s="7"/>
    </row>
    <row r="105" ht="12.75" customHeight="1">
      <c r="C105" s="7"/>
    </row>
    <row r="106" ht="12.75" customHeight="1">
      <c r="C106" s="7"/>
    </row>
    <row r="107" ht="12.75" customHeight="1">
      <c r="C107" s="7"/>
    </row>
    <row r="108" ht="12.75" customHeight="1">
      <c r="C108" s="7"/>
    </row>
    <row r="109" ht="12.75" customHeight="1">
      <c r="C109" s="7"/>
    </row>
    <row r="110" ht="12.75" customHeight="1">
      <c r="C110" s="7"/>
    </row>
    <row r="111" ht="12.75" customHeight="1">
      <c r="C111" s="7"/>
    </row>
    <row r="112" ht="12.75" customHeight="1">
      <c r="C112" s="7"/>
    </row>
    <row r="113" ht="12.75" customHeight="1">
      <c r="C113" s="7"/>
    </row>
    <row r="114" ht="12.75" customHeight="1">
      <c r="C114" s="7"/>
    </row>
    <row r="115" ht="12.75" customHeight="1">
      <c r="C115" s="7"/>
    </row>
    <row r="116" ht="12.75" customHeight="1">
      <c r="C116" s="7"/>
    </row>
    <row r="117" ht="12.75" customHeight="1">
      <c r="C117" s="7"/>
    </row>
    <row r="118" ht="12.75" customHeight="1">
      <c r="C118" s="7"/>
    </row>
    <row r="119" ht="12.75" customHeight="1">
      <c r="C119" s="7"/>
    </row>
    <row r="120" ht="12.75" customHeight="1">
      <c r="C120" s="7"/>
    </row>
    <row r="121" ht="12.75" customHeight="1">
      <c r="C121" s="7"/>
    </row>
    <row r="122" ht="12.75" customHeight="1">
      <c r="C122" s="7"/>
    </row>
    <row r="123" ht="12.75" customHeight="1">
      <c r="C123" s="7"/>
    </row>
    <row r="124" ht="12.75" customHeight="1">
      <c r="C124" s="7"/>
    </row>
    <row r="125" ht="12.75" customHeight="1">
      <c r="C125" s="7"/>
    </row>
    <row r="126" ht="12.75" customHeight="1">
      <c r="C126" s="7"/>
    </row>
    <row r="127" ht="12.75" customHeight="1">
      <c r="C127" s="7"/>
    </row>
    <row r="128" ht="12.75" customHeight="1">
      <c r="C128" s="7"/>
    </row>
    <row r="129" ht="12.75" customHeight="1">
      <c r="C129" s="7"/>
    </row>
    <row r="130" ht="12.75" customHeight="1">
      <c r="C130" s="7"/>
    </row>
    <row r="131" ht="12.75" customHeight="1">
      <c r="C131" s="7"/>
    </row>
    <row r="132" ht="12.75" customHeight="1">
      <c r="C132" s="7"/>
    </row>
    <row r="133" ht="12.75" customHeight="1">
      <c r="C133" s="7"/>
    </row>
    <row r="134" ht="12.75" customHeight="1">
      <c r="C134" s="7"/>
    </row>
    <row r="135" ht="12.75" customHeight="1">
      <c r="C135" s="7"/>
    </row>
    <row r="136" ht="12.75" customHeight="1">
      <c r="C136" s="7"/>
    </row>
    <row r="137" ht="12.75" customHeight="1">
      <c r="C137" s="7"/>
    </row>
    <row r="138" ht="12.75" customHeight="1">
      <c r="C138" s="7"/>
    </row>
    <row r="139" ht="12.75" customHeight="1">
      <c r="C139" s="7"/>
    </row>
    <row r="140" ht="12.75" customHeight="1">
      <c r="C140" s="7"/>
    </row>
    <row r="141" ht="12.75" customHeight="1">
      <c r="C141" s="7"/>
    </row>
    <row r="142" ht="12.75" customHeight="1">
      <c r="C142" s="7"/>
    </row>
    <row r="143" ht="12.75" customHeight="1">
      <c r="C143" s="7"/>
    </row>
    <row r="144" ht="12.75" customHeight="1">
      <c r="C144" s="7"/>
    </row>
    <row r="145" ht="12.75" customHeight="1">
      <c r="C145" s="7"/>
    </row>
    <row r="146" ht="12.75" customHeight="1">
      <c r="C146" s="7"/>
    </row>
    <row r="147" ht="12.75" customHeight="1">
      <c r="C147" s="7"/>
    </row>
    <row r="148" ht="12.75" customHeight="1">
      <c r="C148" s="7"/>
    </row>
    <row r="149" ht="12.75" customHeight="1">
      <c r="C149" s="7"/>
    </row>
    <row r="150" ht="12.75" customHeight="1">
      <c r="C150" s="7"/>
    </row>
    <row r="151" ht="12.75" customHeight="1">
      <c r="C151" s="7"/>
    </row>
    <row r="152" ht="12.75" customHeight="1">
      <c r="C152" s="7"/>
    </row>
    <row r="153" ht="12.75" customHeight="1">
      <c r="C153" s="7"/>
    </row>
    <row r="154" ht="12.75" customHeight="1">
      <c r="C154" s="7"/>
    </row>
    <row r="155" ht="12.75" customHeight="1">
      <c r="C155" s="7"/>
    </row>
    <row r="156" ht="12.75" customHeight="1">
      <c r="C156" s="7"/>
    </row>
    <row r="157" ht="12.75" customHeight="1">
      <c r="C157" s="7"/>
    </row>
    <row r="158" ht="12.75" customHeight="1">
      <c r="C158" s="7"/>
    </row>
    <row r="159" ht="12.75" customHeight="1">
      <c r="C159" s="7"/>
    </row>
    <row r="160" ht="12.75" customHeight="1">
      <c r="C160" s="7"/>
    </row>
    <row r="161" ht="12.75" customHeight="1">
      <c r="C161" s="7"/>
    </row>
    <row r="162" ht="12.75" customHeight="1">
      <c r="C162" s="7"/>
    </row>
    <row r="163" ht="12.75" customHeight="1">
      <c r="C163" s="7"/>
    </row>
    <row r="164" ht="12.75" customHeight="1">
      <c r="C164" s="7"/>
    </row>
    <row r="165" ht="12.75" customHeight="1">
      <c r="C165" s="7"/>
    </row>
    <row r="166" ht="12.75" customHeight="1">
      <c r="C166" s="7"/>
    </row>
    <row r="167" ht="12.75" customHeight="1">
      <c r="C167" s="7"/>
    </row>
    <row r="168" ht="12.75" customHeight="1">
      <c r="C168" s="7"/>
    </row>
    <row r="169" ht="12.75" customHeight="1">
      <c r="C169" s="7"/>
    </row>
    <row r="170" ht="12.75" customHeight="1">
      <c r="C170" s="7"/>
    </row>
    <row r="171" ht="12.75" customHeight="1">
      <c r="C171" s="7"/>
    </row>
    <row r="172" ht="12.75" customHeight="1">
      <c r="C172" s="7"/>
    </row>
    <row r="173" ht="12.75" customHeight="1">
      <c r="C173" s="7"/>
    </row>
    <row r="174" ht="12.75" customHeight="1">
      <c r="C174" s="7"/>
    </row>
    <row r="175" ht="12.75" customHeight="1">
      <c r="C175" s="7"/>
    </row>
    <row r="176" ht="12.75" customHeight="1">
      <c r="C176" s="7"/>
    </row>
    <row r="177" ht="12.75" customHeight="1">
      <c r="C177" s="7"/>
    </row>
    <row r="178" ht="12.75" customHeight="1">
      <c r="C178" s="7"/>
    </row>
    <row r="179" ht="12.75" customHeight="1">
      <c r="C179" s="7"/>
    </row>
    <row r="180" ht="12.75" customHeight="1">
      <c r="C180" s="7"/>
    </row>
    <row r="181" ht="12.75" customHeight="1">
      <c r="C181" s="7"/>
    </row>
    <row r="182" ht="12.75" customHeight="1">
      <c r="C182" s="7"/>
    </row>
    <row r="183" ht="12.75" customHeight="1">
      <c r="C183" s="7"/>
    </row>
    <row r="184" ht="12.75" customHeight="1">
      <c r="C184" s="7"/>
    </row>
    <row r="185" ht="12.75" customHeight="1">
      <c r="C185" s="7"/>
    </row>
    <row r="186" ht="12.75" customHeight="1">
      <c r="C186" s="7"/>
    </row>
    <row r="187" ht="12.75" customHeight="1">
      <c r="C187" s="7"/>
    </row>
    <row r="188" ht="12.75" customHeight="1">
      <c r="C188" s="7"/>
    </row>
    <row r="189" ht="12.75" customHeight="1">
      <c r="C189" s="7"/>
    </row>
    <row r="190" ht="12.75" customHeight="1">
      <c r="C190" s="7"/>
    </row>
    <row r="191" ht="12.75" customHeight="1">
      <c r="C191" s="7"/>
    </row>
    <row r="192" ht="12.75" customHeight="1">
      <c r="C192" s="7"/>
    </row>
    <row r="193" ht="12.75" customHeight="1">
      <c r="C193" s="7"/>
    </row>
    <row r="194" ht="12.75" customHeight="1">
      <c r="C194" s="7"/>
    </row>
    <row r="195" ht="12.75" customHeight="1">
      <c r="C195" s="7"/>
    </row>
    <row r="196" ht="12.75" customHeight="1">
      <c r="C196" s="7"/>
    </row>
    <row r="197" ht="12.75" customHeight="1">
      <c r="C197" s="7"/>
    </row>
    <row r="198" ht="12.75" customHeight="1">
      <c r="C198" s="7"/>
    </row>
    <row r="199" ht="12.75" customHeight="1">
      <c r="C199" s="7"/>
    </row>
    <row r="200" ht="12.75" customHeight="1">
      <c r="C200" s="7"/>
    </row>
    <row r="201" ht="12.75" customHeight="1">
      <c r="C201" s="7"/>
    </row>
    <row r="202" ht="12.75" customHeight="1">
      <c r="C202" s="7"/>
    </row>
    <row r="203" ht="12.75" customHeight="1">
      <c r="C203" s="7"/>
    </row>
    <row r="204" ht="12.75" customHeight="1">
      <c r="C204" s="7"/>
    </row>
    <row r="205" ht="12.75" customHeight="1">
      <c r="C205" s="7"/>
    </row>
    <row r="206" ht="12.75" customHeight="1">
      <c r="C206" s="7"/>
    </row>
    <row r="207" ht="12.75" customHeight="1">
      <c r="C207" s="7"/>
    </row>
    <row r="208" ht="12.75" customHeight="1">
      <c r="C208" s="7"/>
    </row>
    <row r="209" ht="12.75" customHeight="1">
      <c r="C209" s="7"/>
    </row>
    <row r="210" ht="12.75" customHeight="1">
      <c r="C210" s="7"/>
    </row>
    <row r="211" ht="12.75" customHeight="1">
      <c r="C211" s="7"/>
    </row>
    <row r="212" ht="12.75" customHeight="1">
      <c r="C212" s="7"/>
    </row>
    <row r="213" ht="12.75" customHeight="1">
      <c r="C213" s="7"/>
    </row>
    <row r="214" ht="12.75" customHeight="1">
      <c r="C214" s="7"/>
    </row>
    <row r="215" ht="12.75" customHeight="1">
      <c r="C215" s="7"/>
    </row>
    <row r="216" ht="12.75" customHeight="1">
      <c r="C216" s="7"/>
    </row>
    <row r="217" ht="12.75" customHeight="1">
      <c r="C217" s="7"/>
    </row>
    <row r="218" ht="12.75" customHeight="1">
      <c r="C218" s="7"/>
    </row>
    <row r="219" ht="12.75" customHeight="1">
      <c r="C219" s="7"/>
    </row>
    <row r="220" ht="12.75" customHeight="1">
      <c r="C220" s="7"/>
    </row>
    <row r="221" ht="12.75" customHeight="1">
      <c r="C221" s="7"/>
    </row>
    <row r="222" ht="12.75" customHeight="1">
      <c r="C222" s="7"/>
    </row>
    <row r="223" ht="12.75" customHeight="1">
      <c r="C223" s="7"/>
    </row>
    <row r="224" ht="12.75" customHeight="1">
      <c r="C224" s="7"/>
    </row>
    <row r="225" ht="12.75" customHeight="1">
      <c r="C225" s="7"/>
    </row>
    <row r="226" ht="12.75" customHeight="1">
      <c r="C226" s="7"/>
    </row>
    <row r="227" ht="12.75" customHeight="1">
      <c r="C227" s="7"/>
    </row>
    <row r="228" ht="12.75" customHeight="1">
      <c r="C228" s="7"/>
    </row>
    <row r="229" ht="12.75" customHeight="1">
      <c r="C229" s="7"/>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0"/>
    <col customWidth="1" min="2" max="2" width="3.5"/>
    <col customWidth="1" min="3" max="3" width="3.88"/>
    <col customWidth="1" min="4" max="27" width="3.5"/>
    <col customWidth="1" min="28" max="28" width="3.88"/>
    <col customWidth="1" min="29" max="42" width="3.5"/>
    <col customWidth="1" min="43" max="43" width="3.88"/>
    <col customWidth="1" min="44" max="46" width="3.5"/>
  </cols>
  <sheetData>
    <row r="1" ht="58.5" customHeight="1">
      <c r="A1" s="54"/>
      <c r="B1" s="55"/>
      <c r="C1" s="56" t="s">
        <v>154</v>
      </c>
      <c r="D1" s="57" t="s">
        <v>155</v>
      </c>
      <c r="E1" s="54" t="s">
        <v>156</v>
      </c>
      <c r="F1" s="57" t="s">
        <v>157</v>
      </c>
      <c r="G1" s="54" t="s">
        <v>158</v>
      </c>
      <c r="H1" s="57" t="s">
        <v>159</v>
      </c>
      <c r="I1" s="54" t="s">
        <v>160</v>
      </c>
      <c r="J1" s="57" t="s">
        <v>161</v>
      </c>
      <c r="K1" s="54" t="s">
        <v>162</v>
      </c>
      <c r="L1" s="57" t="s">
        <v>163</v>
      </c>
      <c r="M1" s="54" t="s">
        <v>164</v>
      </c>
      <c r="N1" s="57" t="s">
        <v>165</v>
      </c>
      <c r="O1" s="54" t="s">
        <v>166</v>
      </c>
      <c r="P1" s="57" t="s">
        <v>167</v>
      </c>
      <c r="Q1" s="54" t="s">
        <v>168</v>
      </c>
      <c r="R1" s="57" t="s">
        <v>169</v>
      </c>
      <c r="S1" s="54" t="s">
        <v>170</v>
      </c>
      <c r="T1" s="57" t="s">
        <v>171</v>
      </c>
      <c r="U1" s="54" t="s">
        <v>172</v>
      </c>
      <c r="V1" s="57" t="s">
        <v>173</v>
      </c>
      <c r="W1" s="54" t="s">
        <v>174</v>
      </c>
      <c r="X1" s="57" t="s">
        <v>175</v>
      </c>
      <c r="Y1" s="54" t="s">
        <v>176</v>
      </c>
      <c r="Z1" s="57" t="s">
        <v>177</v>
      </c>
      <c r="AA1" s="55" t="s">
        <v>178</v>
      </c>
      <c r="AB1" s="58" t="s">
        <v>179</v>
      </c>
      <c r="AC1" s="54" t="s">
        <v>180</v>
      </c>
      <c r="AD1" s="57" t="s">
        <v>181</v>
      </c>
      <c r="AE1" s="54" t="s">
        <v>182</v>
      </c>
      <c r="AF1" s="57" t="s">
        <v>183</v>
      </c>
      <c r="AG1" s="54" t="s">
        <v>184</v>
      </c>
      <c r="AH1" s="57" t="s">
        <v>185</v>
      </c>
      <c r="AI1" s="54" t="s">
        <v>186</v>
      </c>
      <c r="AJ1" s="57" t="s">
        <v>187</v>
      </c>
      <c r="AK1" s="54" t="s">
        <v>188</v>
      </c>
      <c r="AL1" s="57" t="s">
        <v>189</v>
      </c>
      <c r="AM1" s="54" t="s">
        <v>190</v>
      </c>
      <c r="AN1" s="57" t="s">
        <v>191</v>
      </c>
      <c r="AO1" s="54" t="s">
        <v>192</v>
      </c>
      <c r="AP1" s="57" t="s">
        <v>193</v>
      </c>
      <c r="AQ1" s="59" t="s">
        <v>194</v>
      </c>
      <c r="AR1" s="57" t="s">
        <v>195</v>
      </c>
      <c r="AS1" s="60" t="s">
        <v>196</v>
      </c>
      <c r="AT1" s="61" t="s">
        <v>197</v>
      </c>
    </row>
    <row r="2" ht="15.0" customHeight="1">
      <c r="A2" s="62" t="s">
        <v>198</v>
      </c>
      <c r="B2" s="63" t="s">
        <v>197</v>
      </c>
      <c r="C2" s="64"/>
      <c r="D2" s="65">
        <v>3.0</v>
      </c>
      <c r="E2" s="65">
        <v>7.0</v>
      </c>
      <c r="F2" s="65">
        <v>2.0</v>
      </c>
      <c r="G2" s="66">
        <v>6.0</v>
      </c>
      <c r="H2" s="65">
        <v>3.0</v>
      </c>
      <c r="I2" s="65">
        <v>2.0</v>
      </c>
      <c r="J2" s="65">
        <v>4.0</v>
      </c>
      <c r="K2" s="65">
        <v>3.0</v>
      </c>
      <c r="L2" s="67"/>
      <c r="M2" s="65">
        <v>3.0</v>
      </c>
      <c r="N2" s="65">
        <v>2.0</v>
      </c>
      <c r="O2" s="65">
        <v>2.0</v>
      </c>
      <c r="P2" s="65">
        <v>1.0</v>
      </c>
      <c r="Q2" s="68"/>
      <c r="R2" s="66">
        <v>2.0</v>
      </c>
      <c r="S2" s="66">
        <v>2.0</v>
      </c>
      <c r="T2" s="66">
        <v>2.0</v>
      </c>
      <c r="U2" s="65">
        <v>1.0</v>
      </c>
      <c r="V2" s="66">
        <v>1.0</v>
      </c>
      <c r="W2" s="66">
        <v>2.0</v>
      </c>
      <c r="X2" s="66">
        <v>2.0</v>
      </c>
      <c r="Y2" s="66">
        <v>2.0</v>
      </c>
      <c r="Z2" s="66">
        <v>2.0</v>
      </c>
      <c r="AA2" s="69">
        <v>2.0</v>
      </c>
      <c r="AB2" s="70"/>
      <c r="AC2" s="65">
        <v>3.0</v>
      </c>
      <c r="AD2" s="66">
        <v>6.0</v>
      </c>
      <c r="AE2" s="65">
        <v>2.0</v>
      </c>
      <c r="AF2" s="66">
        <v>5.0</v>
      </c>
      <c r="AG2" s="66">
        <v>4.0</v>
      </c>
      <c r="AH2" s="65">
        <v>3.0</v>
      </c>
      <c r="AI2" s="66">
        <v>4.0</v>
      </c>
      <c r="AJ2" s="66">
        <v>3.0</v>
      </c>
      <c r="AK2" s="66">
        <v>3.0</v>
      </c>
      <c r="AL2" s="66">
        <v>2.0</v>
      </c>
      <c r="AM2" s="66">
        <v>2.0</v>
      </c>
      <c r="AN2" s="66">
        <v>2.0</v>
      </c>
      <c r="AO2" s="66">
        <v>2.0</v>
      </c>
      <c r="AP2" s="66">
        <v>2.0</v>
      </c>
      <c r="AQ2" s="64"/>
      <c r="AR2" s="67"/>
      <c r="AS2" s="69">
        <v>2.0</v>
      </c>
      <c r="AT2" s="71">
        <f t="shared" ref="AT2:AT4" si="1">SUM(D2:AA2,AC2:AP2,AR2:AS2)</f>
        <v>101</v>
      </c>
    </row>
    <row r="3" ht="12.75" customHeight="1">
      <c r="A3" s="62" t="s">
        <v>199</v>
      </c>
      <c r="B3" s="72"/>
      <c r="C3" s="64"/>
      <c r="D3" s="65">
        <v>1.0</v>
      </c>
      <c r="E3" s="65">
        <v>1.0</v>
      </c>
      <c r="F3" s="65">
        <v>3.0</v>
      </c>
      <c r="G3" s="73"/>
      <c r="H3" s="65">
        <v>1.0</v>
      </c>
      <c r="I3" s="65">
        <v>1.0</v>
      </c>
      <c r="J3" s="74"/>
      <c r="K3" s="75">
        <v>1.0</v>
      </c>
      <c r="L3" s="65">
        <v>1.0</v>
      </c>
      <c r="M3" s="76"/>
      <c r="N3" s="75">
        <v>1.0</v>
      </c>
      <c r="O3" s="77"/>
      <c r="P3" s="75">
        <v>1.0</v>
      </c>
      <c r="Q3" s="65">
        <v>1.0</v>
      </c>
      <c r="R3" s="78"/>
      <c r="S3" s="73"/>
      <c r="T3" s="78"/>
      <c r="U3" s="75">
        <v>1.0</v>
      </c>
      <c r="V3" s="78"/>
      <c r="W3" s="77"/>
      <c r="X3" s="74"/>
      <c r="Y3" s="77"/>
      <c r="Z3" s="74"/>
      <c r="AA3" s="79"/>
      <c r="AB3" s="70"/>
      <c r="AC3" s="65">
        <v>1.0</v>
      </c>
      <c r="AD3" s="78"/>
      <c r="AE3" s="75">
        <v>2.0</v>
      </c>
      <c r="AF3" s="78"/>
      <c r="AG3" s="73"/>
      <c r="AH3" s="75">
        <v>1.0</v>
      </c>
      <c r="AI3" s="73"/>
      <c r="AJ3" s="78"/>
      <c r="AK3" s="73"/>
      <c r="AL3" s="78"/>
      <c r="AM3" s="73"/>
      <c r="AN3" s="78"/>
      <c r="AO3" s="73"/>
      <c r="AP3" s="78"/>
      <c r="AQ3" s="64"/>
      <c r="AR3" s="74"/>
      <c r="AS3" s="79"/>
      <c r="AT3" s="80">
        <f t="shared" si="1"/>
        <v>17</v>
      </c>
    </row>
    <row r="4" ht="12.75" customHeight="1">
      <c r="A4" s="62" t="s">
        <v>200</v>
      </c>
      <c r="B4" s="72"/>
      <c r="C4" s="64"/>
      <c r="D4" s="75">
        <v>4.0</v>
      </c>
      <c r="E4" s="77"/>
      <c r="F4" s="75">
        <v>2.0</v>
      </c>
      <c r="G4" s="73"/>
      <c r="H4" s="75">
        <v>1.0</v>
      </c>
      <c r="I4" s="75">
        <v>2.0</v>
      </c>
      <c r="J4" s="78"/>
      <c r="K4" s="73"/>
      <c r="L4" s="75">
        <v>3.0</v>
      </c>
      <c r="M4" s="73"/>
      <c r="N4" s="78"/>
      <c r="O4" s="75">
        <v>1.0</v>
      </c>
      <c r="P4" s="78"/>
      <c r="Q4" s="75">
        <v>1.0</v>
      </c>
      <c r="R4" s="78"/>
      <c r="S4" s="73"/>
      <c r="T4" s="78"/>
      <c r="U4" s="73"/>
      <c r="V4" s="75">
        <v>1.0</v>
      </c>
      <c r="W4" s="73"/>
      <c r="X4" s="78"/>
      <c r="Y4" s="77"/>
      <c r="Z4" s="74"/>
      <c r="AA4" s="81"/>
      <c r="AB4" s="70"/>
      <c r="AC4" s="75">
        <v>1.0</v>
      </c>
      <c r="AD4" s="78"/>
      <c r="AE4" s="73"/>
      <c r="AF4" s="78"/>
      <c r="AG4" s="73"/>
      <c r="AH4" s="78"/>
      <c r="AI4" s="73"/>
      <c r="AJ4" s="78"/>
      <c r="AK4" s="73"/>
      <c r="AL4" s="78"/>
      <c r="AM4" s="73"/>
      <c r="AN4" s="78"/>
      <c r="AO4" s="73"/>
      <c r="AP4" s="78"/>
      <c r="AQ4" s="64"/>
      <c r="AR4" s="82">
        <v>3.0</v>
      </c>
      <c r="AS4" s="79"/>
      <c r="AT4" s="80">
        <f t="shared" si="1"/>
        <v>19</v>
      </c>
    </row>
    <row r="5" ht="30.0" customHeight="1">
      <c r="A5" s="83" t="s">
        <v>201</v>
      </c>
      <c r="B5" s="84"/>
      <c r="C5" s="64"/>
      <c r="D5" s="85">
        <v>8.0</v>
      </c>
      <c r="E5" s="86">
        <v>8.0</v>
      </c>
      <c r="F5" s="85">
        <v>7.0</v>
      </c>
      <c r="G5" s="86">
        <v>6.0</v>
      </c>
      <c r="H5" s="85">
        <v>5.0</v>
      </c>
      <c r="I5" s="86">
        <v>5.0</v>
      </c>
      <c r="J5" s="85">
        <v>4.0</v>
      </c>
      <c r="K5" s="86">
        <v>4.0</v>
      </c>
      <c r="L5" s="85">
        <v>4.0</v>
      </c>
      <c r="M5" s="86">
        <v>3.0</v>
      </c>
      <c r="N5" s="85">
        <v>3.0</v>
      </c>
      <c r="O5" s="86">
        <v>3.0</v>
      </c>
      <c r="P5" s="85">
        <v>2.0</v>
      </c>
      <c r="Q5" s="86">
        <v>2.0</v>
      </c>
      <c r="R5" s="85">
        <v>2.0</v>
      </c>
      <c r="S5" s="86">
        <v>2.0</v>
      </c>
      <c r="T5" s="85">
        <v>2.0</v>
      </c>
      <c r="U5" s="86">
        <v>2.0</v>
      </c>
      <c r="V5" s="85">
        <v>2.0</v>
      </c>
      <c r="W5" s="86">
        <v>2.0</v>
      </c>
      <c r="X5" s="85">
        <v>2.0</v>
      </c>
      <c r="Y5" s="86">
        <v>2.0</v>
      </c>
      <c r="Z5" s="85">
        <v>2.0</v>
      </c>
      <c r="AA5" s="87">
        <v>2.0</v>
      </c>
      <c r="AB5" s="70"/>
      <c r="AC5" s="86">
        <v>4.0</v>
      </c>
      <c r="AD5" s="85">
        <v>6.0</v>
      </c>
      <c r="AE5" s="86">
        <v>4.0</v>
      </c>
      <c r="AF5" s="85">
        <v>5.0</v>
      </c>
      <c r="AG5" s="86">
        <v>4.0</v>
      </c>
      <c r="AH5" s="85">
        <v>4.0</v>
      </c>
      <c r="AI5" s="86">
        <v>4.0</v>
      </c>
      <c r="AJ5" s="85">
        <v>3.0</v>
      </c>
      <c r="AK5" s="86">
        <v>3.0</v>
      </c>
      <c r="AL5" s="85">
        <v>2.0</v>
      </c>
      <c r="AM5" s="86">
        <v>2.0</v>
      </c>
      <c r="AN5" s="85">
        <v>2.0</v>
      </c>
      <c r="AO5" s="86">
        <v>2.0</v>
      </c>
      <c r="AP5" s="85">
        <v>2.0</v>
      </c>
      <c r="AQ5" s="64"/>
      <c r="AR5" s="85">
        <v>3.0</v>
      </c>
      <c r="AS5" s="87">
        <v>2.0</v>
      </c>
      <c r="AT5" s="88"/>
    </row>
    <row r="6" ht="12.75" customHeight="1">
      <c r="A6" s="62" t="s">
        <v>202</v>
      </c>
      <c r="B6" s="89" t="s">
        <v>203</v>
      </c>
      <c r="C6" s="64"/>
      <c r="D6" s="90">
        <v>2.0</v>
      </c>
      <c r="E6" s="90">
        <v>3.0</v>
      </c>
      <c r="F6" s="90">
        <v>2.0</v>
      </c>
      <c r="G6" s="91">
        <v>5.0</v>
      </c>
      <c r="H6" s="91">
        <v>2.0</v>
      </c>
      <c r="I6" s="91">
        <v>1.0</v>
      </c>
      <c r="J6" s="91">
        <v>3.0</v>
      </c>
      <c r="K6" s="91">
        <v>2.0</v>
      </c>
      <c r="L6" s="67" t="s">
        <v>204</v>
      </c>
      <c r="M6" s="91">
        <v>1.0</v>
      </c>
      <c r="N6" s="90">
        <v>1.0</v>
      </c>
      <c r="O6" s="91">
        <v>1.0</v>
      </c>
      <c r="P6" s="91">
        <v>1.0</v>
      </c>
      <c r="Q6" s="68"/>
      <c r="R6" s="91">
        <v>1.0</v>
      </c>
      <c r="S6" s="91">
        <v>1.0</v>
      </c>
      <c r="T6" s="67"/>
      <c r="U6" s="68"/>
      <c r="V6" s="91">
        <v>1.0</v>
      </c>
      <c r="W6" s="91">
        <v>1.0</v>
      </c>
      <c r="X6" s="91">
        <v>2.0</v>
      </c>
      <c r="Y6" s="91">
        <v>1.0</v>
      </c>
      <c r="Z6" s="91">
        <v>1.0</v>
      </c>
      <c r="AA6" s="92">
        <v>1.0</v>
      </c>
      <c r="AB6" s="70"/>
      <c r="AC6" s="90">
        <v>2.0</v>
      </c>
      <c r="AD6" s="67"/>
      <c r="AE6" s="90">
        <v>1.0</v>
      </c>
      <c r="AF6" s="91">
        <v>2.0</v>
      </c>
      <c r="AG6" s="91">
        <v>2.0</v>
      </c>
      <c r="AH6" s="90">
        <v>2.0</v>
      </c>
      <c r="AI6" s="91">
        <v>1.0</v>
      </c>
      <c r="AJ6" s="91">
        <v>1.0</v>
      </c>
      <c r="AK6" s="91">
        <v>2.0</v>
      </c>
      <c r="AL6" s="91">
        <v>1.0</v>
      </c>
      <c r="AM6" s="68"/>
      <c r="AN6" s="91">
        <v>2.0</v>
      </c>
      <c r="AO6" s="91">
        <v>1.0</v>
      </c>
      <c r="AP6" s="91">
        <v>1.0</v>
      </c>
      <c r="AQ6" s="64"/>
      <c r="AR6" s="67"/>
      <c r="AS6" s="81"/>
      <c r="AT6" s="71">
        <f t="shared" ref="AT6:AT8" si="2">SUM(D6:AA6,AC6:AP6,AR6:AS6)</f>
        <v>51</v>
      </c>
    </row>
    <row r="7" ht="12.75" customHeight="1">
      <c r="A7" s="62" t="s">
        <v>199</v>
      </c>
      <c r="B7" s="72"/>
      <c r="C7" s="64"/>
      <c r="D7" s="90">
        <v>1.0</v>
      </c>
      <c r="E7" s="90">
        <v>1.0</v>
      </c>
      <c r="F7" s="90">
        <v>2.0</v>
      </c>
      <c r="G7" s="73"/>
      <c r="H7" s="78"/>
      <c r="I7" s="73"/>
      <c r="J7" s="78"/>
      <c r="K7" s="73"/>
      <c r="L7" s="78" t="s">
        <v>204</v>
      </c>
      <c r="M7" s="73"/>
      <c r="N7" s="93">
        <v>1.0</v>
      </c>
      <c r="O7" s="73"/>
      <c r="P7" s="78"/>
      <c r="Q7" s="73"/>
      <c r="R7" s="78"/>
      <c r="S7" s="73"/>
      <c r="T7" s="78"/>
      <c r="U7" s="73"/>
      <c r="V7" s="78"/>
      <c r="W7" s="73"/>
      <c r="X7" s="78"/>
      <c r="Y7" s="73"/>
      <c r="Z7" s="78"/>
      <c r="AA7" s="81"/>
      <c r="AB7" s="70"/>
      <c r="AC7" s="90">
        <v>0.0</v>
      </c>
      <c r="AD7" s="78"/>
      <c r="AE7" s="93">
        <v>2.0</v>
      </c>
      <c r="AF7" s="78"/>
      <c r="AG7" s="73"/>
      <c r="AH7" s="93">
        <v>1.0</v>
      </c>
      <c r="AI7" s="73"/>
      <c r="AJ7" s="78"/>
      <c r="AK7" s="73"/>
      <c r="AL7" s="78"/>
      <c r="AM7" s="73"/>
      <c r="AN7" s="78"/>
      <c r="AO7" s="73"/>
      <c r="AP7" s="78"/>
      <c r="AQ7" s="64"/>
      <c r="AR7" s="74"/>
      <c r="AS7" s="79"/>
      <c r="AT7" s="94">
        <f t="shared" si="2"/>
        <v>8</v>
      </c>
    </row>
    <row r="8" ht="12.75" customHeight="1">
      <c r="A8" s="62" t="s">
        <v>200</v>
      </c>
      <c r="B8" s="72"/>
      <c r="C8" s="64"/>
      <c r="D8" s="93">
        <v>4.0</v>
      </c>
      <c r="E8" s="77"/>
      <c r="F8" s="93">
        <v>1.0</v>
      </c>
      <c r="G8" s="73"/>
      <c r="H8" s="93">
        <v>1.0</v>
      </c>
      <c r="I8" s="93">
        <v>1.0</v>
      </c>
      <c r="J8" s="78"/>
      <c r="K8" s="73"/>
      <c r="L8" s="93">
        <v>3.0</v>
      </c>
      <c r="M8" s="73"/>
      <c r="N8" s="78"/>
      <c r="O8" s="73"/>
      <c r="P8" s="78"/>
      <c r="Q8" s="73"/>
      <c r="R8" s="78"/>
      <c r="S8" s="73"/>
      <c r="T8" s="78"/>
      <c r="U8" s="73"/>
      <c r="V8" s="78"/>
      <c r="W8" s="73"/>
      <c r="X8" s="78"/>
      <c r="Y8" s="73"/>
      <c r="Z8" s="78"/>
      <c r="AA8" s="81"/>
      <c r="AB8" s="70"/>
      <c r="AC8" s="90">
        <v>1.0</v>
      </c>
      <c r="AD8" s="74"/>
      <c r="AE8" s="77"/>
      <c r="AF8" s="74"/>
      <c r="AG8" s="77"/>
      <c r="AH8" s="74"/>
      <c r="AI8" s="77"/>
      <c r="AJ8" s="74"/>
      <c r="AK8" s="77"/>
      <c r="AL8" s="74"/>
      <c r="AM8" s="77"/>
      <c r="AN8" s="74"/>
      <c r="AO8" s="77"/>
      <c r="AP8" s="74"/>
      <c r="AQ8" s="64"/>
      <c r="AR8" s="95">
        <v>3.0</v>
      </c>
      <c r="AS8" s="79"/>
      <c r="AT8" s="80">
        <f t="shared" si="2"/>
        <v>14</v>
      </c>
    </row>
    <row r="9" ht="27.75" customHeight="1">
      <c r="A9" s="96" t="s">
        <v>205</v>
      </c>
      <c r="B9" s="97"/>
      <c r="C9" s="98"/>
      <c r="D9" s="85">
        <v>7.0</v>
      </c>
      <c r="E9" s="86">
        <v>4.0</v>
      </c>
      <c r="F9" s="85">
        <v>5.0</v>
      </c>
      <c r="G9" s="86">
        <v>5.0</v>
      </c>
      <c r="H9" s="85">
        <v>3.0</v>
      </c>
      <c r="I9" s="86">
        <v>2.0</v>
      </c>
      <c r="J9" s="85">
        <v>3.0</v>
      </c>
      <c r="K9" s="86">
        <v>2.0</v>
      </c>
      <c r="L9" s="85">
        <v>3.0</v>
      </c>
      <c r="M9" s="86">
        <v>1.0</v>
      </c>
      <c r="N9" s="85">
        <v>2.0</v>
      </c>
      <c r="O9" s="86">
        <v>1.0</v>
      </c>
      <c r="P9" s="85">
        <v>1.0</v>
      </c>
      <c r="Q9" s="86"/>
      <c r="R9" s="85">
        <v>1.0</v>
      </c>
      <c r="S9" s="86">
        <v>1.0</v>
      </c>
      <c r="T9" s="85"/>
      <c r="U9" s="86"/>
      <c r="V9" s="85">
        <v>1.0</v>
      </c>
      <c r="W9" s="86">
        <v>1.0</v>
      </c>
      <c r="X9" s="85">
        <v>2.0</v>
      </c>
      <c r="Y9" s="86">
        <v>1.0</v>
      </c>
      <c r="Z9" s="85">
        <v>1.0</v>
      </c>
      <c r="AA9" s="87">
        <v>1.0</v>
      </c>
      <c r="AB9" s="99"/>
      <c r="AC9" s="100">
        <v>3.0</v>
      </c>
      <c r="AD9" s="85"/>
      <c r="AE9" s="86">
        <v>3.0</v>
      </c>
      <c r="AF9" s="85">
        <v>2.0</v>
      </c>
      <c r="AG9" s="86">
        <v>2.0</v>
      </c>
      <c r="AH9" s="85">
        <v>3.0</v>
      </c>
      <c r="AI9" s="86">
        <v>1.0</v>
      </c>
      <c r="AJ9" s="85">
        <v>1.0</v>
      </c>
      <c r="AK9" s="86">
        <v>2.0</v>
      </c>
      <c r="AL9" s="85">
        <v>1.0</v>
      </c>
      <c r="AM9" s="86"/>
      <c r="AN9" s="85">
        <v>2.0</v>
      </c>
      <c r="AO9" s="86">
        <v>1.0</v>
      </c>
      <c r="AP9" s="85">
        <v>1.0</v>
      </c>
      <c r="AQ9" s="98"/>
      <c r="AR9" s="85">
        <v>3.0</v>
      </c>
      <c r="AS9" s="87"/>
      <c r="AT9" s="88"/>
    </row>
    <row r="10" ht="12.75" customHeight="1">
      <c r="A10" s="14"/>
      <c r="B10" s="14"/>
    </row>
    <row r="11" ht="12.75" customHeight="1">
      <c r="A11" s="14"/>
      <c r="B11" s="14"/>
    </row>
    <row r="12" ht="12.75" customHeight="1">
      <c r="A12" s="14"/>
      <c r="B12" s="14"/>
    </row>
    <row r="13" ht="12.75" customHeight="1">
      <c r="A13" s="14"/>
      <c r="B13" s="14"/>
    </row>
    <row r="14" ht="12.75" customHeight="1">
      <c r="A14" s="14"/>
      <c r="B14" s="14"/>
    </row>
    <row r="15" ht="12.75" customHeight="1">
      <c r="A15" s="14"/>
      <c r="B15" s="14"/>
    </row>
    <row r="16" ht="12.75" customHeight="1">
      <c r="A16" s="14"/>
      <c r="B16" s="14"/>
      <c r="AK16" s="101"/>
    </row>
    <row r="17" ht="12.75" customHeight="1">
      <c r="A17" s="14"/>
      <c r="B17" s="14"/>
    </row>
    <row r="18" ht="12.75" customHeight="1">
      <c r="A18" s="14"/>
      <c r="B18" s="14"/>
    </row>
    <row r="19" ht="12.75" customHeight="1">
      <c r="A19" s="14"/>
      <c r="B19" s="14"/>
    </row>
    <row r="20" ht="12.75" customHeight="1">
      <c r="A20" s="14"/>
      <c r="B20" s="14"/>
    </row>
    <row r="21" ht="12.75" customHeight="1">
      <c r="A21" s="14"/>
      <c r="B21" s="14"/>
    </row>
    <row r="22" ht="12.75" customHeight="1">
      <c r="A22" s="14"/>
      <c r="B22" s="14"/>
    </row>
    <row r="23" ht="12.75" customHeight="1">
      <c r="A23" s="14"/>
      <c r="B23" s="14"/>
    </row>
    <row r="24" ht="12.75" customHeight="1">
      <c r="A24" s="14"/>
      <c r="B24" s="14"/>
    </row>
    <row r="25" ht="12.75" customHeight="1">
      <c r="A25" s="14"/>
      <c r="B25" s="14"/>
    </row>
    <row r="26" ht="12.75" customHeight="1">
      <c r="A26" s="14"/>
      <c r="B26" s="14"/>
    </row>
    <row r="27" ht="12.75" customHeight="1">
      <c r="A27" s="14"/>
      <c r="B27" s="14"/>
    </row>
    <row r="28" ht="12.75" customHeight="1">
      <c r="A28" s="14"/>
      <c r="B28" s="14"/>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1:C9"/>
    <mergeCell ref="AB1:AB9"/>
    <mergeCell ref="AQ1:AQ9"/>
    <mergeCell ref="B2:B5"/>
    <mergeCell ref="B6:B9"/>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5" width="11.5"/>
  </cols>
  <sheetData>
    <row r="1" ht="54.0" customHeight="1">
      <c r="A1" s="2" t="s">
        <v>0</v>
      </c>
      <c r="B1" s="19" t="s">
        <v>206</v>
      </c>
      <c r="C1" s="20" t="s">
        <v>207</v>
      </c>
      <c r="D1" s="2" t="s">
        <v>208</v>
      </c>
      <c r="E1" s="2" t="s">
        <v>209</v>
      </c>
      <c r="F1" s="20" t="s">
        <v>210</v>
      </c>
      <c r="G1" s="20" t="s">
        <v>211</v>
      </c>
      <c r="H1" s="20" t="s">
        <v>212</v>
      </c>
      <c r="I1" s="20" t="s">
        <v>213</v>
      </c>
      <c r="J1" s="20" t="s">
        <v>214</v>
      </c>
      <c r="K1" s="20" t="s">
        <v>215</v>
      </c>
      <c r="L1" s="20" t="s">
        <v>216</v>
      </c>
      <c r="M1" s="20" t="s">
        <v>217</v>
      </c>
      <c r="N1" s="20" t="s">
        <v>218</v>
      </c>
      <c r="O1" s="20" t="s">
        <v>219</v>
      </c>
      <c r="P1" s="20" t="s">
        <v>220</v>
      </c>
      <c r="Q1" s="21" t="s">
        <v>221</v>
      </c>
      <c r="R1" s="2" t="s">
        <v>222</v>
      </c>
      <c r="S1" s="19" t="s">
        <v>223</v>
      </c>
      <c r="T1" s="20" t="s">
        <v>224</v>
      </c>
      <c r="U1" s="2" t="s">
        <v>225</v>
      </c>
      <c r="V1" s="2" t="s">
        <v>226</v>
      </c>
      <c r="W1" s="20" t="s">
        <v>227</v>
      </c>
      <c r="X1" s="20" t="s">
        <v>228</v>
      </c>
      <c r="Y1" s="20" t="s">
        <v>229</v>
      </c>
    </row>
    <row r="2" ht="12.75" customHeight="1">
      <c r="A2" s="31" t="s">
        <v>13</v>
      </c>
      <c r="B2" s="7">
        <v>0.0</v>
      </c>
      <c r="C2" s="31">
        <v>0.0</v>
      </c>
      <c r="D2" s="31">
        <v>0.0</v>
      </c>
      <c r="E2" s="31">
        <v>0.0</v>
      </c>
      <c r="F2" s="31">
        <v>7.0</v>
      </c>
      <c r="G2" s="31">
        <v>23.0</v>
      </c>
      <c r="H2" s="31">
        <v>19.0</v>
      </c>
      <c r="I2" s="31">
        <v>46.0</v>
      </c>
      <c r="J2" s="31">
        <v>7.0</v>
      </c>
      <c r="K2" s="31">
        <v>23.0</v>
      </c>
      <c r="L2" s="31">
        <v>19.0</v>
      </c>
      <c r="M2" s="31">
        <v>46.0</v>
      </c>
      <c r="N2" s="31">
        <v>0.0</v>
      </c>
      <c r="O2" s="31">
        <v>0.0</v>
      </c>
      <c r="P2" s="31">
        <v>0.0</v>
      </c>
      <c r="Q2" s="31">
        <v>0.0</v>
      </c>
      <c r="R2" s="31">
        <v>14.0</v>
      </c>
      <c r="S2" s="31">
        <v>61.0</v>
      </c>
      <c r="T2" s="31">
        <v>0.0</v>
      </c>
      <c r="U2" s="31">
        <v>1.0</v>
      </c>
      <c r="V2" s="31">
        <v>14.0</v>
      </c>
      <c r="W2" s="31">
        <v>61.0</v>
      </c>
      <c r="X2" s="31">
        <v>0.0</v>
      </c>
      <c r="Y2" s="31">
        <v>1.0</v>
      </c>
    </row>
    <row r="3" ht="12.75" customHeight="1">
      <c r="A3" s="9" t="s">
        <v>21</v>
      </c>
      <c r="B3" s="11">
        <v>3.0</v>
      </c>
      <c r="C3" s="11">
        <v>11.0</v>
      </c>
      <c r="D3" s="11">
        <v>16.0</v>
      </c>
      <c r="E3" s="11">
        <v>29.0</v>
      </c>
      <c r="F3" s="11">
        <v>11.0</v>
      </c>
      <c r="G3" s="11">
        <v>39.0</v>
      </c>
      <c r="H3" s="11">
        <v>35.0</v>
      </c>
      <c r="I3" s="11">
        <v>98.0</v>
      </c>
      <c r="J3" s="11">
        <v>14.0</v>
      </c>
      <c r="K3" s="11">
        <v>50.0</v>
      </c>
      <c r="L3" s="11">
        <v>51.0</v>
      </c>
      <c r="M3" s="11">
        <v>127.0</v>
      </c>
      <c r="N3" s="11">
        <v>7.0</v>
      </c>
      <c r="O3" s="11">
        <v>39.0</v>
      </c>
      <c r="P3" s="11">
        <v>0.0</v>
      </c>
      <c r="Q3" s="11">
        <v>1.0</v>
      </c>
      <c r="R3" s="11">
        <v>22.0</v>
      </c>
      <c r="S3" s="11">
        <v>110.0</v>
      </c>
      <c r="T3" s="11">
        <v>0.0</v>
      </c>
      <c r="U3" s="11">
        <v>3.0</v>
      </c>
      <c r="V3" s="11">
        <v>29.0</v>
      </c>
      <c r="W3" s="11">
        <v>149.0</v>
      </c>
      <c r="X3" s="11">
        <v>0.0</v>
      </c>
      <c r="Y3" s="11">
        <v>4.0</v>
      </c>
    </row>
    <row r="4" ht="12.75" customHeight="1">
      <c r="A4" s="13" t="s">
        <v>26</v>
      </c>
      <c r="B4" s="7">
        <v>7.0</v>
      </c>
      <c r="C4" s="7">
        <v>27.0</v>
      </c>
      <c r="D4" s="7">
        <v>26.0</v>
      </c>
      <c r="E4" s="7">
        <v>66.0</v>
      </c>
      <c r="F4" s="7">
        <v>16.0</v>
      </c>
      <c r="G4" s="7">
        <v>38.0</v>
      </c>
      <c r="H4" s="7">
        <v>43.0</v>
      </c>
      <c r="I4" s="7">
        <v>87.0</v>
      </c>
      <c r="J4" s="7">
        <v>23.0</v>
      </c>
      <c r="K4" s="7">
        <v>65.0</v>
      </c>
      <c r="L4" s="7">
        <v>69.0</v>
      </c>
      <c r="M4" s="7">
        <v>153.0</v>
      </c>
      <c r="N4" s="7">
        <v>15.0</v>
      </c>
      <c r="O4" s="7">
        <v>71.0</v>
      </c>
      <c r="P4" s="7">
        <v>1.0</v>
      </c>
      <c r="Q4" s="7">
        <v>1.0</v>
      </c>
      <c r="R4" s="7">
        <v>28.0</v>
      </c>
      <c r="S4" s="7">
        <v>98.0</v>
      </c>
      <c r="T4" s="7">
        <v>0.0</v>
      </c>
      <c r="U4" s="7">
        <v>5.0</v>
      </c>
      <c r="V4" s="7">
        <v>43.0</v>
      </c>
      <c r="W4" s="7">
        <v>169.0</v>
      </c>
      <c r="X4" s="7">
        <v>1.0</v>
      </c>
      <c r="Y4" s="7">
        <v>6.0</v>
      </c>
    </row>
    <row r="5" ht="12.75" customHeight="1">
      <c r="A5" s="9" t="s">
        <v>28</v>
      </c>
      <c r="B5" s="11">
        <v>0.0</v>
      </c>
      <c r="C5" s="11">
        <v>0.0</v>
      </c>
      <c r="D5" s="11">
        <v>0.0</v>
      </c>
      <c r="E5" s="11">
        <v>3.0</v>
      </c>
      <c r="F5" s="11">
        <v>8.0</v>
      </c>
      <c r="G5" s="11">
        <v>65.0</v>
      </c>
      <c r="H5" s="11">
        <v>102.0</v>
      </c>
      <c r="I5" s="11">
        <v>326.0</v>
      </c>
      <c r="J5" s="11">
        <v>8.0</v>
      </c>
      <c r="K5" s="11">
        <v>65.0</v>
      </c>
      <c r="L5" s="11">
        <v>102.0</v>
      </c>
      <c r="M5" s="11">
        <v>329.0</v>
      </c>
      <c r="N5" s="11">
        <v>0.0</v>
      </c>
      <c r="O5" s="11">
        <v>3.0</v>
      </c>
      <c r="P5" s="11">
        <v>0.0</v>
      </c>
      <c r="Q5" s="11">
        <v>0.0</v>
      </c>
      <c r="R5" s="11">
        <v>28.0</v>
      </c>
      <c r="S5" s="11">
        <v>276.0</v>
      </c>
      <c r="T5" s="11">
        <v>1.0</v>
      </c>
      <c r="U5" s="11">
        <v>4.0</v>
      </c>
      <c r="V5" s="11">
        <v>28.0</v>
      </c>
      <c r="W5" s="11">
        <v>279.0</v>
      </c>
      <c r="X5" s="11">
        <v>1.0</v>
      </c>
      <c r="Y5" s="11">
        <v>4.0</v>
      </c>
    </row>
    <row r="6" ht="12.75" customHeight="1">
      <c r="A6" s="13" t="s">
        <v>29</v>
      </c>
      <c r="B6" s="7">
        <v>0.0</v>
      </c>
      <c r="C6" s="7">
        <v>0.0</v>
      </c>
      <c r="D6" s="7">
        <v>0.0</v>
      </c>
      <c r="E6" s="7">
        <v>1.0</v>
      </c>
      <c r="F6" s="7">
        <v>22.0</v>
      </c>
      <c r="G6" s="7">
        <v>81.0</v>
      </c>
      <c r="H6" s="7">
        <v>50.0</v>
      </c>
      <c r="I6" s="7">
        <v>142.0</v>
      </c>
      <c r="J6" s="7">
        <v>22.0</v>
      </c>
      <c r="K6" s="7">
        <v>81.0</v>
      </c>
      <c r="L6" s="7">
        <v>50.0</v>
      </c>
      <c r="M6" s="7">
        <v>143.0</v>
      </c>
      <c r="N6" s="7">
        <v>0.0</v>
      </c>
      <c r="O6" s="7">
        <v>1.0</v>
      </c>
      <c r="P6" s="7">
        <v>0.0</v>
      </c>
      <c r="Q6" s="7">
        <v>0.0</v>
      </c>
      <c r="R6" s="7">
        <v>22.0</v>
      </c>
      <c r="S6" s="7">
        <v>147.0</v>
      </c>
      <c r="T6" s="7">
        <v>1.0</v>
      </c>
      <c r="U6" s="7">
        <v>2.0</v>
      </c>
      <c r="V6" s="7">
        <v>22.0</v>
      </c>
      <c r="W6" s="7">
        <v>148.0</v>
      </c>
      <c r="X6" s="7">
        <v>1.0</v>
      </c>
      <c r="Y6" s="7">
        <v>2.0</v>
      </c>
    </row>
    <row r="7" ht="12.75" customHeight="1">
      <c r="A7" s="9" t="s">
        <v>30</v>
      </c>
      <c r="B7" s="11">
        <v>0.0</v>
      </c>
      <c r="C7" s="11">
        <v>0.0</v>
      </c>
      <c r="D7" s="11">
        <v>0.0</v>
      </c>
      <c r="E7" s="11">
        <v>0.0</v>
      </c>
      <c r="F7" s="11">
        <v>15.0</v>
      </c>
      <c r="G7" s="11">
        <v>38.0</v>
      </c>
      <c r="H7" s="11">
        <v>34.0</v>
      </c>
      <c r="I7" s="11">
        <v>93.0</v>
      </c>
      <c r="J7" s="11">
        <v>15.0</v>
      </c>
      <c r="K7" s="11">
        <v>38.0</v>
      </c>
      <c r="L7" s="11">
        <v>34.0</v>
      </c>
      <c r="M7" s="11">
        <v>93.0</v>
      </c>
      <c r="N7" s="11">
        <v>0.0</v>
      </c>
      <c r="O7" s="11">
        <v>0.0</v>
      </c>
      <c r="P7" s="11">
        <v>0.0</v>
      </c>
      <c r="Q7" s="11">
        <v>0.0</v>
      </c>
      <c r="R7" s="11">
        <v>20.0</v>
      </c>
      <c r="S7" s="11">
        <v>106.0</v>
      </c>
      <c r="T7" s="11">
        <v>1.0</v>
      </c>
      <c r="U7" s="11">
        <v>3.0</v>
      </c>
      <c r="V7" s="11">
        <v>20.0</v>
      </c>
      <c r="W7" s="11">
        <v>106.0</v>
      </c>
      <c r="X7" s="11">
        <v>1.0</v>
      </c>
      <c r="Y7" s="11">
        <v>3.0</v>
      </c>
    </row>
    <row r="8" ht="12.75" customHeight="1">
      <c r="A8" s="13" t="s">
        <v>31</v>
      </c>
      <c r="B8" s="7">
        <v>6.0</v>
      </c>
      <c r="C8" s="7">
        <v>18.0</v>
      </c>
      <c r="D8" s="7">
        <v>17.0</v>
      </c>
      <c r="E8" s="7">
        <v>51.0</v>
      </c>
      <c r="F8" s="7">
        <v>11.0</v>
      </c>
      <c r="G8" s="7">
        <v>61.0</v>
      </c>
      <c r="H8" s="7">
        <v>69.0</v>
      </c>
      <c r="I8" s="7">
        <v>198.0</v>
      </c>
      <c r="J8" s="7">
        <v>17.0</v>
      </c>
      <c r="K8" s="7">
        <v>79.0</v>
      </c>
      <c r="L8" s="7">
        <v>86.0</v>
      </c>
      <c r="M8" s="7">
        <v>249.0</v>
      </c>
      <c r="N8" s="7">
        <v>7.0</v>
      </c>
      <c r="O8" s="7">
        <v>55.0</v>
      </c>
      <c r="P8" s="7">
        <v>1.0</v>
      </c>
      <c r="Q8" s="7">
        <v>2.0</v>
      </c>
      <c r="R8" s="7">
        <v>28.0</v>
      </c>
      <c r="S8" s="7">
        <v>198.0</v>
      </c>
      <c r="T8" s="7">
        <v>0.0</v>
      </c>
      <c r="U8" s="7">
        <v>3.0</v>
      </c>
      <c r="V8" s="7">
        <v>35.0</v>
      </c>
      <c r="W8" s="7">
        <v>253.0</v>
      </c>
      <c r="X8" s="7">
        <v>1.0</v>
      </c>
      <c r="Y8" s="7">
        <v>5.0</v>
      </c>
    </row>
    <row r="9" ht="12.75" customHeight="1">
      <c r="A9" s="9" t="s">
        <v>33</v>
      </c>
      <c r="B9" s="11">
        <v>23.0</v>
      </c>
      <c r="C9" s="11">
        <v>60.0</v>
      </c>
      <c r="D9" s="11">
        <v>44.0</v>
      </c>
      <c r="E9" s="11">
        <v>91.0</v>
      </c>
      <c r="F9" s="11">
        <v>68.0</v>
      </c>
      <c r="G9" s="11">
        <v>201.0</v>
      </c>
      <c r="H9" s="11">
        <v>129.0</v>
      </c>
      <c r="I9" s="11">
        <v>327.0</v>
      </c>
      <c r="J9" s="11">
        <v>91.0</v>
      </c>
      <c r="K9" s="11">
        <v>261.0</v>
      </c>
      <c r="L9" s="11">
        <v>173.0</v>
      </c>
      <c r="M9" s="11">
        <v>418.0</v>
      </c>
      <c r="N9" s="11">
        <v>25.0</v>
      </c>
      <c r="O9" s="11">
        <v>91.0</v>
      </c>
      <c r="P9" s="11">
        <v>0.0</v>
      </c>
      <c r="Q9" s="11">
        <v>1.0</v>
      </c>
      <c r="R9" s="11">
        <v>93.0</v>
      </c>
      <c r="S9" s="11">
        <v>372.0</v>
      </c>
      <c r="T9" s="11">
        <v>2.0</v>
      </c>
      <c r="U9" s="11">
        <v>9.0</v>
      </c>
      <c r="V9" s="11">
        <v>118.0</v>
      </c>
      <c r="W9" s="11">
        <v>463.0</v>
      </c>
      <c r="X9" s="11">
        <v>2.0</v>
      </c>
      <c r="Y9" s="11">
        <v>10.0</v>
      </c>
    </row>
    <row r="10" ht="12.75" customHeight="1">
      <c r="A10" s="13" t="s">
        <v>34</v>
      </c>
      <c r="B10" s="7">
        <v>10.0</v>
      </c>
      <c r="C10" s="7">
        <v>64.0</v>
      </c>
      <c r="D10" s="7">
        <v>78.0</v>
      </c>
      <c r="E10" s="7">
        <v>190.0</v>
      </c>
      <c r="F10" s="7">
        <v>27.0</v>
      </c>
      <c r="G10" s="7">
        <v>144.0</v>
      </c>
      <c r="H10" s="7">
        <v>216.0</v>
      </c>
      <c r="I10" s="7">
        <v>545.0</v>
      </c>
      <c r="J10" s="7">
        <v>37.0</v>
      </c>
      <c r="K10" s="7">
        <v>208.0</v>
      </c>
      <c r="L10" s="7">
        <v>294.0</v>
      </c>
      <c r="M10" s="7">
        <v>735.0</v>
      </c>
      <c r="N10" s="7">
        <v>24.0</v>
      </c>
      <c r="O10" s="7">
        <v>189.0</v>
      </c>
      <c r="P10" s="7">
        <v>1.0</v>
      </c>
      <c r="Q10" s="7">
        <v>9.0</v>
      </c>
      <c r="R10" s="7">
        <v>78.0</v>
      </c>
      <c r="S10" s="7">
        <v>564.0</v>
      </c>
      <c r="T10" s="7">
        <v>6.0</v>
      </c>
      <c r="U10" s="7">
        <v>23.0</v>
      </c>
      <c r="V10" s="7">
        <v>102.0</v>
      </c>
      <c r="W10" s="7">
        <v>753.0</v>
      </c>
      <c r="X10" s="7">
        <v>7.0</v>
      </c>
      <c r="Y10" s="7">
        <v>32.0</v>
      </c>
    </row>
    <row r="11" ht="12.75" customHeight="1">
      <c r="A11" s="9" t="s">
        <v>35</v>
      </c>
      <c r="B11" s="11">
        <v>7.0</v>
      </c>
      <c r="C11" s="11">
        <v>28.0</v>
      </c>
      <c r="D11" s="11">
        <v>24.0</v>
      </c>
      <c r="E11" s="11">
        <v>57.0</v>
      </c>
      <c r="F11" s="11">
        <v>9.0</v>
      </c>
      <c r="G11" s="11">
        <v>52.0</v>
      </c>
      <c r="H11" s="11">
        <v>48.0</v>
      </c>
      <c r="I11" s="11">
        <v>125.0</v>
      </c>
      <c r="J11" s="11">
        <v>16.0</v>
      </c>
      <c r="K11" s="11">
        <v>80.0</v>
      </c>
      <c r="L11" s="11">
        <v>72.0</v>
      </c>
      <c r="M11" s="11">
        <v>182.0</v>
      </c>
      <c r="N11" s="11">
        <v>16.0</v>
      </c>
      <c r="O11" s="11">
        <v>59.0</v>
      </c>
      <c r="P11" s="11">
        <v>1.0</v>
      </c>
      <c r="Q11" s="11">
        <v>3.0</v>
      </c>
      <c r="R11" s="11">
        <v>19.0</v>
      </c>
      <c r="S11" s="11">
        <v>131.0</v>
      </c>
      <c r="T11" s="11">
        <v>1.0</v>
      </c>
      <c r="U11" s="11">
        <v>3.0</v>
      </c>
      <c r="V11" s="11">
        <v>70.0</v>
      </c>
      <c r="W11" s="11">
        <v>380.0</v>
      </c>
      <c r="X11" s="11">
        <v>4.0</v>
      </c>
      <c r="Y11" s="11">
        <v>12.0</v>
      </c>
    </row>
    <row r="12" ht="12.75" customHeight="1">
      <c r="A12" s="13" t="s">
        <v>37</v>
      </c>
      <c r="B12" s="7">
        <v>0.0</v>
      </c>
      <c r="C12" s="7">
        <v>0.0</v>
      </c>
      <c r="D12" s="7">
        <v>1.0</v>
      </c>
      <c r="E12" s="7">
        <v>2.0</v>
      </c>
      <c r="F12" s="7">
        <v>19.0</v>
      </c>
      <c r="G12" s="7">
        <v>74.0</v>
      </c>
      <c r="H12" s="7">
        <v>52.0</v>
      </c>
      <c r="I12" s="7">
        <v>161.0</v>
      </c>
      <c r="J12" s="7">
        <v>19.0</v>
      </c>
      <c r="K12" s="7">
        <v>74.0</v>
      </c>
      <c r="L12" s="7">
        <v>53.0</v>
      </c>
      <c r="M12" s="7">
        <v>163.0</v>
      </c>
      <c r="N12" s="7">
        <v>0.0</v>
      </c>
      <c r="O12" s="7">
        <v>2.0</v>
      </c>
      <c r="P12" s="7">
        <v>0.0</v>
      </c>
      <c r="Q12" s="7">
        <v>0.0</v>
      </c>
      <c r="R12" s="7">
        <v>30.0</v>
      </c>
      <c r="S12" s="7">
        <v>181.0</v>
      </c>
      <c r="T12" s="7">
        <v>1.0</v>
      </c>
      <c r="U12" s="7">
        <v>3.0</v>
      </c>
      <c r="V12" s="7">
        <v>30.0</v>
      </c>
      <c r="W12" s="7">
        <v>183.0</v>
      </c>
      <c r="X12" s="7">
        <v>1.0</v>
      </c>
      <c r="Y12" s="7">
        <v>3.0</v>
      </c>
    </row>
    <row r="13" ht="12.75" customHeight="1">
      <c r="A13" s="9" t="s">
        <v>40</v>
      </c>
      <c r="B13" s="11">
        <v>10.0</v>
      </c>
      <c r="C13" s="11">
        <v>41.0</v>
      </c>
      <c r="D13" s="11">
        <v>41.0</v>
      </c>
      <c r="E13" s="11">
        <v>119.0</v>
      </c>
      <c r="F13" s="11">
        <v>1.0</v>
      </c>
      <c r="G13" s="11">
        <v>18.0</v>
      </c>
      <c r="H13" s="11">
        <v>28.0</v>
      </c>
      <c r="I13" s="11">
        <v>77.0</v>
      </c>
      <c r="J13" s="11">
        <v>11.0</v>
      </c>
      <c r="K13" s="11">
        <v>59.0</v>
      </c>
      <c r="L13" s="11">
        <v>69.0</v>
      </c>
      <c r="M13" s="11">
        <v>196.0</v>
      </c>
      <c r="N13" s="11">
        <v>14.0</v>
      </c>
      <c r="O13" s="11">
        <v>111.0</v>
      </c>
      <c r="P13" s="11">
        <v>1.0</v>
      </c>
      <c r="Q13" s="11">
        <v>4.0</v>
      </c>
      <c r="R13" s="11">
        <v>2.0</v>
      </c>
      <c r="S13" s="11">
        <v>69.0</v>
      </c>
      <c r="T13" s="11">
        <v>0.0</v>
      </c>
      <c r="U13" s="11">
        <v>0.0</v>
      </c>
      <c r="V13" s="11">
        <v>16.0</v>
      </c>
      <c r="W13" s="11">
        <v>180.0</v>
      </c>
      <c r="X13" s="11">
        <v>1.0</v>
      </c>
      <c r="Y13" s="11">
        <v>4.0</v>
      </c>
    </row>
    <row r="14" ht="12.75" customHeight="1">
      <c r="A14" s="13" t="s">
        <v>43</v>
      </c>
      <c r="B14" s="7">
        <v>0.0</v>
      </c>
      <c r="C14" s="7">
        <v>0.0</v>
      </c>
      <c r="D14" s="7">
        <v>1.0</v>
      </c>
      <c r="E14" s="7">
        <v>8.0</v>
      </c>
      <c r="F14" s="7">
        <v>2.0</v>
      </c>
      <c r="G14" s="7">
        <v>11.0</v>
      </c>
      <c r="H14" s="7">
        <v>16.0</v>
      </c>
      <c r="I14" s="7">
        <v>32.0</v>
      </c>
      <c r="J14" s="7">
        <v>2.0</v>
      </c>
      <c r="K14" s="7">
        <v>11.0</v>
      </c>
      <c r="L14" s="7">
        <v>17.0</v>
      </c>
      <c r="M14" s="7">
        <v>40.0</v>
      </c>
      <c r="N14" s="7">
        <v>0.0</v>
      </c>
      <c r="O14" s="7">
        <v>1.0</v>
      </c>
      <c r="P14" s="7">
        <v>0.0</v>
      </c>
      <c r="Q14" s="7">
        <v>0.0</v>
      </c>
      <c r="R14" s="7">
        <v>6.0</v>
      </c>
      <c r="S14" s="7">
        <v>31.0</v>
      </c>
      <c r="T14" s="7">
        <v>1.0</v>
      </c>
      <c r="U14" s="7">
        <v>2.0</v>
      </c>
      <c r="V14" s="7">
        <v>6.0</v>
      </c>
      <c r="W14" s="7">
        <v>32.0</v>
      </c>
      <c r="X14" s="7">
        <v>1.0</v>
      </c>
      <c r="Y14" s="7">
        <v>2.0</v>
      </c>
    </row>
    <row r="15" ht="12.75" customHeight="1">
      <c r="A15" s="9" t="s">
        <v>44</v>
      </c>
      <c r="B15" s="11">
        <v>7.0</v>
      </c>
      <c r="C15" s="11">
        <v>45.0</v>
      </c>
      <c r="D15" s="11">
        <v>56.0</v>
      </c>
      <c r="E15" s="11">
        <v>122.0</v>
      </c>
      <c r="F15" s="11">
        <v>12.0</v>
      </c>
      <c r="G15" s="11">
        <v>43.0</v>
      </c>
      <c r="H15" s="11">
        <v>51.0</v>
      </c>
      <c r="I15" s="11">
        <v>131.0</v>
      </c>
      <c r="J15" s="11">
        <v>19.0</v>
      </c>
      <c r="K15" s="11">
        <v>88.0</v>
      </c>
      <c r="L15" s="11">
        <v>107.0</v>
      </c>
      <c r="M15" s="11">
        <v>253.0</v>
      </c>
      <c r="N15" s="11">
        <v>14.0</v>
      </c>
      <c r="O15" s="11">
        <v>144.0</v>
      </c>
      <c r="P15" s="11">
        <v>2.0</v>
      </c>
      <c r="Q15" s="11">
        <v>4.0</v>
      </c>
      <c r="R15" s="11">
        <v>21.0</v>
      </c>
      <c r="S15" s="11">
        <v>159.0</v>
      </c>
      <c r="T15" s="11">
        <v>0.0</v>
      </c>
      <c r="U15" s="11">
        <v>2.0</v>
      </c>
      <c r="V15" s="11">
        <v>35.0</v>
      </c>
      <c r="W15" s="11">
        <v>303.0</v>
      </c>
      <c r="X15" s="11">
        <v>2.0</v>
      </c>
      <c r="Y15" s="11">
        <v>6.0</v>
      </c>
    </row>
    <row r="16" ht="12.75" customHeight="1">
      <c r="A16" s="13" t="s">
        <v>45</v>
      </c>
      <c r="B16" s="7">
        <v>24.0</v>
      </c>
      <c r="C16" s="7">
        <v>96.0</v>
      </c>
      <c r="D16" s="7">
        <v>89.0</v>
      </c>
      <c r="E16" s="7">
        <v>300.0</v>
      </c>
      <c r="F16" s="7">
        <v>19.0</v>
      </c>
      <c r="G16" s="7">
        <v>71.0</v>
      </c>
      <c r="H16" s="7">
        <v>84.0</v>
      </c>
      <c r="I16" s="7">
        <v>227.0</v>
      </c>
      <c r="J16" s="7">
        <v>43.0</v>
      </c>
      <c r="K16" s="7">
        <v>167.0</v>
      </c>
      <c r="L16" s="7">
        <v>173.0</v>
      </c>
      <c r="M16" s="7">
        <v>527.0</v>
      </c>
      <c r="N16" s="7">
        <v>47.0</v>
      </c>
      <c r="O16" s="7">
        <v>283.0</v>
      </c>
      <c r="P16" s="7">
        <v>0.0</v>
      </c>
      <c r="Q16" s="7">
        <v>4.0</v>
      </c>
      <c r="R16" s="7">
        <v>35.0</v>
      </c>
      <c r="S16" s="7">
        <v>217.0</v>
      </c>
      <c r="T16" s="7">
        <v>1.0</v>
      </c>
      <c r="U16" s="7">
        <v>5.0</v>
      </c>
      <c r="V16" s="7">
        <v>82.0</v>
      </c>
      <c r="W16" s="7">
        <v>500.0</v>
      </c>
      <c r="X16" s="7">
        <v>1.0</v>
      </c>
      <c r="Y16" s="7">
        <v>9.0</v>
      </c>
    </row>
    <row r="17" ht="12.75" customHeight="1">
      <c r="A17" s="9" t="s">
        <v>46</v>
      </c>
      <c r="B17" s="11">
        <v>63.0</v>
      </c>
      <c r="C17" s="11">
        <v>223.0</v>
      </c>
      <c r="D17" s="11">
        <v>167.0</v>
      </c>
      <c r="E17" s="11">
        <v>498.0</v>
      </c>
      <c r="F17" s="11">
        <v>28.0</v>
      </c>
      <c r="G17" s="11">
        <v>110.0</v>
      </c>
      <c r="H17" s="11">
        <v>95.0</v>
      </c>
      <c r="I17" s="11">
        <v>235.0</v>
      </c>
      <c r="J17" s="11">
        <v>91.0</v>
      </c>
      <c r="K17" s="11">
        <v>333.0</v>
      </c>
      <c r="L17" s="11">
        <v>262.0</v>
      </c>
      <c r="M17" s="11">
        <v>733.0</v>
      </c>
      <c r="N17" s="11">
        <v>77.0</v>
      </c>
      <c r="O17" s="11">
        <v>509.0</v>
      </c>
      <c r="P17" s="11">
        <v>0.0</v>
      </c>
      <c r="Q17" s="11">
        <v>11.0</v>
      </c>
      <c r="R17" s="11">
        <v>45.0</v>
      </c>
      <c r="S17" s="11">
        <v>233.0</v>
      </c>
      <c r="T17" s="11">
        <v>2.0</v>
      </c>
      <c r="U17" s="11">
        <v>8.0</v>
      </c>
      <c r="V17" s="11">
        <v>122.0</v>
      </c>
      <c r="W17" s="11">
        <v>742.0</v>
      </c>
      <c r="X17" s="11">
        <v>2.0</v>
      </c>
      <c r="Y17" s="11">
        <v>19.0</v>
      </c>
    </row>
    <row r="18" ht="12.75" customHeight="1">
      <c r="A18" s="13" t="s">
        <v>47</v>
      </c>
      <c r="B18" s="7">
        <v>0.0</v>
      </c>
      <c r="C18" s="7">
        <v>3.0</v>
      </c>
      <c r="D18" s="7">
        <v>2.0</v>
      </c>
      <c r="E18" s="7">
        <v>3.0</v>
      </c>
      <c r="F18" s="7">
        <v>39.0</v>
      </c>
      <c r="G18" s="7">
        <v>131.0</v>
      </c>
      <c r="H18" s="7">
        <v>89.0</v>
      </c>
      <c r="I18" s="7">
        <v>252.0</v>
      </c>
      <c r="J18" s="7">
        <v>39.0</v>
      </c>
      <c r="K18" s="7">
        <v>134.0</v>
      </c>
      <c r="L18" s="7">
        <v>91.0</v>
      </c>
      <c r="M18" s="7">
        <v>255.0</v>
      </c>
      <c r="N18" s="7">
        <v>0.0</v>
      </c>
      <c r="O18" s="7">
        <v>6.0</v>
      </c>
      <c r="P18" s="7">
        <v>0.0</v>
      </c>
      <c r="Q18" s="7">
        <v>0.0</v>
      </c>
      <c r="R18" s="7">
        <v>57.0</v>
      </c>
      <c r="S18" s="7">
        <v>301.0</v>
      </c>
      <c r="T18" s="7">
        <v>2.0</v>
      </c>
      <c r="U18" s="7">
        <v>7.0</v>
      </c>
      <c r="V18" s="7">
        <v>57.0</v>
      </c>
      <c r="W18" s="7">
        <v>307.0</v>
      </c>
      <c r="X18" s="7">
        <v>2.0</v>
      </c>
      <c r="Y18" s="7">
        <v>7.0</v>
      </c>
    </row>
    <row r="19" ht="12.75" customHeight="1">
      <c r="A19" s="9" t="s">
        <v>48</v>
      </c>
      <c r="B19" s="11">
        <v>16.0</v>
      </c>
      <c r="C19" s="11">
        <v>102.0</v>
      </c>
      <c r="D19" s="11">
        <v>127.0</v>
      </c>
      <c r="E19" s="11">
        <v>337.0</v>
      </c>
      <c r="F19" s="11">
        <v>39.0</v>
      </c>
      <c r="G19" s="11">
        <v>189.0</v>
      </c>
      <c r="H19" s="11">
        <v>201.0</v>
      </c>
      <c r="I19" s="11">
        <v>579.0</v>
      </c>
      <c r="J19" s="11">
        <v>55.0</v>
      </c>
      <c r="K19" s="11">
        <v>291.0</v>
      </c>
      <c r="L19" s="11">
        <v>328.0</v>
      </c>
      <c r="M19" s="11">
        <v>916.0</v>
      </c>
      <c r="N19" s="11">
        <v>30.0</v>
      </c>
      <c r="O19" s="11">
        <v>305.0</v>
      </c>
      <c r="P19" s="11">
        <v>2.0</v>
      </c>
      <c r="Q19" s="11">
        <v>7.0</v>
      </c>
      <c r="R19" s="11">
        <v>64.0</v>
      </c>
      <c r="S19" s="11">
        <v>504.0</v>
      </c>
      <c r="T19" s="11">
        <v>4.0</v>
      </c>
      <c r="U19" s="11">
        <v>15.0</v>
      </c>
      <c r="V19" s="11">
        <v>94.0</v>
      </c>
      <c r="W19" s="11">
        <v>809.0</v>
      </c>
      <c r="X19" s="11">
        <v>6.0</v>
      </c>
      <c r="Y19" s="11">
        <v>22.0</v>
      </c>
    </row>
    <row r="20" ht="12.75" customHeight="1">
      <c r="A20" s="13" t="s">
        <v>50</v>
      </c>
      <c r="B20" s="7">
        <v>16.0</v>
      </c>
      <c r="C20" s="7">
        <v>66.0</v>
      </c>
      <c r="D20" s="7">
        <v>60.0</v>
      </c>
      <c r="E20" s="7">
        <v>163.0</v>
      </c>
      <c r="F20" s="7">
        <v>12.0</v>
      </c>
      <c r="G20" s="7">
        <v>63.0</v>
      </c>
      <c r="H20" s="7">
        <v>77.0</v>
      </c>
      <c r="I20" s="7">
        <v>205.0</v>
      </c>
      <c r="J20" s="7">
        <v>28.0</v>
      </c>
      <c r="K20" s="7">
        <v>129.0</v>
      </c>
      <c r="L20" s="7">
        <v>137.0</v>
      </c>
      <c r="M20" s="7">
        <v>368.0</v>
      </c>
      <c r="N20" s="7">
        <v>35.0</v>
      </c>
      <c r="O20" s="7">
        <v>155.0</v>
      </c>
      <c r="P20" s="7">
        <v>2.0</v>
      </c>
      <c r="Q20" s="7">
        <v>6.0</v>
      </c>
      <c r="R20" s="7">
        <v>19.0</v>
      </c>
      <c r="S20" s="7">
        <v>185.0</v>
      </c>
      <c r="T20" s="7">
        <v>1.0</v>
      </c>
      <c r="U20" s="7">
        <v>4.0</v>
      </c>
      <c r="V20" s="7">
        <v>54.0</v>
      </c>
      <c r="W20" s="7">
        <v>340.0</v>
      </c>
      <c r="X20" s="7">
        <v>3.0</v>
      </c>
      <c r="Y20" s="7">
        <v>10.0</v>
      </c>
    </row>
    <row r="21" ht="12.75" customHeight="1">
      <c r="A21" s="9" t="s">
        <v>51</v>
      </c>
      <c r="B21" s="11">
        <v>46.0</v>
      </c>
      <c r="C21" s="11">
        <v>138.0</v>
      </c>
      <c r="D21" s="11">
        <v>88.0</v>
      </c>
      <c r="E21" s="11">
        <v>235.0</v>
      </c>
      <c r="F21" s="11">
        <v>40.0</v>
      </c>
      <c r="G21" s="11">
        <v>128.0</v>
      </c>
      <c r="H21" s="11">
        <v>87.0</v>
      </c>
      <c r="I21" s="11">
        <v>190.0</v>
      </c>
      <c r="J21" s="11">
        <v>86.0</v>
      </c>
      <c r="K21" s="11">
        <v>266.0</v>
      </c>
      <c r="L21" s="11">
        <v>175.0</v>
      </c>
      <c r="M21" s="11">
        <v>425.0</v>
      </c>
      <c r="N21" s="11">
        <v>63.0</v>
      </c>
      <c r="O21" s="11">
        <v>339.0</v>
      </c>
      <c r="P21" s="11">
        <v>1.0</v>
      </c>
      <c r="Q21" s="11">
        <v>3.0</v>
      </c>
      <c r="R21" s="11">
        <v>68.0</v>
      </c>
      <c r="S21" s="11">
        <v>272.0</v>
      </c>
      <c r="T21" s="11">
        <v>0.0</v>
      </c>
      <c r="U21" s="11">
        <v>4.0</v>
      </c>
      <c r="V21" s="11">
        <v>131.0</v>
      </c>
      <c r="W21" s="11">
        <v>611.0</v>
      </c>
      <c r="X21" s="11">
        <v>1.0</v>
      </c>
      <c r="Y21" s="11">
        <v>7.0</v>
      </c>
    </row>
    <row r="22" ht="12.75" customHeight="1">
      <c r="A22" s="13" t="s">
        <v>52</v>
      </c>
      <c r="B22" s="7">
        <v>0.0</v>
      </c>
      <c r="C22" s="7">
        <v>1.0</v>
      </c>
      <c r="D22" s="7">
        <v>0.0</v>
      </c>
      <c r="E22" s="7">
        <v>1.0</v>
      </c>
      <c r="F22" s="7">
        <v>34.0</v>
      </c>
      <c r="G22" s="7">
        <v>121.0</v>
      </c>
      <c r="H22" s="7">
        <v>125.0</v>
      </c>
      <c r="I22" s="7">
        <v>311.0</v>
      </c>
      <c r="J22" s="7">
        <v>34.0</v>
      </c>
      <c r="K22" s="7">
        <v>122.0</v>
      </c>
      <c r="L22" s="7">
        <v>125.0</v>
      </c>
      <c r="M22" s="7">
        <v>312.0</v>
      </c>
      <c r="N22" s="7">
        <v>0.0</v>
      </c>
      <c r="O22" s="7">
        <v>3.0</v>
      </c>
      <c r="P22" s="7">
        <v>0.0</v>
      </c>
      <c r="Q22" s="7">
        <v>0.0</v>
      </c>
      <c r="R22" s="7">
        <v>62.0</v>
      </c>
      <c r="S22" s="7">
        <v>364.0</v>
      </c>
      <c r="T22" s="7">
        <v>6.0</v>
      </c>
      <c r="U22" s="7">
        <v>10.0</v>
      </c>
      <c r="V22" s="7">
        <v>62.0</v>
      </c>
      <c r="W22" s="7">
        <v>367.0</v>
      </c>
      <c r="X22" s="7">
        <v>6.0</v>
      </c>
      <c r="Y22" s="7">
        <v>10.0</v>
      </c>
    </row>
    <row r="23" ht="12.75" customHeight="1">
      <c r="A23" s="9" t="s">
        <v>53</v>
      </c>
      <c r="B23" s="11">
        <v>9.0</v>
      </c>
      <c r="C23" s="11">
        <v>26.0</v>
      </c>
      <c r="D23" s="11">
        <v>27.0</v>
      </c>
      <c r="E23" s="11">
        <v>74.0</v>
      </c>
      <c r="F23" s="11">
        <v>17.0</v>
      </c>
      <c r="G23" s="11">
        <v>60.0</v>
      </c>
      <c r="H23" s="11">
        <v>54.0</v>
      </c>
      <c r="I23" s="11">
        <v>158.0</v>
      </c>
      <c r="J23" s="11">
        <v>26.0</v>
      </c>
      <c r="K23" s="11">
        <v>86.0</v>
      </c>
      <c r="L23" s="11">
        <v>81.0</v>
      </c>
      <c r="M23" s="11">
        <v>232.0</v>
      </c>
      <c r="N23" s="11">
        <v>16.0</v>
      </c>
      <c r="O23" s="11">
        <v>71.0</v>
      </c>
      <c r="P23" s="11">
        <v>0.0</v>
      </c>
      <c r="Q23" s="11">
        <v>4.0</v>
      </c>
      <c r="R23" s="11">
        <v>29.0</v>
      </c>
      <c r="S23" s="11">
        <v>135.0</v>
      </c>
      <c r="T23" s="11">
        <v>1.0</v>
      </c>
      <c r="U23" s="11">
        <v>4.0</v>
      </c>
      <c r="V23" s="11">
        <v>45.0</v>
      </c>
      <c r="W23" s="11">
        <v>206.0</v>
      </c>
      <c r="X23" s="11">
        <v>1.0</v>
      </c>
      <c r="Y23" s="11">
        <v>8.0</v>
      </c>
    </row>
    <row r="24" ht="12.75" customHeight="1">
      <c r="A24" s="13" t="s">
        <v>54</v>
      </c>
      <c r="B24" s="7">
        <v>10.0</v>
      </c>
      <c r="C24" s="7">
        <v>61.0</v>
      </c>
      <c r="D24" s="7">
        <v>72.0</v>
      </c>
      <c r="E24" s="7">
        <v>190.0</v>
      </c>
      <c r="F24" s="7">
        <v>10.0</v>
      </c>
      <c r="G24" s="7">
        <v>50.0</v>
      </c>
      <c r="H24" s="7">
        <v>63.0</v>
      </c>
      <c r="I24" s="7">
        <v>210.0</v>
      </c>
      <c r="J24" s="7">
        <v>20.0</v>
      </c>
      <c r="K24" s="7">
        <v>111.0</v>
      </c>
      <c r="L24" s="7">
        <v>135.0</v>
      </c>
      <c r="M24" s="7">
        <v>400.0</v>
      </c>
      <c r="N24" s="7">
        <v>25.0</v>
      </c>
      <c r="O24" s="7">
        <v>174.0</v>
      </c>
      <c r="P24" s="7">
        <v>2.0</v>
      </c>
      <c r="Q24" s="7">
        <v>6.0</v>
      </c>
      <c r="R24" s="7">
        <v>10.0</v>
      </c>
      <c r="S24" s="7">
        <v>168.0</v>
      </c>
      <c r="T24" s="7">
        <v>1.0</v>
      </c>
      <c r="U24" s="7">
        <v>3.0</v>
      </c>
      <c r="V24" s="7">
        <v>35.0</v>
      </c>
      <c r="W24" s="7">
        <v>342.0</v>
      </c>
      <c r="X24" s="7">
        <v>3.0</v>
      </c>
      <c r="Y24" s="7">
        <v>9.0</v>
      </c>
    </row>
    <row r="25" ht="12.75" customHeight="1">
      <c r="A25" s="9" t="s">
        <v>55</v>
      </c>
      <c r="B25" s="11">
        <v>9.0</v>
      </c>
      <c r="C25" s="11">
        <v>47.0</v>
      </c>
      <c r="D25" s="11">
        <v>76.0</v>
      </c>
      <c r="E25" s="11">
        <v>183.0</v>
      </c>
      <c r="F25" s="11">
        <v>25.0</v>
      </c>
      <c r="G25" s="11">
        <v>169.0</v>
      </c>
      <c r="H25" s="11">
        <v>234.0</v>
      </c>
      <c r="I25" s="11">
        <v>595.0</v>
      </c>
      <c r="J25" s="11">
        <v>34.0</v>
      </c>
      <c r="K25" s="11">
        <v>216.0</v>
      </c>
      <c r="L25" s="11">
        <v>310.0</v>
      </c>
      <c r="M25" s="11">
        <v>778.0</v>
      </c>
      <c r="N25" s="11">
        <v>22.0</v>
      </c>
      <c r="O25" s="11">
        <v>149.0</v>
      </c>
      <c r="P25" s="11">
        <v>1.0</v>
      </c>
      <c r="Q25" s="11">
        <v>5.0</v>
      </c>
      <c r="R25" s="11">
        <v>64.0</v>
      </c>
      <c r="S25" s="11">
        <v>492.0</v>
      </c>
      <c r="T25" s="11">
        <v>8.0</v>
      </c>
      <c r="U25" s="11">
        <v>18.0</v>
      </c>
      <c r="V25" s="11">
        <v>86.0</v>
      </c>
      <c r="W25" s="11">
        <v>641.0</v>
      </c>
      <c r="X25" s="11">
        <v>9.0</v>
      </c>
      <c r="Y25" s="11">
        <v>23.0</v>
      </c>
    </row>
    <row r="26" ht="12.75" customHeight="1">
      <c r="A26" s="13" t="s">
        <v>56</v>
      </c>
      <c r="B26" s="7">
        <v>5.0</v>
      </c>
      <c r="C26" s="7">
        <v>23.0</v>
      </c>
      <c r="D26" s="7">
        <v>35.0</v>
      </c>
      <c r="E26" s="7">
        <v>97.0</v>
      </c>
      <c r="F26" s="7">
        <v>10.0</v>
      </c>
      <c r="G26" s="7">
        <v>56.0</v>
      </c>
      <c r="H26" s="7">
        <v>63.0</v>
      </c>
      <c r="I26" s="7">
        <v>156.0</v>
      </c>
      <c r="J26" s="7">
        <v>15.0</v>
      </c>
      <c r="K26" s="7">
        <v>79.0</v>
      </c>
      <c r="L26" s="7">
        <v>98.0</v>
      </c>
      <c r="M26" s="7">
        <v>253.0</v>
      </c>
      <c r="N26" s="7">
        <v>8.0</v>
      </c>
      <c r="O26" s="7">
        <v>95.0</v>
      </c>
      <c r="P26" s="7">
        <v>0.0</v>
      </c>
      <c r="Q26" s="7">
        <v>1.0</v>
      </c>
      <c r="R26" s="7">
        <v>19.0</v>
      </c>
      <c r="S26" s="7">
        <v>124.0</v>
      </c>
      <c r="T26" s="7">
        <v>2.0</v>
      </c>
      <c r="U26" s="7">
        <v>5.0</v>
      </c>
      <c r="V26" s="7">
        <v>27.0</v>
      </c>
      <c r="W26" s="7">
        <v>219.0</v>
      </c>
      <c r="X26" s="7">
        <v>2.0</v>
      </c>
      <c r="Y26" s="7">
        <v>6.0</v>
      </c>
    </row>
    <row r="27" ht="12.75" customHeight="1">
      <c r="A27" s="9" t="s">
        <v>57</v>
      </c>
      <c r="B27" s="11">
        <v>12.0</v>
      </c>
      <c r="C27" s="11">
        <v>38.0</v>
      </c>
      <c r="D27" s="11">
        <v>25.0</v>
      </c>
      <c r="E27" s="11">
        <v>92.0</v>
      </c>
      <c r="F27" s="11">
        <v>48.0</v>
      </c>
      <c r="G27" s="11">
        <v>176.0</v>
      </c>
      <c r="H27" s="11">
        <v>195.0</v>
      </c>
      <c r="I27" s="11">
        <v>516.0</v>
      </c>
      <c r="J27" s="11">
        <v>60.0</v>
      </c>
      <c r="K27" s="11">
        <v>214.0</v>
      </c>
      <c r="L27" s="11">
        <v>220.0</v>
      </c>
      <c r="M27" s="11">
        <v>608.0</v>
      </c>
      <c r="N27" s="11">
        <v>15.0</v>
      </c>
      <c r="O27" s="11">
        <v>100.0</v>
      </c>
      <c r="P27" s="11">
        <v>0.0</v>
      </c>
      <c r="Q27" s="11">
        <v>1.0</v>
      </c>
      <c r="R27" s="11">
        <v>101.0</v>
      </c>
      <c r="S27" s="11">
        <v>501.0</v>
      </c>
      <c r="T27" s="11">
        <v>7.0</v>
      </c>
      <c r="U27" s="11">
        <v>21.0</v>
      </c>
      <c r="V27" s="11">
        <v>116.0</v>
      </c>
      <c r="W27" s="11">
        <v>601.0</v>
      </c>
      <c r="X27" s="11">
        <v>7.0</v>
      </c>
      <c r="Y27" s="11">
        <v>22.0</v>
      </c>
    </row>
    <row r="28" ht="12.75" customHeight="1">
      <c r="A28" s="13" t="s">
        <v>58</v>
      </c>
      <c r="B28" s="7">
        <v>10.0</v>
      </c>
      <c r="C28" s="7">
        <v>25.0</v>
      </c>
      <c r="D28" s="7">
        <v>19.0</v>
      </c>
      <c r="E28" s="7">
        <v>72.0</v>
      </c>
      <c r="F28" s="7">
        <v>23.0</v>
      </c>
      <c r="G28" s="7">
        <v>101.0</v>
      </c>
      <c r="H28" s="7">
        <v>82.0</v>
      </c>
      <c r="I28" s="7">
        <v>309.0</v>
      </c>
      <c r="J28" s="7">
        <v>33.0</v>
      </c>
      <c r="K28" s="7">
        <v>126.0</v>
      </c>
      <c r="L28" s="7">
        <v>101.0</v>
      </c>
      <c r="M28" s="7">
        <v>381.0</v>
      </c>
      <c r="N28" s="7">
        <v>9.0</v>
      </c>
      <c r="O28" s="7">
        <v>62.0</v>
      </c>
      <c r="P28" s="7">
        <v>1.0</v>
      </c>
      <c r="Q28" s="7">
        <v>3.0</v>
      </c>
      <c r="R28" s="7">
        <v>40.0</v>
      </c>
      <c r="S28" s="7">
        <v>283.0</v>
      </c>
      <c r="T28" s="7">
        <v>0.0</v>
      </c>
      <c r="U28" s="7">
        <v>5.0</v>
      </c>
      <c r="V28" s="7">
        <v>49.0</v>
      </c>
      <c r="W28" s="7">
        <v>345.0</v>
      </c>
      <c r="X28" s="7">
        <v>1.0</v>
      </c>
      <c r="Y28" s="7">
        <v>8.0</v>
      </c>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&amp;C&amp;A</oddHeader>
    <oddFooter>&amp;CPage &amp;P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5"/>
    <col customWidth="1" min="2" max="26" width="11.88"/>
  </cols>
  <sheetData>
    <row r="1" ht="46.5" customHeight="1">
      <c r="A1" s="44" t="s">
        <v>0</v>
      </c>
      <c r="B1" s="102" t="s">
        <v>107</v>
      </c>
      <c r="C1" s="44" t="s">
        <v>230</v>
      </c>
      <c r="D1" s="44" t="s">
        <v>231</v>
      </c>
      <c r="E1" s="44" t="s">
        <v>109</v>
      </c>
      <c r="F1" s="44" t="s">
        <v>232</v>
      </c>
      <c r="G1" s="44" t="s">
        <v>233</v>
      </c>
      <c r="H1" s="103" t="s">
        <v>111</v>
      </c>
      <c r="I1" s="44" t="s">
        <v>234</v>
      </c>
      <c r="J1" s="44" t="s">
        <v>235</v>
      </c>
      <c r="K1" s="44" t="s">
        <v>113</v>
      </c>
      <c r="L1" s="44" t="s">
        <v>236</v>
      </c>
      <c r="M1" s="44" t="s">
        <v>237</v>
      </c>
      <c r="N1" s="104" t="s">
        <v>119</v>
      </c>
      <c r="O1" s="44" t="s">
        <v>238</v>
      </c>
      <c r="P1" s="44" t="s">
        <v>239</v>
      </c>
      <c r="Q1" s="105" t="s">
        <v>127</v>
      </c>
      <c r="R1" s="44" t="s">
        <v>240</v>
      </c>
      <c r="S1" s="44" t="s">
        <v>241</v>
      </c>
      <c r="U1" s="3"/>
      <c r="V1" s="3"/>
      <c r="W1" s="3"/>
      <c r="X1" s="3"/>
      <c r="Y1" s="3"/>
      <c r="Z1" s="3"/>
    </row>
    <row r="2" ht="12.75" customHeight="1">
      <c r="A2" s="106" t="s">
        <v>13</v>
      </c>
      <c r="B2" s="107">
        <v>23.0</v>
      </c>
      <c r="C2" s="108">
        <v>8.0</v>
      </c>
      <c r="D2" s="108">
        <v>5.0</v>
      </c>
      <c r="E2" s="108">
        <v>7.0</v>
      </c>
      <c r="F2" s="108">
        <v>2.0</v>
      </c>
      <c r="G2" s="108">
        <v>2.0</v>
      </c>
      <c r="H2" s="109">
        <v>46.0</v>
      </c>
      <c r="I2" s="108">
        <v>15.0</v>
      </c>
      <c r="J2" s="108">
        <v>12.0</v>
      </c>
      <c r="K2" s="108">
        <v>19.0</v>
      </c>
      <c r="L2" s="108">
        <v>2.0</v>
      </c>
      <c r="M2" s="108">
        <v>2.0</v>
      </c>
      <c r="N2" s="110">
        <v>0.0</v>
      </c>
      <c r="O2" s="108">
        <v>0.0</v>
      </c>
      <c r="P2" s="108">
        <v>0.0</v>
      </c>
      <c r="Q2" s="111">
        <v>46.0</v>
      </c>
      <c r="R2" s="108">
        <v>15.0</v>
      </c>
      <c r="S2" s="112">
        <v>12.0</v>
      </c>
    </row>
    <row r="3" ht="12.75" customHeight="1">
      <c r="A3" s="113" t="s">
        <v>21</v>
      </c>
      <c r="B3" s="114">
        <v>50.0</v>
      </c>
      <c r="C3" s="31">
        <v>15.0</v>
      </c>
      <c r="D3" s="31">
        <v>28.0</v>
      </c>
      <c r="E3" s="31">
        <v>14.0</v>
      </c>
      <c r="F3" s="31">
        <v>1.0</v>
      </c>
      <c r="G3" s="31">
        <v>5.0</v>
      </c>
      <c r="H3" s="115">
        <v>127.0</v>
      </c>
      <c r="I3" s="31">
        <v>40.0</v>
      </c>
      <c r="J3" s="31">
        <v>51.0</v>
      </c>
      <c r="K3" s="31">
        <v>51.0</v>
      </c>
      <c r="L3" s="31">
        <v>6.0</v>
      </c>
      <c r="M3" s="31">
        <v>8.0</v>
      </c>
      <c r="N3" s="116">
        <v>29.0</v>
      </c>
      <c r="O3" s="31">
        <v>13.0</v>
      </c>
      <c r="P3" s="31">
        <v>16.0</v>
      </c>
      <c r="Q3" s="117">
        <v>98.0</v>
      </c>
      <c r="R3" s="31">
        <v>27.0</v>
      </c>
      <c r="S3" s="118">
        <v>35.0</v>
      </c>
    </row>
    <row r="4" ht="12.75" customHeight="1">
      <c r="A4" s="113" t="s">
        <v>26</v>
      </c>
      <c r="B4" s="114">
        <v>65.0</v>
      </c>
      <c r="C4" s="31">
        <v>27.0</v>
      </c>
      <c r="D4" s="31">
        <v>15.0</v>
      </c>
      <c r="E4" s="31">
        <v>23.0</v>
      </c>
      <c r="F4" s="31">
        <v>3.0</v>
      </c>
      <c r="G4" s="31">
        <v>0.0</v>
      </c>
      <c r="H4" s="115">
        <v>153.0</v>
      </c>
      <c r="I4" s="31">
        <v>59.0</v>
      </c>
      <c r="J4" s="31">
        <v>47.0</v>
      </c>
      <c r="K4" s="31">
        <v>69.0</v>
      </c>
      <c r="L4" s="31">
        <v>9.0</v>
      </c>
      <c r="M4" s="31">
        <v>5.0</v>
      </c>
      <c r="N4" s="116">
        <v>66.0</v>
      </c>
      <c r="O4" s="31">
        <v>26.0</v>
      </c>
      <c r="P4" s="31">
        <v>22.0</v>
      </c>
      <c r="Q4" s="117">
        <v>87.0</v>
      </c>
      <c r="R4" s="31">
        <v>33.0</v>
      </c>
      <c r="S4" s="118">
        <v>25.0</v>
      </c>
    </row>
    <row r="5" ht="12.75" customHeight="1">
      <c r="A5" s="113" t="s">
        <v>28</v>
      </c>
      <c r="B5" s="114">
        <v>65.0</v>
      </c>
      <c r="C5" s="31">
        <v>24.0</v>
      </c>
      <c r="D5" s="31">
        <v>19.0</v>
      </c>
      <c r="E5" s="31">
        <v>9.0</v>
      </c>
      <c r="F5" s="31">
        <v>0.0</v>
      </c>
      <c r="G5" s="31">
        <v>0.0</v>
      </c>
      <c r="H5" s="115">
        <v>329.0</v>
      </c>
      <c r="I5" s="31">
        <v>143.0</v>
      </c>
      <c r="J5" s="31">
        <v>98.0</v>
      </c>
      <c r="K5" s="31">
        <v>102.0</v>
      </c>
      <c r="L5" s="31">
        <v>18.0</v>
      </c>
      <c r="M5" s="31">
        <v>5.0</v>
      </c>
      <c r="N5" s="116">
        <v>3.0</v>
      </c>
      <c r="O5" s="31">
        <v>2.0</v>
      </c>
      <c r="P5" s="31">
        <v>0.0</v>
      </c>
      <c r="Q5" s="117">
        <v>326.0</v>
      </c>
      <c r="R5" s="31">
        <v>141.0</v>
      </c>
      <c r="S5" s="118">
        <v>98.0</v>
      </c>
    </row>
    <row r="6" ht="12.75" customHeight="1">
      <c r="A6" s="113" t="s">
        <v>29</v>
      </c>
      <c r="B6" s="114">
        <v>81.0</v>
      </c>
      <c r="C6" s="31">
        <v>32.0</v>
      </c>
      <c r="D6" s="31">
        <v>21.0</v>
      </c>
      <c r="E6" s="31">
        <v>22.0</v>
      </c>
      <c r="F6" s="31">
        <v>5.0</v>
      </c>
      <c r="G6" s="31">
        <v>1.0</v>
      </c>
      <c r="H6" s="115">
        <v>143.0</v>
      </c>
      <c r="I6" s="31">
        <v>42.0</v>
      </c>
      <c r="J6" s="31">
        <v>43.0</v>
      </c>
      <c r="K6" s="31">
        <v>50.0</v>
      </c>
      <c r="L6" s="31">
        <v>13.0</v>
      </c>
      <c r="M6" s="31">
        <v>5.0</v>
      </c>
      <c r="N6" s="116">
        <v>1.0</v>
      </c>
      <c r="O6" s="31">
        <v>1.0</v>
      </c>
      <c r="P6" s="31">
        <v>0.0</v>
      </c>
      <c r="Q6" s="117">
        <v>142.0</v>
      </c>
      <c r="R6" s="31">
        <v>41.0</v>
      </c>
      <c r="S6" s="118">
        <v>43.0</v>
      </c>
    </row>
    <row r="7" ht="12.75" customHeight="1">
      <c r="A7" s="113" t="s">
        <v>30</v>
      </c>
      <c r="B7" s="114">
        <v>38.0</v>
      </c>
      <c r="C7" s="31">
        <v>15.0</v>
      </c>
      <c r="D7" s="31">
        <v>15.0</v>
      </c>
      <c r="E7" s="31">
        <v>15.0</v>
      </c>
      <c r="F7" s="31">
        <v>1.0</v>
      </c>
      <c r="G7" s="31">
        <v>2.0</v>
      </c>
      <c r="H7" s="115">
        <v>93.0</v>
      </c>
      <c r="I7" s="31">
        <v>31.0</v>
      </c>
      <c r="J7" s="31">
        <v>27.0</v>
      </c>
      <c r="K7" s="31">
        <v>34.0</v>
      </c>
      <c r="L7" s="31">
        <v>6.0</v>
      </c>
      <c r="M7" s="31">
        <v>2.0</v>
      </c>
      <c r="N7" s="116">
        <v>0.0</v>
      </c>
      <c r="O7" s="31">
        <v>0.0</v>
      </c>
      <c r="P7" s="31">
        <v>0.0</v>
      </c>
      <c r="Q7" s="117">
        <v>93.0</v>
      </c>
      <c r="R7" s="31">
        <v>31.0</v>
      </c>
      <c r="S7" s="118">
        <v>27.0</v>
      </c>
    </row>
    <row r="8" ht="12.75" customHeight="1">
      <c r="A8" s="113" t="s">
        <v>31</v>
      </c>
      <c r="B8" s="114">
        <v>79.0</v>
      </c>
      <c r="C8" s="31">
        <v>30.0</v>
      </c>
      <c r="D8" s="31">
        <v>30.0</v>
      </c>
      <c r="E8" s="31">
        <v>17.0</v>
      </c>
      <c r="F8" s="31">
        <v>0.0</v>
      </c>
      <c r="G8" s="31">
        <v>4.0</v>
      </c>
      <c r="H8" s="115">
        <v>249.0</v>
      </c>
      <c r="I8" s="31">
        <v>80.0</v>
      </c>
      <c r="J8" s="31">
        <v>83.0</v>
      </c>
      <c r="K8" s="31">
        <v>86.0</v>
      </c>
      <c r="L8" s="31">
        <v>11.0</v>
      </c>
      <c r="M8" s="31">
        <v>15.0</v>
      </c>
      <c r="N8" s="116">
        <v>51.0</v>
      </c>
      <c r="O8" s="31">
        <v>22.0</v>
      </c>
      <c r="P8" s="31">
        <v>18.0</v>
      </c>
      <c r="Q8" s="117">
        <v>198.0</v>
      </c>
      <c r="R8" s="31">
        <v>58.0</v>
      </c>
      <c r="S8" s="118">
        <v>65.0</v>
      </c>
    </row>
    <row r="9" ht="12.75" customHeight="1">
      <c r="A9" s="113" t="s">
        <v>33</v>
      </c>
      <c r="B9" s="114">
        <v>261.0</v>
      </c>
      <c r="C9" s="31">
        <v>106.0</v>
      </c>
      <c r="D9" s="31">
        <v>73.0</v>
      </c>
      <c r="E9" s="31">
        <v>93.0</v>
      </c>
      <c r="F9" s="31">
        <v>18.0</v>
      </c>
      <c r="G9" s="31">
        <v>7.0</v>
      </c>
      <c r="H9" s="115">
        <v>418.0</v>
      </c>
      <c r="I9" s="31">
        <v>136.0</v>
      </c>
      <c r="J9" s="31">
        <v>112.0</v>
      </c>
      <c r="K9" s="31">
        <v>173.0</v>
      </c>
      <c r="L9" s="31">
        <v>26.0</v>
      </c>
      <c r="M9" s="31">
        <v>12.0</v>
      </c>
      <c r="N9" s="116">
        <v>91.0</v>
      </c>
      <c r="O9" s="31">
        <v>26.0</v>
      </c>
      <c r="P9" s="31">
        <v>16.0</v>
      </c>
      <c r="Q9" s="117">
        <v>327.0</v>
      </c>
      <c r="R9" s="31">
        <v>110.0</v>
      </c>
      <c r="S9" s="118">
        <v>96.0</v>
      </c>
    </row>
    <row r="10" ht="12.75" customHeight="1">
      <c r="A10" s="113" t="s">
        <v>34</v>
      </c>
      <c r="B10" s="114">
        <v>208.0</v>
      </c>
      <c r="C10" s="31">
        <v>75.0</v>
      </c>
      <c r="D10" s="31">
        <v>67.0</v>
      </c>
      <c r="E10" s="31">
        <v>37.0</v>
      </c>
      <c r="F10" s="31">
        <v>4.0</v>
      </c>
      <c r="G10" s="31">
        <v>0.0</v>
      </c>
      <c r="H10" s="115">
        <v>735.0</v>
      </c>
      <c r="I10" s="31">
        <v>255.0</v>
      </c>
      <c r="J10" s="31">
        <v>227.0</v>
      </c>
      <c r="K10" s="31">
        <v>294.0</v>
      </c>
      <c r="L10" s="31">
        <v>32.0</v>
      </c>
      <c r="M10" s="31">
        <v>41.0</v>
      </c>
      <c r="N10" s="116">
        <v>190.0</v>
      </c>
      <c r="O10" s="31">
        <v>59.0</v>
      </c>
      <c r="P10" s="31">
        <v>61.0</v>
      </c>
      <c r="Q10" s="117">
        <v>545.0</v>
      </c>
      <c r="R10" s="31">
        <v>196.0</v>
      </c>
      <c r="S10" s="118">
        <v>166.0</v>
      </c>
    </row>
    <row r="11" ht="12.75" customHeight="1">
      <c r="A11" s="113" t="s">
        <v>35</v>
      </c>
      <c r="B11" s="114">
        <v>80.0</v>
      </c>
      <c r="C11" s="31">
        <v>42.0</v>
      </c>
      <c r="D11" s="31">
        <v>22.0</v>
      </c>
      <c r="E11" s="31">
        <v>16.0</v>
      </c>
      <c r="F11" s="31">
        <v>5.0</v>
      </c>
      <c r="G11" s="31">
        <v>2.0</v>
      </c>
      <c r="H11" s="115">
        <v>182.0</v>
      </c>
      <c r="I11" s="31">
        <v>68.0</v>
      </c>
      <c r="J11" s="31">
        <v>58.0</v>
      </c>
      <c r="K11" s="31">
        <v>72.0</v>
      </c>
      <c r="L11" s="31">
        <v>16.0</v>
      </c>
      <c r="M11" s="31">
        <v>9.0</v>
      </c>
      <c r="N11" s="116">
        <v>57.0</v>
      </c>
      <c r="O11" s="31">
        <v>18.0</v>
      </c>
      <c r="P11" s="31">
        <v>23.0</v>
      </c>
      <c r="Q11" s="117">
        <v>125.0</v>
      </c>
      <c r="R11" s="31">
        <v>50.0</v>
      </c>
      <c r="S11" s="118">
        <v>35.0</v>
      </c>
    </row>
    <row r="12" ht="12.75" customHeight="1">
      <c r="A12" s="113" t="s">
        <v>37</v>
      </c>
      <c r="B12" s="114">
        <v>74.0</v>
      </c>
      <c r="C12" s="31">
        <v>24.0</v>
      </c>
      <c r="D12" s="31">
        <v>27.0</v>
      </c>
      <c r="E12" s="31">
        <v>19.0</v>
      </c>
      <c r="F12" s="31">
        <v>1.0</v>
      </c>
      <c r="G12" s="31">
        <v>3.0</v>
      </c>
      <c r="H12" s="115">
        <v>163.0</v>
      </c>
      <c r="I12" s="31">
        <v>62.0</v>
      </c>
      <c r="J12" s="31">
        <v>40.0</v>
      </c>
      <c r="K12" s="31">
        <v>53.0</v>
      </c>
      <c r="L12" s="31">
        <v>7.0</v>
      </c>
      <c r="M12" s="31">
        <v>6.0</v>
      </c>
      <c r="N12" s="116">
        <v>2.0</v>
      </c>
      <c r="O12" s="31">
        <v>0.0</v>
      </c>
      <c r="P12" s="31">
        <v>0.0</v>
      </c>
      <c r="Q12" s="117">
        <v>161.0</v>
      </c>
      <c r="R12" s="31">
        <v>62.0</v>
      </c>
      <c r="S12" s="118">
        <v>40.0</v>
      </c>
    </row>
    <row r="13" ht="12.75" customHeight="1">
      <c r="A13" s="113" t="s">
        <v>40</v>
      </c>
      <c r="B13" s="114">
        <v>59.0</v>
      </c>
      <c r="C13" s="31">
        <v>21.0</v>
      </c>
      <c r="D13" s="31">
        <v>24.0</v>
      </c>
      <c r="E13" s="31">
        <v>11.0</v>
      </c>
      <c r="F13" s="31">
        <v>1.0</v>
      </c>
      <c r="G13" s="31">
        <v>2.0</v>
      </c>
      <c r="H13" s="115">
        <v>196.0</v>
      </c>
      <c r="I13" s="31">
        <v>81.0</v>
      </c>
      <c r="J13" s="31">
        <v>73.0</v>
      </c>
      <c r="K13" s="31">
        <v>69.0</v>
      </c>
      <c r="L13" s="31">
        <v>3.0</v>
      </c>
      <c r="M13" s="31">
        <v>10.0</v>
      </c>
      <c r="N13" s="116">
        <v>119.0</v>
      </c>
      <c r="O13" s="31">
        <v>45.0</v>
      </c>
      <c r="P13" s="31">
        <v>52.0</v>
      </c>
      <c r="Q13" s="117">
        <v>77.0</v>
      </c>
      <c r="R13" s="31">
        <v>36.0</v>
      </c>
      <c r="S13" s="118">
        <v>21.0</v>
      </c>
    </row>
    <row r="14" ht="12.75" customHeight="1">
      <c r="A14" s="113" t="s">
        <v>43</v>
      </c>
      <c r="B14" s="114">
        <v>11.0</v>
      </c>
      <c r="C14" s="31">
        <v>1.0</v>
      </c>
      <c r="D14" s="31">
        <v>4.0</v>
      </c>
      <c r="E14" s="31">
        <v>2.0</v>
      </c>
      <c r="F14" s="31">
        <v>0.0</v>
      </c>
      <c r="G14" s="31">
        <v>1.0</v>
      </c>
      <c r="H14" s="115">
        <v>40.0</v>
      </c>
      <c r="I14" s="31">
        <v>17.0</v>
      </c>
      <c r="J14" s="31">
        <v>25.0</v>
      </c>
      <c r="K14" s="31">
        <v>17.0</v>
      </c>
      <c r="L14" s="31">
        <v>2.0</v>
      </c>
      <c r="M14" s="31">
        <v>2.0</v>
      </c>
      <c r="N14" s="116">
        <v>8.0</v>
      </c>
      <c r="O14" s="31">
        <v>6.0</v>
      </c>
      <c r="P14" s="31">
        <v>4.0</v>
      </c>
      <c r="Q14" s="117">
        <v>32.0</v>
      </c>
      <c r="R14" s="31">
        <v>11.0</v>
      </c>
      <c r="S14" s="118">
        <v>21.0</v>
      </c>
    </row>
    <row r="15" ht="12.75" customHeight="1">
      <c r="A15" s="113" t="s">
        <v>44</v>
      </c>
      <c r="B15" s="114">
        <v>88.0</v>
      </c>
      <c r="C15" s="31">
        <v>38.0</v>
      </c>
      <c r="D15" s="31">
        <v>29.0</v>
      </c>
      <c r="E15" s="31">
        <v>19.0</v>
      </c>
      <c r="F15" s="31">
        <v>1.0</v>
      </c>
      <c r="G15" s="31">
        <v>1.0</v>
      </c>
      <c r="H15" s="115">
        <v>253.0</v>
      </c>
      <c r="I15" s="31">
        <v>108.0</v>
      </c>
      <c r="J15" s="31">
        <v>84.0</v>
      </c>
      <c r="K15" s="31">
        <v>107.0</v>
      </c>
      <c r="L15" s="31">
        <v>15.0</v>
      </c>
      <c r="M15" s="31">
        <v>9.0</v>
      </c>
      <c r="N15" s="116">
        <v>122.0</v>
      </c>
      <c r="O15" s="31">
        <v>54.0</v>
      </c>
      <c r="P15" s="31">
        <v>42.0</v>
      </c>
      <c r="Q15" s="117">
        <v>131.0</v>
      </c>
      <c r="R15" s="31">
        <v>54.0</v>
      </c>
      <c r="S15" s="118">
        <v>42.0</v>
      </c>
    </row>
    <row r="16" ht="12.75" customHeight="1">
      <c r="A16" s="113" t="s">
        <v>45</v>
      </c>
      <c r="B16" s="114">
        <v>167.0</v>
      </c>
      <c r="C16" s="31">
        <v>61.0</v>
      </c>
      <c r="D16" s="31">
        <v>52.0</v>
      </c>
      <c r="E16" s="31">
        <v>43.0</v>
      </c>
      <c r="F16" s="31">
        <v>5.0</v>
      </c>
      <c r="G16" s="31">
        <v>8.0</v>
      </c>
      <c r="H16" s="115">
        <v>527.0</v>
      </c>
      <c r="I16" s="31">
        <v>201.0</v>
      </c>
      <c r="J16" s="31">
        <v>176.0</v>
      </c>
      <c r="K16" s="31">
        <v>173.0</v>
      </c>
      <c r="L16" s="31">
        <v>26.0</v>
      </c>
      <c r="M16" s="31">
        <v>25.0</v>
      </c>
      <c r="N16" s="116">
        <v>300.0</v>
      </c>
      <c r="O16" s="31">
        <v>113.0</v>
      </c>
      <c r="P16" s="31">
        <v>99.0</v>
      </c>
      <c r="Q16" s="117">
        <v>227.0</v>
      </c>
      <c r="R16" s="31">
        <v>88.0</v>
      </c>
      <c r="S16" s="118">
        <v>77.0</v>
      </c>
    </row>
    <row r="17" ht="12.75" customHeight="1">
      <c r="A17" s="113" t="s">
        <v>46</v>
      </c>
      <c r="B17" s="114">
        <v>333.0</v>
      </c>
      <c r="C17" s="31">
        <v>135.0</v>
      </c>
      <c r="D17" s="31">
        <v>103.0</v>
      </c>
      <c r="E17" s="31">
        <v>91.0</v>
      </c>
      <c r="F17" s="31">
        <v>19.0</v>
      </c>
      <c r="G17" s="31">
        <v>12.0</v>
      </c>
      <c r="H17" s="115">
        <v>733.0</v>
      </c>
      <c r="I17" s="31">
        <v>253.0</v>
      </c>
      <c r="J17" s="31">
        <v>257.0</v>
      </c>
      <c r="K17" s="31">
        <v>262.0</v>
      </c>
      <c r="L17" s="31">
        <v>40.0</v>
      </c>
      <c r="M17" s="31">
        <v>27.0</v>
      </c>
      <c r="N17" s="116">
        <v>498.0</v>
      </c>
      <c r="O17" s="31">
        <v>186.0</v>
      </c>
      <c r="P17" s="31">
        <v>188.0</v>
      </c>
      <c r="Q17" s="117">
        <v>235.0</v>
      </c>
      <c r="R17" s="31">
        <v>67.0</v>
      </c>
      <c r="S17" s="118">
        <v>69.0</v>
      </c>
    </row>
    <row r="18" ht="12.75" customHeight="1">
      <c r="A18" s="113" t="s">
        <v>47</v>
      </c>
      <c r="B18" s="114">
        <v>134.0</v>
      </c>
      <c r="C18" s="31">
        <v>39.0</v>
      </c>
      <c r="D18" s="31">
        <v>28.0</v>
      </c>
      <c r="E18" s="31">
        <v>39.0</v>
      </c>
      <c r="F18" s="31">
        <v>3.0</v>
      </c>
      <c r="G18" s="31">
        <v>3.0</v>
      </c>
      <c r="H18" s="115">
        <v>255.0</v>
      </c>
      <c r="I18" s="31">
        <v>93.0</v>
      </c>
      <c r="J18" s="31">
        <v>77.0</v>
      </c>
      <c r="K18" s="31">
        <v>91.0</v>
      </c>
      <c r="L18" s="31">
        <v>8.0</v>
      </c>
      <c r="M18" s="31">
        <v>10.0</v>
      </c>
      <c r="N18" s="116">
        <v>3.0</v>
      </c>
      <c r="O18" s="31">
        <v>0.0</v>
      </c>
      <c r="P18" s="31">
        <v>4.0</v>
      </c>
      <c r="Q18" s="117">
        <v>252.0</v>
      </c>
      <c r="R18" s="31">
        <v>93.0</v>
      </c>
      <c r="S18" s="118">
        <v>73.0</v>
      </c>
    </row>
    <row r="19" ht="12.75" customHeight="1">
      <c r="A19" s="113" t="s">
        <v>48</v>
      </c>
      <c r="B19" s="114">
        <v>291.0</v>
      </c>
      <c r="C19" s="31">
        <v>107.0</v>
      </c>
      <c r="D19" s="31">
        <v>73.0</v>
      </c>
      <c r="E19" s="31">
        <v>55.0</v>
      </c>
      <c r="F19" s="31">
        <v>12.0</v>
      </c>
      <c r="G19" s="31">
        <v>3.0</v>
      </c>
      <c r="H19" s="115">
        <v>916.0</v>
      </c>
      <c r="I19" s="31">
        <v>357.0</v>
      </c>
      <c r="J19" s="31">
        <v>299.0</v>
      </c>
      <c r="K19" s="31">
        <v>328.0</v>
      </c>
      <c r="L19" s="31">
        <v>45.0</v>
      </c>
      <c r="M19" s="31">
        <v>32.0</v>
      </c>
      <c r="N19" s="116">
        <v>337.0</v>
      </c>
      <c r="O19" s="31">
        <v>133.0</v>
      </c>
      <c r="P19" s="31">
        <v>125.0</v>
      </c>
      <c r="Q19" s="117">
        <v>579.0</v>
      </c>
      <c r="R19" s="31">
        <v>224.0</v>
      </c>
      <c r="S19" s="118">
        <v>174.0</v>
      </c>
    </row>
    <row r="20" ht="12.75" customHeight="1">
      <c r="A20" s="113" t="s">
        <v>50</v>
      </c>
      <c r="B20" s="114">
        <v>129.0</v>
      </c>
      <c r="C20" s="31">
        <v>53.0</v>
      </c>
      <c r="D20" s="31">
        <v>30.0</v>
      </c>
      <c r="E20" s="31">
        <v>28.0</v>
      </c>
      <c r="F20" s="31">
        <v>5.0</v>
      </c>
      <c r="G20" s="31">
        <v>3.0</v>
      </c>
      <c r="H20" s="115">
        <v>368.0</v>
      </c>
      <c r="I20" s="31">
        <v>134.0</v>
      </c>
      <c r="J20" s="31">
        <v>112.0</v>
      </c>
      <c r="K20" s="31">
        <v>137.0</v>
      </c>
      <c r="L20" s="31">
        <v>21.0</v>
      </c>
      <c r="M20" s="31">
        <v>10.0</v>
      </c>
      <c r="N20" s="116">
        <v>163.0</v>
      </c>
      <c r="O20" s="31">
        <v>62.0</v>
      </c>
      <c r="P20" s="31">
        <v>44.0</v>
      </c>
      <c r="Q20" s="117">
        <v>205.0</v>
      </c>
      <c r="R20" s="31">
        <v>72.0</v>
      </c>
      <c r="S20" s="118">
        <v>68.0</v>
      </c>
    </row>
    <row r="21" ht="12.75" customHeight="1">
      <c r="A21" s="113" t="s">
        <v>51</v>
      </c>
      <c r="B21" s="114">
        <v>266.0</v>
      </c>
      <c r="C21" s="31">
        <v>98.0</v>
      </c>
      <c r="D21" s="31">
        <v>61.0</v>
      </c>
      <c r="E21" s="31">
        <v>87.0</v>
      </c>
      <c r="F21" s="31">
        <v>25.0</v>
      </c>
      <c r="G21" s="31">
        <v>8.0</v>
      </c>
      <c r="H21" s="115">
        <v>425.0</v>
      </c>
      <c r="I21" s="31">
        <v>130.0</v>
      </c>
      <c r="J21" s="31">
        <v>148.0</v>
      </c>
      <c r="K21" s="31">
        <v>175.0</v>
      </c>
      <c r="L21" s="31">
        <v>24.0</v>
      </c>
      <c r="M21" s="31">
        <v>13.0</v>
      </c>
      <c r="N21" s="116">
        <v>235.0</v>
      </c>
      <c r="O21" s="31">
        <v>69.0</v>
      </c>
      <c r="P21" s="31">
        <v>86.0</v>
      </c>
      <c r="Q21" s="117">
        <v>190.0</v>
      </c>
      <c r="R21" s="31">
        <v>61.0</v>
      </c>
      <c r="S21" s="118">
        <v>62.0</v>
      </c>
    </row>
    <row r="22" ht="12.75" customHeight="1">
      <c r="A22" s="113" t="s">
        <v>52</v>
      </c>
      <c r="B22" s="114">
        <v>122.0</v>
      </c>
      <c r="C22" s="31">
        <v>37.0</v>
      </c>
      <c r="D22" s="31">
        <v>43.0</v>
      </c>
      <c r="E22" s="31">
        <v>34.0</v>
      </c>
      <c r="F22" s="31">
        <v>2.0</v>
      </c>
      <c r="G22" s="31">
        <v>1.0</v>
      </c>
      <c r="H22" s="115">
        <v>312.0</v>
      </c>
      <c r="I22" s="31">
        <v>94.0</v>
      </c>
      <c r="J22" s="31">
        <v>103.0</v>
      </c>
      <c r="K22" s="31">
        <v>125.0</v>
      </c>
      <c r="L22" s="31">
        <v>12.0</v>
      </c>
      <c r="M22" s="31">
        <v>8.0</v>
      </c>
      <c r="N22" s="116">
        <v>1.0</v>
      </c>
      <c r="O22" s="31">
        <v>0.0</v>
      </c>
      <c r="P22" s="31">
        <v>2.0</v>
      </c>
      <c r="Q22" s="117">
        <v>311.0</v>
      </c>
      <c r="R22" s="31">
        <v>94.0</v>
      </c>
      <c r="S22" s="118">
        <v>101.0</v>
      </c>
    </row>
    <row r="23" ht="12.75" customHeight="1">
      <c r="A23" s="113" t="s">
        <v>53</v>
      </c>
      <c r="B23" s="114">
        <v>86.0</v>
      </c>
      <c r="C23" s="31">
        <v>29.0</v>
      </c>
      <c r="D23" s="31">
        <v>27.0</v>
      </c>
      <c r="E23" s="31">
        <v>26.0</v>
      </c>
      <c r="F23" s="31">
        <v>5.0</v>
      </c>
      <c r="G23" s="31">
        <v>3.0</v>
      </c>
      <c r="H23" s="115">
        <v>232.0</v>
      </c>
      <c r="I23" s="31">
        <v>79.0</v>
      </c>
      <c r="J23" s="31">
        <v>68.0</v>
      </c>
      <c r="K23" s="31">
        <v>81.0</v>
      </c>
      <c r="L23" s="31">
        <v>17.0</v>
      </c>
      <c r="M23" s="31">
        <v>8.0</v>
      </c>
      <c r="N23" s="116">
        <v>74.0</v>
      </c>
      <c r="O23" s="31">
        <v>25.0</v>
      </c>
      <c r="P23" s="31">
        <v>26.0</v>
      </c>
      <c r="Q23" s="117">
        <v>158.0</v>
      </c>
      <c r="R23" s="31">
        <v>54.0</v>
      </c>
      <c r="S23" s="118">
        <v>42.0</v>
      </c>
    </row>
    <row r="24" ht="12.75" customHeight="1">
      <c r="A24" s="113" t="s">
        <v>54</v>
      </c>
      <c r="B24" s="114">
        <v>111.0</v>
      </c>
      <c r="C24" s="31">
        <v>48.0</v>
      </c>
      <c r="D24" s="31">
        <v>27.0</v>
      </c>
      <c r="E24" s="31">
        <v>20.0</v>
      </c>
      <c r="F24" s="31">
        <v>7.0</v>
      </c>
      <c r="G24" s="31">
        <v>1.0</v>
      </c>
      <c r="H24" s="115">
        <v>400.0</v>
      </c>
      <c r="I24" s="31">
        <v>152.0</v>
      </c>
      <c r="J24" s="31">
        <v>128.0</v>
      </c>
      <c r="K24" s="31">
        <v>135.0</v>
      </c>
      <c r="L24" s="31">
        <v>18.0</v>
      </c>
      <c r="M24" s="31">
        <v>13.0</v>
      </c>
      <c r="N24" s="116">
        <v>190.0</v>
      </c>
      <c r="O24" s="31">
        <v>73.0</v>
      </c>
      <c r="P24" s="31">
        <v>71.0</v>
      </c>
      <c r="Q24" s="117">
        <v>210.0</v>
      </c>
      <c r="R24" s="31">
        <v>79.0</v>
      </c>
      <c r="S24" s="118">
        <v>57.0</v>
      </c>
    </row>
    <row r="25" ht="12.75" customHeight="1">
      <c r="A25" s="113" t="s">
        <v>55</v>
      </c>
      <c r="B25" s="114">
        <v>216.0</v>
      </c>
      <c r="C25" s="31">
        <v>85.0</v>
      </c>
      <c r="D25" s="31">
        <v>64.0</v>
      </c>
      <c r="E25" s="31">
        <v>34.0</v>
      </c>
      <c r="F25" s="31">
        <v>4.0</v>
      </c>
      <c r="G25" s="31">
        <v>3.0</v>
      </c>
      <c r="H25" s="115">
        <v>778.0</v>
      </c>
      <c r="I25" s="31">
        <v>302.0</v>
      </c>
      <c r="J25" s="31">
        <v>253.0</v>
      </c>
      <c r="K25" s="31">
        <v>310.0</v>
      </c>
      <c r="L25" s="31">
        <v>39.0</v>
      </c>
      <c r="M25" s="31">
        <v>31.0</v>
      </c>
      <c r="N25" s="116">
        <v>183.0</v>
      </c>
      <c r="O25" s="31">
        <v>66.0</v>
      </c>
      <c r="P25" s="31">
        <v>56.0</v>
      </c>
      <c r="Q25" s="117">
        <v>595.0</v>
      </c>
      <c r="R25" s="31">
        <v>236.0</v>
      </c>
      <c r="S25" s="118">
        <v>197.0</v>
      </c>
    </row>
    <row r="26" ht="12.75" customHeight="1">
      <c r="A26" s="113" t="s">
        <v>56</v>
      </c>
      <c r="B26" s="114">
        <v>79.0</v>
      </c>
      <c r="C26" s="31">
        <v>30.0</v>
      </c>
      <c r="D26" s="31">
        <v>22.0</v>
      </c>
      <c r="E26" s="31">
        <v>15.0</v>
      </c>
      <c r="F26" s="31">
        <v>3.0</v>
      </c>
      <c r="G26" s="31">
        <v>4.0</v>
      </c>
      <c r="H26" s="115">
        <v>253.0</v>
      </c>
      <c r="I26" s="31">
        <v>94.0</v>
      </c>
      <c r="J26" s="31">
        <v>93.0</v>
      </c>
      <c r="K26" s="31">
        <v>98.0</v>
      </c>
      <c r="L26" s="31">
        <v>16.0</v>
      </c>
      <c r="M26" s="31">
        <v>8.0</v>
      </c>
      <c r="N26" s="116">
        <v>97.0</v>
      </c>
      <c r="O26" s="31">
        <v>37.0</v>
      </c>
      <c r="P26" s="31">
        <v>42.0</v>
      </c>
      <c r="Q26" s="117">
        <v>156.0</v>
      </c>
      <c r="R26" s="31">
        <v>57.0</v>
      </c>
      <c r="S26" s="118">
        <v>51.0</v>
      </c>
    </row>
    <row r="27" ht="12.75" customHeight="1">
      <c r="A27" s="113" t="s">
        <v>57</v>
      </c>
      <c r="B27" s="114">
        <v>214.0</v>
      </c>
      <c r="C27" s="31">
        <v>80.0</v>
      </c>
      <c r="D27" s="31">
        <v>54.0</v>
      </c>
      <c r="E27" s="31">
        <v>60.0</v>
      </c>
      <c r="F27" s="31">
        <v>7.0</v>
      </c>
      <c r="G27" s="31">
        <v>6.0</v>
      </c>
      <c r="H27" s="115">
        <v>608.0</v>
      </c>
      <c r="I27" s="31">
        <v>236.0</v>
      </c>
      <c r="J27" s="31">
        <v>206.0</v>
      </c>
      <c r="K27" s="31">
        <v>220.0</v>
      </c>
      <c r="L27" s="31">
        <v>34.0</v>
      </c>
      <c r="M27" s="31">
        <v>23.0</v>
      </c>
      <c r="N27" s="116">
        <v>92.0</v>
      </c>
      <c r="O27" s="31">
        <v>39.0</v>
      </c>
      <c r="P27" s="31">
        <v>26.0</v>
      </c>
      <c r="Q27" s="117">
        <v>516.0</v>
      </c>
      <c r="R27" s="31">
        <v>197.0</v>
      </c>
      <c r="S27" s="118">
        <v>180.0</v>
      </c>
    </row>
    <row r="28" ht="12.75" customHeight="1">
      <c r="A28" s="113" t="s">
        <v>58</v>
      </c>
      <c r="B28" s="114">
        <v>126.0</v>
      </c>
      <c r="C28" s="31">
        <v>53.0</v>
      </c>
      <c r="D28" s="31">
        <v>26.0</v>
      </c>
      <c r="E28" s="31">
        <v>35.0</v>
      </c>
      <c r="F28" s="31">
        <v>9.0</v>
      </c>
      <c r="G28" s="31">
        <v>5.0</v>
      </c>
      <c r="H28" s="115">
        <v>381.0</v>
      </c>
      <c r="I28" s="31">
        <v>128.0</v>
      </c>
      <c r="J28" s="31">
        <v>93.0</v>
      </c>
      <c r="K28" s="31">
        <v>101.0</v>
      </c>
      <c r="L28" s="31">
        <v>14.0</v>
      </c>
      <c r="M28" s="31">
        <v>9.0</v>
      </c>
      <c r="N28" s="116">
        <v>72.0</v>
      </c>
      <c r="O28" s="31">
        <v>25.0</v>
      </c>
      <c r="P28" s="31">
        <v>18.0</v>
      </c>
      <c r="Q28" s="117">
        <v>309.0</v>
      </c>
      <c r="R28" s="31">
        <v>103.0</v>
      </c>
      <c r="S28" s="118">
        <v>75.0</v>
      </c>
    </row>
    <row r="29" ht="12.75" customHeight="1">
      <c r="A29" s="119" t="s">
        <v>103</v>
      </c>
      <c r="B29" s="120">
        <f t="shared" ref="B29:D29" si="1">SUM(B3:B20)</f>
        <v>2213</v>
      </c>
      <c r="C29" s="121">
        <f t="shared" si="1"/>
        <v>845</v>
      </c>
      <c r="D29" s="121">
        <f t="shared" si="1"/>
        <v>660</v>
      </c>
      <c r="E29" s="121">
        <f t="shared" ref="E29:S29" si="2">SUM(E2:E20)</f>
        <v>560</v>
      </c>
      <c r="F29" s="121">
        <f t="shared" si="2"/>
        <v>86</v>
      </c>
      <c r="G29" s="121">
        <f t="shared" si="2"/>
        <v>59</v>
      </c>
      <c r="H29" s="122">
        <f t="shared" si="2"/>
        <v>5926</v>
      </c>
      <c r="I29" s="121">
        <f t="shared" si="2"/>
        <v>2175</v>
      </c>
      <c r="J29" s="121">
        <f t="shared" si="2"/>
        <v>1901</v>
      </c>
      <c r="K29" s="121">
        <f t="shared" si="2"/>
        <v>2187</v>
      </c>
      <c r="L29" s="121">
        <f t="shared" si="2"/>
        <v>306</v>
      </c>
      <c r="M29" s="121">
        <f t="shared" si="2"/>
        <v>235</v>
      </c>
      <c r="N29" s="123">
        <f t="shared" si="2"/>
        <v>2040</v>
      </c>
      <c r="O29" s="121">
        <f t="shared" si="2"/>
        <v>766</v>
      </c>
      <c r="P29" s="121">
        <f t="shared" si="2"/>
        <v>714</v>
      </c>
      <c r="Q29" s="124">
        <f t="shared" si="2"/>
        <v>3886</v>
      </c>
      <c r="R29" s="121">
        <f t="shared" si="2"/>
        <v>1409</v>
      </c>
      <c r="S29" s="125">
        <f t="shared" si="2"/>
        <v>1187</v>
      </c>
    </row>
    <row r="30" ht="12.75" customHeight="1">
      <c r="A30" s="126" t="s">
        <v>242</v>
      </c>
      <c r="B30" s="127">
        <f t="shared" ref="B30:M30" si="3">B29/6192</f>
        <v>0.3573966408</v>
      </c>
      <c r="C30" s="127">
        <f t="shared" si="3"/>
        <v>0.1364664083</v>
      </c>
      <c r="D30" s="127">
        <f t="shared" si="3"/>
        <v>0.1065891473</v>
      </c>
      <c r="E30" s="127">
        <f t="shared" si="3"/>
        <v>0.09043927649</v>
      </c>
      <c r="F30" s="127">
        <f t="shared" si="3"/>
        <v>0.01388888889</v>
      </c>
      <c r="G30" s="127">
        <f t="shared" si="3"/>
        <v>0.009528423773</v>
      </c>
      <c r="H30" s="128">
        <f t="shared" si="3"/>
        <v>0.9570413437</v>
      </c>
      <c r="I30" s="127">
        <f t="shared" si="3"/>
        <v>0.3512596899</v>
      </c>
      <c r="J30" s="127">
        <f t="shared" si="3"/>
        <v>0.3070090439</v>
      </c>
      <c r="K30" s="127">
        <f t="shared" si="3"/>
        <v>0.3531976744</v>
      </c>
      <c r="L30" s="127">
        <f t="shared" si="3"/>
        <v>0.04941860465</v>
      </c>
      <c r="M30" s="127">
        <f t="shared" si="3"/>
        <v>0.03795219638</v>
      </c>
      <c r="N30" s="128">
        <f t="shared" ref="N30:P30" si="4">N29/1963</f>
        <v>1.039225675</v>
      </c>
      <c r="O30" s="127">
        <f t="shared" si="4"/>
        <v>0.3902190525</v>
      </c>
      <c r="P30" s="127">
        <f t="shared" si="4"/>
        <v>0.3637289862</v>
      </c>
      <c r="Q30" s="127">
        <f t="shared" ref="Q30:S30" si="5">Q29/4229</f>
        <v>0.9188933554</v>
      </c>
      <c r="R30" s="127">
        <f t="shared" si="5"/>
        <v>0.3331756917</v>
      </c>
      <c r="S30" s="129">
        <f t="shared" si="5"/>
        <v>0.2806810121</v>
      </c>
    </row>
    <row r="31" ht="12.75" customHeight="1"/>
    <row r="32" ht="12.75" customHeight="1">
      <c r="A32" s="31"/>
    </row>
    <row r="33" ht="12.75" customHeight="1">
      <c r="O33" s="130"/>
      <c r="P33" s="131"/>
      <c r="Q33" s="131"/>
      <c r="R33" s="131"/>
      <c r="S33" s="131"/>
    </row>
    <row r="34" ht="12.75" customHeight="1">
      <c r="B34" s="31"/>
    </row>
    <row r="35" ht="12.75" customHeight="1">
      <c r="B35" s="31"/>
    </row>
    <row r="36" ht="12.75" customHeight="1">
      <c r="B36" s="31"/>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75"/>
    <col customWidth="1" min="2" max="6" width="12.63"/>
  </cols>
  <sheetData>
    <row r="1" ht="12.75" customHeight="1">
      <c r="A1" s="132" t="s">
        <v>243</v>
      </c>
      <c r="B1" s="133"/>
      <c r="C1" s="134"/>
      <c r="D1" s="14"/>
      <c r="E1" s="14"/>
      <c r="F1" s="14"/>
      <c r="G1" s="14"/>
      <c r="H1" s="14"/>
      <c r="I1" s="14"/>
      <c r="J1" s="14"/>
      <c r="K1" s="14"/>
      <c r="L1" s="14"/>
      <c r="M1" s="14"/>
      <c r="N1" s="14"/>
      <c r="O1" s="14"/>
      <c r="P1" s="14"/>
      <c r="Q1" s="14"/>
      <c r="R1" s="14"/>
      <c r="S1" s="14"/>
      <c r="T1" s="14"/>
      <c r="U1" s="14"/>
      <c r="V1" s="14"/>
      <c r="W1" s="7"/>
      <c r="X1" s="7"/>
      <c r="Y1" s="7"/>
      <c r="Z1" s="7"/>
    </row>
    <row r="2" ht="12.75" customHeight="1">
      <c r="A2" s="14"/>
      <c r="B2" s="14"/>
      <c r="C2" s="14"/>
      <c r="D2" s="14"/>
      <c r="E2" s="14"/>
      <c r="F2" s="14"/>
      <c r="G2" s="14"/>
      <c r="H2" s="14"/>
      <c r="I2" s="14"/>
      <c r="J2" s="14"/>
      <c r="K2" s="14"/>
      <c r="L2" s="14"/>
      <c r="M2" s="14"/>
      <c r="N2" s="14"/>
      <c r="O2" s="14"/>
      <c r="P2" s="14"/>
      <c r="Q2" s="14"/>
      <c r="R2" s="14"/>
      <c r="S2" s="14"/>
      <c r="T2" s="14"/>
      <c r="U2" s="14"/>
      <c r="V2" s="14"/>
      <c r="W2" s="7"/>
      <c r="X2" s="7"/>
      <c r="Y2" s="7"/>
      <c r="Z2" s="7"/>
    </row>
    <row r="3" ht="12.75" customHeight="1">
      <c r="A3" s="135" t="s">
        <v>244</v>
      </c>
      <c r="B3" s="133"/>
      <c r="C3" s="133"/>
      <c r="D3" s="133"/>
      <c r="E3" s="134"/>
      <c r="F3" s="14"/>
      <c r="G3" s="14"/>
      <c r="H3" s="14"/>
      <c r="I3" s="14"/>
      <c r="J3" s="14"/>
      <c r="K3" s="14"/>
      <c r="L3" s="14"/>
      <c r="M3" s="14"/>
      <c r="N3" s="14"/>
      <c r="O3" s="14"/>
      <c r="P3" s="14"/>
      <c r="Q3" s="14"/>
      <c r="R3" s="14"/>
      <c r="S3" s="14"/>
      <c r="T3" s="14"/>
      <c r="U3" s="14"/>
      <c r="V3" s="14"/>
      <c r="W3" s="7"/>
      <c r="X3" s="7"/>
      <c r="Y3" s="7"/>
      <c r="Z3" s="7"/>
    </row>
    <row r="4" ht="12.75" customHeight="1">
      <c r="A4" s="14" t="s">
        <v>245</v>
      </c>
      <c r="B4" s="14" t="s">
        <v>246</v>
      </c>
      <c r="C4" s="14" t="s">
        <v>247</v>
      </c>
      <c r="D4" s="14" t="s">
        <v>248</v>
      </c>
      <c r="E4" s="14" t="s">
        <v>249</v>
      </c>
      <c r="F4" s="14" t="s">
        <v>250</v>
      </c>
      <c r="G4" s="14" t="s">
        <v>251</v>
      </c>
      <c r="H4" s="14" t="s">
        <v>252</v>
      </c>
      <c r="I4" s="14" t="s">
        <v>253</v>
      </c>
      <c r="J4" s="14" t="s">
        <v>254</v>
      </c>
      <c r="K4" s="14" t="s">
        <v>255</v>
      </c>
      <c r="L4" s="14" t="s">
        <v>256</v>
      </c>
      <c r="M4" s="14" t="s">
        <v>25</v>
      </c>
      <c r="N4" s="14" t="s">
        <v>257</v>
      </c>
      <c r="O4" s="14" t="s">
        <v>258</v>
      </c>
      <c r="P4" s="14" t="s">
        <v>38</v>
      </c>
      <c r="Q4" s="14" t="s">
        <v>259</v>
      </c>
      <c r="R4" s="14" t="s">
        <v>260</v>
      </c>
      <c r="S4" s="14" t="s">
        <v>261</v>
      </c>
      <c r="T4" s="14" t="s">
        <v>262</v>
      </c>
      <c r="U4" s="14" t="s">
        <v>20</v>
      </c>
      <c r="V4" s="7"/>
      <c r="W4" s="7"/>
      <c r="X4" s="7"/>
      <c r="Y4" s="7"/>
      <c r="Z4" s="7"/>
    </row>
    <row r="5" ht="12.75" customHeight="1">
      <c r="A5" s="14" t="s">
        <v>246</v>
      </c>
      <c r="B5" s="136">
        <v>0.0</v>
      </c>
      <c r="C5" s="137">
        <v>0.0</v>
      </c>
      <c r="D5" s="137">
        <v>9.0</v>
      </c>
      <c r="E5" s="137">
        <v>2.0</v>
      </c>
      <c r="F5" s="137">
        <v>0.0</v>
      </c>
      <c r="G5" s="137">
        <v>2.0</v>
      </c>
      <c r="H5" s="137">
        <v>0.0</v>
      </c>
      <c r="I5" s="137">
        <v>0.0</v>
      </c>
      <c r="J5" s="137">
        <v>0.0</v>
      </c>
      <c r="K5" s="137">
        <v>0.0</v>
      </c>
      <c r="L5" s="137">
        <v>0.0</v>
      </c>
      <c r="M5" s="137">
        <v>0.0</v>
      </c>
      <c r="N5" s="137">
        <v>7.0</v>
      </c>
      <c r="O5" s="137">
        <v>0.0</v>
      </c>
      <c r="P5" s="137">
        <v>0.0</v>
      </c>
      <c r="Q5" s="137">
        <v>7.0</v>
      </c>
      <c r="R5" s="137">
        <v>75.0</v>
      </c>
      <c r="S5" s="137">
        <v>117.0</v>
      </c>
      <c r="T5" s="137">
        <v>0.0</v>
      </c>
      <c r="U5" s="137">
        <v>0.0</v>
      </c>
      <c r="V5" s="7"/>
      <c r="W5" s="7"/>
      <c r="X5" s="7"/>
      <c r="Y5" s="7"/>
      <c r="Z5" s="7"/>
    </row>
    <row r="6" ht="12.75" customHeight="1">
      <c r="A6" s="14" t="s">
        <v>247</v>
      </c>
      <c r="B6" s="136">
        <v>0.0</v>
      </c>
      <c r="C6" s="137">
        <v>0.0</v>
      </c>
      <c r="D6" s="137">
        <v>0.0</v>
      </c>
      <c r="E6" s="137">
        <v>0.0</v>
      </c>
      <c r="F6" s="137">
        <v>9.0</v>
      </c>
      <c r="G6" s="137">
        <v>1.0</v>
      </c>
      <c r="H6" s="137">
        <v>0.0</v>
      </c>
      <c r="I6" s="137">
        <v>0.0</v>
      </c>
      <c r="J6" s="137">
        <v>0.0</v>
      </c>
      <c r="K6" s="137">
        <v>0.0</v>
      </c>
      <c r="L6" s="137">
        <v>0.0</v>
      </c>
      <c r="M6" s="137">
        <v>0.0</v>
      </c>
      <c r="N6" s="137">
        <v>0.0</v>
      </c>
      <c r="O6" s="137">
        <v>0.0</v>
      </c>
      <c r="P6" s="137">
        <v>7.0</v>
      </c>
      <c r="Q6" s="137">
        <v>14.0</v>
      </c>
      <c r="R6" s="137">
        <v>0.0</v>
      </c>
      <c r="S6" s="137">
        <v>0.0</v>
      </c>
      <c r="T6" s="137">
        <v>1.0</v>
      </c>
      <c r="U6" s="138">
        <v>69.0</v>
      </c>
      <c r="V6" s="7"/>
      <c r="W6" s="7"/>
      <c r="X6" s="7"/>
      <c r="Y6" s="7"/>
      <c r="Z6" s="7"/>
    </row>
    <row r="7" ht="12.75" customHeight="1">
      <c r="A7" s="14" t="s">
        <v>248</v>
      </c>
      <c r="B7" s="136">
        <v>7.0</v>
      </c>
      <c r="C7" s="137">
        <v>0.0</v>
      </c>
      <c r="D7" s="137">
        <v>0.0</v>
      </c>
      <c r="E7" s="137">
        <v>16.0</v>
      </c>
      <c r="F7" s="137">
        <v>0.0</v>
      </c>
      <c r="G7" s="137">
        <v>4.0</v>
      </c>
      <c r="H7" s="137">
        <v>123.0</v>
      </c>
      <c r="I7" s="137">
        <v>0.0</v>
      </c>
      <c r="J7" s="137">
        <v>0.0</v>
      </c>
      <c r="K7" s="137">
        <v>0.0</v>
      </c>
      <c r="L7" s="137">
        <v>0.0</v>
      </c>
      <c r="M7" s="137">
        <v>98.0</v>
      </c>
      <c r="N7" s="137">
        <v>0.0</v>
      </c>
      <c r="O7" s="137">
        <v>0.0</v>
      </c>
      <c r="P7" s="137">
        <v>0.0</v>
      </c>
      <c r="Q7" s="137">
        <v>0.0</v>
      </c>
      <c r="R7" s="137">
        <v>0.0</v>
      </c>
      <c r="S7" s="137">
        <v>13.0</v>
      </c>
      <c r="T7" s="137">
        <v>0.0</v>
      </c>
      <c r="U7" s="137">
        <v>68.0</v>
      </c>
      <c r="V7" s="7"/>
      <c r="W7" s="7"/>
      <c r="X7" s="7"/>
      <c r="Y7" s="7"/>
      <c r="Z7" s="7"/>
    </row>
    <row r="8" ht="12.75" customHeight="1">
      <c r="A8" s="14" t="s">
        <v>249</v>
      </c>
      <c r="B8" s="136">
        <v>4.0</v>
      </c>
      <c r="C8" s="137">
        <v>0.0</v>
      </c>
      <c r="D8" s="137">
        <v>15.0</v>
      </c>
      <c r="E8" s="137">
        <v>0.0</v>
      </c>
      <c r="F8" s="137">
        <v>0.0</v>
      </c>
      <c r="G8" s="137">
        <v>8.0</v>
      </c>
      <c r="H8" s="137">
        <v>0.0</v>
      </c>
      <c r="I8" s="137">
        <v>0.0</v>
      </c>
      <c r="J8" s="137">
        <v>295.0</v>
      </c>
      <c r="K8" s="137">
        <v>0.0</v>
      </c>
      <c r="L8" s="137">
        <v>0.0</v>
      </c>
      <c r="M8" s="137">
        <v>0.0</v>
      </c>
      <c r="N8" s="137">
        <v>0.0</v>
      </c>
      <c r="O8" s="137">
        <v>134.0</v>
      </c>
      <c r="P8" s="137">
        <v>0.0</v>
      </c>
      <c r="Q8" s="137">
        <v>0.0</v>
      </c>
      <c r="R8" s="137">
        <v>0.0</v>
      </c>
      <c r="S8" s="137">
        <v>14.0</v>
      </c>
      <c r="T8" s="137">
        <v>0.0</v>
      </c>
      <c r="U8" s="137">
        <v>0.0</v>
      </c>
      <c r="V8" s="7"/>
      <c r="W8" s="7"/>
      <c r="X8" s="7"/>
      <c r="Y8" s="7"/>
      <c r="Z8" s="7"/>
    </row>
    <row r="9" ht="12.75" customHeight="1">
      <c r="A9" s="14" t="s">
        <v>250</v>
      </c>
      <c r="B9" s="136">
        <v>0.0</v>
      </c>
      <c r="C9" s="137">
        <v>0.0</v>
      </c>
      <c r="D9" s="137">
        <v>0.0</v>
      </c>
      <c r="E9" s="137">
        <v>0.0</v>
      </c>
      <c r="F9" s="137">
        <v>0.0</v>
      </c>
      <c r="G9" s="137">
        <v>0.0</v>
      </c>
      <c r="H9" s="137">
        <v>0.0</v>
      </c>
      <c r="I9" s="137">
        <v>1.0</v>
      </c>
      <c r="J9" s="137">
        <v>0.0</v>
      </c>
      <c r="K9" s="137">
        <v>42.0</v>
      </c>
      <c r="L9" s="137">
        <v>0.0</v>
      </c>
      <c r="M9" s="137">
        <v>0.0</v>
      </c>
      <c r="N9" s="137">
        <v>0.0</v>
      </c>
      <c r="O9" s="137">
        <v>0.0</v>
      </c>
      <c r="P9" s="137">
        <v>0.0</v>
      </c>
      <c r="Q9" s="137">
        <v>5.0</v>
      </c>
      <c r="R9" s="137">
        <v>0.0</v>
      </c>
      <c r="S9" s="137">
        <v>3.0</v>
      </c>
      <c r="T9" s="137">
        <v>0.0</v>
      </c>
      <c r="U9" s="137">
        <v>3.0</v>
      </c>
      <c r="V9" s="7"/>
      <c r="W9" s="7"/>
      <c r="X9" s="7"/>
      <c r="Y9" s="7"/>
      <c r="Z9" s="7"/>
    </row>
    <row r="10" ht="12.75" customHeight="1">
      <c r="A10" s="14" t="s">
        <v>251</v>
      </c>
      <c r="B10" s="136">
        <v>40.0</v>
      </c>
      <c r="C10" s="137">
        <v>1.0</v>
      </c>
      <c r="D10" s="137">
        <v>50.0</v>
      </c>
      <c r="E10" s="137">
        <v>59.0</v>
      </c>
      <c r="F10" s="137">
        <v>0.0</v>
      </c>
      <c r="G10" s="137">
        <v>0.0</v>
      </c>
      <c r="H10" s="137">
        <v>0.0</v>
      </c>
      <c r="I10" s="137">
        <v>0.0</v>
      </c>
      <c r="J10" s="137">
        <v>0.0</v>
      </c>
      <c r="K10" s="137">
        <v>0.0</v>
      </c>
      <c r="L10" s="137">
        <v>0.0</v>
      </c>
      <c r="M10" s="137">
        <v>0.0</v>
      </c>
      <c r="N10" s="137">
        <v>0.0</v>
      </c>
      <c r="O10" s="137">
        <v>0.0</v>
      </c>
      <c r="P10" s="137">
        <v>87.0</v>
      </c>
      <c r="Q10" s="137">
        <v>39.0</v>
      </c>
      <c r="R10" s="137">
        <v>0.0</v>
      </c>
      <c r="S10" s="137">
        <v>29.0</v>
      </c>
      <c r="T10" s="137">
        <v>9.0</v>
      </c>
      <c r="U10" s="137">
        <v>0.0</v>
      </c>
      <c r="V10" s="7"/>
      <c r="W10" s="7"/>
      <c r="X10" s="7"/>
      <c r="Y10" s="7"/>
      <c r="Z10" s="7"/>
    </row>
    <row r="11" ht="12.75" customHeight="1">
      <c r="A11" s="14" t="s">
        <v>252</v>
      </c>
      <c r="B11" s="136">
        <v>0.0</v>
      </c>
      <c r="C11" s="137">
        <v>0.0</v>
      </c>
      <c r="D11" s="137">
        <v>7.0</v>
      </c>
      <c r="E11" s="137">
        <v>0.0</v>
      </c>
      <c r="F11" s="137">
        <v>0.0</v>
      </c>
      <c r="G11" s="137">
        <v>0.0</v>
      </c>
      <c r="H11" s="137">
        <v>0.0</v>
      </c>
      <c r="I11" s="137">
        <v>0.0</v>
      </c>
      <c r="J11" s="137">
        <v>0.0</v>
      </c>
      <c r="K11" s="137">
        <v>3.0</v>
      </c>
      <c r="L11" s="137">
        <v>0.0</v>
      </c>
      <c r="M11" s="137">
        <v>0.0</v>
      </c>
      <c r="N11" s="137">
        <v>2.0</v>
      </c>
      <c r="O11" s="137">
        <v>1.0</v>
      </c>
      <c r="P11" s="137">
        <v>6.0</v>
      </c>
      <c r="Q11" s="137">
        <v>0.0</v>
      </c>
      <c r="R11" s="137">
        <v>0.0</v>
      </c>
      <c r="S11" s="137">
        <v>0.0</v>
      </c>
      <c r="T11" s="137">
        <v>0.0</v>
      </c>
      <c r="U11" s="137">
        <v>71.0</v>
      </c>
      <c r="V11" s="7"/>
      <c r="W11" s="7"/>
      <c r="X11" s="7"/>
      <c r="Y11" s="7"/>
      <c r="Z11" s="7"/>
    </row>
    <row r="12" ht="12.75" customHeight="1">
      <c r="A12" s="14" t="s">
        <v>253</v>
      </c>
      <c r="B12" s="136">
        <v>0.0</v>
      </c>
      <c r="C12" s="137">
        <v>0.0</v>
      </c>
      <c r="D12" s="137">
        <v>0.0</v>
      </c>
      <c r="E12" s="137">
        <v>0.0</v>
      </c>
      <c r="F12" s="137">
        <v>9.0</v>
      </c>
      <c r="G12" s="137">
        <v>0.0</v>
      </c>
      <c r="H12" s="137">
        <v>0.0</v>
      </c>
      <c r="I12" s="137">
        <v>0.0</v>
      </c>
      <c r="J12" s="137">
        <v>0.0</v>
      </c>
      <c r="K12" s="137">
        <v>2.0</v>
      </c>
      <c r="L12" s="137">
        <v>50.0</v>
      </c>
      <c r="M12" s="137">
        <v>1.0</v>
      </c>
      <c r="N12" s="137">
        <v>0.0</v>
      </c>
      <c r="O12" s="137">
        <v>0.0</v>
      </c>
      <c r="P12" s="137">
        <v>0.0</v>
      </c>
      <c r="Q12" s="137">
        <v>0.0</v>
      </c>
      <c r="R12" s="137">
        <v>8.0</v>
      </c>
      <c r="S12" s="137">
        <v>10.0</v>
      </c>
      <c r="T12" s="137">
        <v>0.0</v>
      </c>
      <c r="U12" s="137">
        <v>0.0</v>
      </c>
      <c r="V12" s="7"/>
      <c r="W12" s="7"/>
      <c r="X12" s="7"/>
      <c r="Y12" s="7"/>
      <c r="Z12" s="7"/>
    </row>
    <row r="13" ht="12.75" customHeight="1">
      <c r="A13" s="14" t="s">
        <v>254</v>
      </c>
      <c r="B13" s="136">
        <v>0.0</v>
      </c>
      <c r="C13" s="137">
        <v>0.0</v>
      </c>
      <c r="D13" s="137">
        <v>0.0</v>
      </c>
      <c r="E13" s="137">
        <v>12.0</v>
      </c>
      <c r="F13" s="137">
        <v>0.0</v>
      </c>
      <c r="G13" s="137">
        <v>0.0</v>
      </c>
      <c r="H13" s="137">
        <v>0.0</v>
      </c>
      <c r="I13" s="137">
        <v>4.0</v>
      </c>
      <c r="J13" s="137">
        <v>0.0</v>
      </c>
      <c r="K13" s="137">
        <v>0.0</v>
      </c>
      <c r="L13" s="137">
        <v>6.0</v>
      </c>
      <c r="M13" s="137">
        <v>18.0</v>
      </c>
      <c r="N13" s="137">
        <v>0.0</v>
      </c>
      <c r="O13" s="137">
        <v>2.0</v>
      </c>
      <c r="P13" s="137">
        <v>14.0</v>
      </c>
      <c r="Q13" s="137">
        <v>0.0</v>
      </c>
      <c r="R13" s="137">
        <v>4.0</v>
      </c>
      <c r="S13" s="137">
        <v>0.0</v>
      </c>
      <c r="T13" s="137">
        <v>0.0</v>
      </c>
      <c r="U13" s="137">
        <v>0.0</v>
      </c>
      <c r="V13" s="7"/>
      <c r="W13" s="7"/>
      <c r="X13" s="7"/>
      <c r="Y13" s="7"/>
      <c r="Z13" s="7"/>
    </row>
    <row r="14" ht="12.75" customHeight="1">
      <c r="A14" s="14" t="s">
        <v>255</v>
      </c>
      <c r="B14" s="136">
        <v>0.0</v>
      </c>
      <c r="C14" s="137">
        <v>0.0</v>
      </c>
      <c r="D14" s="137">
        <v>0.0</v>
      </c>
      <c r="E14" s="137">
        <v>0.0</v>
      </c>
      <c r="F14" s="137">
        <v>90.0</v>
      </c>
      <c r="G14" s="137">
        <v>0.0</v>
      </c>
      <c r="H14" s="137">
        <v>9.0</v>
      </c>
      <c r="I14" s="137">
        <v>4.0</v>
      </c>
      <c r="J14" s="137">
        <v>0.0</v>
      </c>
      <c r="K14" s="137">
        <v>0.0</v>
      </c>
      <c r="L14" s="137">
        <v>2.0</v>
      </c>
      <c r="M14" s="137">
        <v>0.0</v>
      </c>
      <c r="N14" s="137">
        <v>25.0</v>
      </c>
      <c r="O14" s="137">
        <v>1.0</v>
      </c>
      <c r="P14" s="137">
        <v>5.0</v>
      </c>
      <c r="Q14" s="137">
        <v>8.0</v>
      </c>
      <c r="R14" s="137">
        <v>0.0</v>
      </c>
      <c r="S14" s="137">
        <v>44.0</v>
      </c>
      <c r="T14" s="137">
        <v>2.0</v>
      </c>
      <c r="U14" s="137">
        <v>0.0</v>
      </c>
      <c r="V14" s="7"/>
      <c r="W14" s="7"/>
      <c r="X14" s="7"/>
      <c r="Y14" s="7"/>
      <c r="Z14" s="7"/>
    </row>
    <row r="15" ht="12.75" customHeight="1">
      <c r="A15" s="14" t="s">
        <v>256</v>
      </c>
      <c r="B15" s="136">
        <v>0.0</v>
      </c>
      <c r="C15" s="137">
        <v>0.0</v>
      </c>
      <c r="D15" s="137">
        <v>0.0</v>
      </c>
      <c r="E15" s="137">
        <v>0.0</v>
      </c>
      <c r="F15" s="137">
        <v>0.0</v>
      </c>
      <c r="G15" s="137">
        <v>0.0</v>
      </c>
      <c r="H15" s="137">
        <v>0.0</v>
      </c>
      <c r="I15" s="137">
        <v>20.0</v>
      </c>
      <c r="J15" s="137">
        <v>3.0</v>
      </c>
      <c r="K15" s="137">
        <v>1.0</v>
      </c>
      <c r="L15" s="137">
        <v>0.0</v>
      </c>
      <c r="M15" s="137">
        <v>0.0</v>
      </c>
      <c r="N15" s="137">
        <v>0.0</v>
      </c>
      <c r="O15" s="137">
        <v>0.0</v>
      </c>
      <c r="P15" s="137">
        <v>0.0</v>
      </c>
      <c r="Q15" s="137">
        <v>0.0</v>
      </c>
      <c r="R15" s="137">
        <v>3.0</v>
      </c>
      <c r="S15" s="137">
        <v>11.0</v>
      </c>
      <c r="T15" s="137">
        <v>0.0</v>
      </c>
      <c r="U15" s="137">
        <v>0.0</v>
      </c>
      <c r="V15" s="7"/>
      <c r="W15" s="7"/>
      <c r="X15" s="7"/>
      <c r="Y15" s="7"/>
      <c r="Z15" s="7"/>
    </row>
    <row r="16" ht="12.75" customHeight="1">
      <c r="A16" s="14" t="s">
        <v>25</v>
      </c>
      <c r="B16" s="136">
        <v>0.0</v>
      </c>
      <c r="C16" s="137">
        <v>0.0</v>
      </c>
      <c r="D16" s="137">
        <v>9.0</v>
      </c>
      <c r="E16" s="137">
        <v>0.0</v>
      </c>
      <c r="F16" s="137">
        <v>0.0</v>
      </c>
      <c r="G16" s="137">
        <v>0.0</v>
      </c>
      <c r="H16" s="137">
        <v>0.0</v>
      </c>
      <c r="I16" s="137">
        <v>7.0</v>
      </c>
      <c r="J16" s="137">
        <v>6.0</v>
      </c>
      <c r="K16" s="137">
        <v>0.0</v>
      </c>
      <c r="L16" s="137">
        <v>0.0</v>
      </c>
      <c r="M16" s="137">
        <v>0.0</v>
      </c>
      <c r="N16" s="137">
        <v>0.0</v>
      </c>
      <c r="O16" s="137">
        <v>0.0</v>
      </c>
      <c r="P16" s="137">
        <v>0.0</v>
      </c>
      <c r="Q16" s="137">
        <v>12.0</v>
      </c>
      <c r="R16" s="137">
        <v>11.0</v>
      </c>
      <c r="S16" s="137">
        <v>0.0</v>
      </c>
      <c r="T16" s="137">
        <v>0.0</v>
      </c>
      <c r="U16" s="137">
        <v>15.0</v>
      </c>
      <c r="V16" s="7"/>
      <c r="W16" s="7"/>
      <c r="X16" s="7"/>
      <c r="Y16" s="7"/>
      <c r="Z16" s="7"/>
    </row>
    <row r="17" ht="12.75" customHeight="1">
      <c r="A17" s="14" t="s">
        <v>257</v>
      </c>
      <c r="B17" s="136">
        <v>17.0</v>
      </c>
      <c r="C17" s="137">
        <v>0.0</v>
      </c>
      <c r="D17" s="137">
        <v>0.0</v>
      </c>
      <c r="E17" s="137">
        <v>0.0</v>
      </c>
      <c r="F17" s="137">
        <v>0.0</v>
      </c>
      <c r="G17" s="137">
        <v>0.0</v>
      </c>
      <c r="H17" s="137">
        <v>7.0</v>
      </c>
      <c r="I17" s="137">
        <v>0.0</v>
      </c>
      <c r="J17" s="137">
        <v>0.0</v>
      </c>
      <c r="K17" s="137">
        <v>131.0</v>
      </c>
      <c r="L17" s="137">
        <v>0.0</v>
      </c>
      <c r="M17" s="137">
        <v>0.0</v>
      </c>
      <c r="N17" s="137">
        <v>0.0</v>
      </c>
      <c r="O17" s="137">
        <v>5.0</v>
      </c>
      <c r="P17" s="137">
        <v>12.0</v>
      </c>
      <c r="Q17" s="137">
        <v>56.0</v>
      </c>
      <c r="R17" s="137">
        <v>11.0</v>
      </c>
      <c r="S17" s="137">
        <v>0.0</v>
      </c>
      <c r="T17" s="137">
        <v>0.0</v>
      </c>
      <c r="U17" s="137">
        <v>0.0</v>
      </c>
      <c r="V17" s="7"/>
      <c r="W17" s="7"/>
      <c r="X17" s="7"/>
      <c r="Y17" s="7"/>
      <c r="Z17" s="7"/>
    </row>
    <row r="18" ht="12.75" customHeight="1">
      <c r="A18" s="14" t="s">
        <v>258</v>
      </c>
      <c r="B18" s="136">
        <v>0.0</v>
      </c>
      <c r="C18" s="137">
        <v>0.0</v>
      </c>
      <c r="D18" s="137">
        <v>0.0</v>
      </c>
      <c r="E18" s="137">
        <v>39.0</v>
      </c>
      <c r="F18" s="137">
        <v>0.0</v>
      </c>
      <c r="G18" s="137">
        <v>0.0</v>
      </c>
      <c r="H18" s="137">
        <v>47.0</v>
      </c>
      <c r="I18" s="137">
        <v>0.0</v>
      </c>
      <c r="J18" s="137">
        <v>11.0</v>
      </c>
      <c r="K18" s="137">
        <v>5.0</v>
      </c>
      <c r="L18" s="137">
        <v>0.0</v>
      </c>
      <c r="M18" s="137">
        <v>0.0</v>
      </c>
      <c r="N18" s="137">
        <v>4.0</v>
      </c>
      <c r="O18" s="137">
        <v>0.0</v>
      </c>
      <c r="P18" s="137">
        <v>4.0</v>
      </c>
      <c r="Q18" s="137">
        <v>0.0</v>
      </c>
      <c r="R18" s="137">
        <v>0.0</v>
      </c>
      <c r="S18" s="137">
        <v>0.0</v>
      </c>
      <c r="T18" s="137">
        <v>0.0</v>
      </c>
      <c r="U18" s="137">
        <v>0.0</v>
      </c>
      <c r="V18" s="7"/>
      <c r="W18" s="7"/>
      <c r="X18" s="7"/>
      <c r="Y18" s="7"/>
      <c r="Z18" s="7"/>
    </row>
    <row r="19" ht="12.75" customHeight="1">
      <c r="A19" s="14" t="s">
        <v>38</v>
      </c>
      <c r="B19" s="136">
        <v>0.0</v>
      </c>
      <c r="C19" s="137">
        <v>14.0</v>
      </c>
      <c r="D19" s="137">
        <v>0.0</v>
      </c>
      <c r="E19" s="137">
        <v>0.0</v>
      </c>
      <c r="F19" s="137">
        <v>0.0</v>
      </c>
      <c r="G19" s="137">
        <v>12.0</v>
      </c>
      <c r="H19" s="137">
        <v>101.0</v>
      </c>
      <c r="I19" s="137">
        <v>10.0</v>
      </c>
      <c r="J19" s="137">
        <v>23.0</v>
      </c>
      <c r="K19" s="137">
        <v>32.0</v>
      </c>
      <c r="L19" s="137">
        <v>6.0</v>
      </c>
      <c r="M19" s="137">
        <v>0.0</v>
      </c>
      <c r="N19" s="137">
        <v>15.0</v>
      </c>
      <c r="O19" s="137">
        <v>130.0</v>
      </c>
      <c r="P19" s="137">
        <v>0.0</v>
      </c>
      <c r="Q19" s="137">
        <v>15.0</v>
      </c>
      <c r="R19" s="137">
        <v>41.0</v>
      </c>
      <c r="S19" s="137">
        <v>0.0</v>
      </c>
      <c r="T19" s="137">
        <v>94.0</v>
      </c>
      <c r="U19" s="137">
        <v>0.0</v>
      </c>
      <c r="V19" s="7"/>
      <c r="W19" s="7"/>
      <c r="X19" s="7"/>
      <c r="Y19" s="7"/>
      <c r="Z19" s="7"/>
    </row>
    <row r="20" ht="12.75" customHeight="1">
      <c r="A20" s="14" t="s">
        <v>259</v>
      </c>
      <c r="B20" s="136">
        <v>1.0</v>
      </c>
      <c r="C20" s="137">
        <v>7.0</v>
      </c>
      <c r="D20" s="137">
        <v>0.0</v>
      </c>
      <c r="E20" s="137">
        <v>0.0</v>
      </c>
      <c r="F20" s="137">
        <v>101.0</v>
      </c>
      <c r="G20" s="137">
        <v>0.0</v>
      </c>
      <c r="H20" s="137">
        <v>0.0</v>
      </c>
      <c r="I20" s="137">
        <v>6.0</v>
      </c>
      <c r="J20" s="137">
        <v>0.0</v>
      </c>
      <c r="K20" s="137">
        <v>130.0</v>
      </c>
      <c r="L20" s="137">
        <v>0.0</v>
      </c>
      <c r="M20" s="137">
        <v>3.0</v>
      </c>
      <c r="N20" s="137">
        <v>18.0</v>
      </c>
      <c r="O20" s="137">
        <v>0.0</v>
      </c>
      <c r="P20" s="137">
        <v>3.0</v>
      </c>
      <c r="Q20" s="137">
        <v>0.0</v>
      </c>
      <c r="R20" s="137">
        <v>2.0</v>
      </c>
      <c r="S20" s="137">
        <v>0.0</v>
      </c>
      <c r="T20" s="137">
        <v>11.0</v>
      </c>
      <c r="U20" s="137">
        <v>38.0</v>
      </c>
      <c r="V20" s="7"/>
      <c r="W20" s="7"/>
      <c r="X20" s="7"/>
      <c r="Y20" s="7"/>
      <c r="Z20" s="7"/>
    </row>
    <row r="21" ht="12.75" customHeight="1">
      <c r="A21" s="14" t="s">
        <v>260</v>
      </c>
      <c r="B21" s="136">
        <v>17.0</v>
      </c>
      <c r="C21" s="137">
        <v>0.0</v>
      </c>
      <c r="D21" s="137">
        <v>0.0</v>
      </c>
      <c r="E21" s="137">
        <v>0.0</v>
      </c>
      <c r="F21" s="137">
        <v>0.0</v>
      </c>
      <c r="G21" s="137">
        <v>0.0</v>
      </c>
      <c r="H21" s="137">
        <v>0.0</v>
      </c>
      <c r="I21" s="137">
        <v>48.0</v>
      </c>
      <c r="J21" s="137">
        <v>3.0</v>
      </c>
      <c r="K21" s="137">
        <v>0.0</v>
      </c>
      <c r="L21" s="137">
        <v>25.0</v>
      </c>
      <c r="M21" s="137">
        <v>2.0</v>
      </c>
      <c r="N21" s="137">
        <v>2.0</v>
      </c>
      <c r="O21" s="137">
        <v>0.0</v>
      </c>
      <c r="P21" s="137">
        <v>1.0</v>
      </c>
      <c r="Q21" s="137">
        <v>5.0</v>
      </c>
      <c r="R21" s="137">
        <v>0.0</v>
      </c>
      <c r="S21" s="137">
        <v>0.0</v>
      </c>
      <c r="T21" s="137">
        <v>0.0</v>
      </c>
      <c r="U21" s="137">
        <v>0.0</v>
      </c>
      <c r="V21" s="7"/>
      <c r="W21" s="7"/>
      <c r="X21" s="7"/>
      <c r="Y21" s="7"/>
      <c r="Z21" s="7"/>
    </row>
    <row r="22" ht="12.75" customHeight="1">
      <c r="A22" s="14" t="s">
        <v>261</v>
      </c>
      <c r="B22" s="136">
        <v>4.0</v>
      </c>
      <c r="C22" s="137">
        <v>0.0</v>
      </c>
      <c r="D22" s="137">
        <v>1.0</v>
      </c>
      <c r="E22" s="137">
        <v>5.0</v>
      </c>
      <c r="F22" s="137">
        <v>5.0</v>
      </c>
      <c r="G22" s="137">
        <v>1.0</v>
      </c>
      <c r="H22" s="137">
        <v>0.0</v>
      </c>
      <c r="I22" s="137">
        <v>18.0</v>
      </c>
      <c r="J22" s="137">
        <v>0.0</v>
      </c>
      <c r="K22" s="137">
        <v>24.0</v>
      </c>
      <c r="L22" s="137">
        <v>30.0</v>
      </c>
      <c r="M22" s="137">
        <v>0.0</v>
      </c>
      <c r="N22" s="137">
        <v>0.0</v>
      </c>
      <c r="O22" s="137">
        <v>0.0</v>
      </c>
      <c r="P22" s="137">
        <v>0.0</v>
      </c>
      <c r="Q22" s="137">
        <v>0.0</v>
      </c>
      <c r="R22" s="137">
        <v>0.0</v>
      </c>
      <c r="S22" s="137">
        <v>0.0</v>
      </c>
      <c r="T22" s="137">
        <v>0.0</v>
      </c>
      <c r="U22" s="137">
        <v>0.0</v>
      </c>
      <c r="V22" s="7"/>
      <c r="W22" s="7"/>
      <c r="X22" s="7"/>
      <c r="Y22" s="7"/>
      <c r="Z22" s="7"/>
    </row>
    <row r="23" ht="12.75" customHeight="1">
      <c r="A23" s="14" t="s">
        <v>262</v>
      </c>
      <c r="B23" s="136">
        <v>0.0</v>
      </c>
      <c r="C23" s="137">
        <v>0.0</v>
      </c>
      <c r="D23" s="137">
        <v>0.0</v>
      </c>
      <c r="E23" s="137">
        <v>0.0</v>
      </c>
      <c r="F23" s="137">
        <v>0.0</v>
      </c>
      <c r="G23" s="137">
        <v>1.0</v>
      </c>
      <c r="H23" s="137">
        <v>0.0</v>
      </c>
      <c r="I23" s="137">
        <v>0.0</v>
      </c>
      <c r="J23" s="137">
        <v>0.0</v>
      </c>
      <c r="K23" s="137">
        <v>5.0</v>
      </c>
      <c r="L23" s="137">
        <v>0.0</v>
      </c>
      <c r="M23" s="137">
        <v>0.0</v>
      </c>
      <c r="N23" s="137">
        <v>0.0</v>
      </c>
      <c r="O23" s="137">
        <v>0.0</v>
      </c>
      <c r="P23" s="137">
        <v>10.0</v>
      </c>
      <c r="Q23" s="137">
        <v>0.0</v>
      </c>
      <c r="R23" s="137">
        <v>0.0</v>
      </c>
      <c r="S23" s="137">
        <v>0.0</v>
      </c>
      <c r="T23" s="137">
        <v>0.0</v>
      </c>
      <c r="U23" s="137">
        <v>0.0</v>
      </c>
      <c r="V23" s="7"/>
      <c r="W23" s="7"/>
      <c r="X23" s="7"/>
      <c r="Y23" s="7"/>
      <c r="Z23" s="7"/>
    </row>
    <row r="24" ht="12.75" customHeight="1">
      <c r="A24" s="14" t="s">
        <v>20</v>
      </c>
      <c r="B24" s="136">
        <v>0.0</v>
      </c>
      <c r="C24" s="137">
        <v>0.0</v>
      </c>
      <c r="D24" s="137">
        <v>0.0</v>
      </c>
      <c r="E24" s="137">
        <v>0.0</v>
      </c>
      <c r="F24" s="137">
        <v>7.0</v>
      </c>
      <c r="G24" s="137">
        <v>0.0</v>
      </c>
      <c r="H24" s="137">
        <v>7.0</v>
      </c>
      <c r="I24" s="137">
        <v>0.0</v>
      </c>
      <c r="J24" s="137">
        <v>0.0</v>
      </c>
      <c r="K24" s="137">
        <v>0.0</v>
      </c>
      <c r="L24" s="137">
        <v>0.0</v>
      </c>
      <c r="M24" s="137">
        <v>1.0</v>
      </c>
      <c r="N24" s="137">
        <v>0.0</v>
      </c>
      <c r="O24" s="137">
        <v>0.0</v>
      </c>
      <c r="P24" s="137">
        <v>0.0</v>
      </c>
      <c r="Q24" s="137">
        <v>1.0</v>
      </c>
      <c r="R24" s="137">
        <v>0.0</v>
      </c>
      <c r="S24" s="137">
        <v>0.0</v>
      </c>
      <c r="T24" s="137">
        <v>0.0</v>
      </c>
      <c r="U24" s="137">
        <v>0.0</v>
      </c>
      <c r="V24" s="7"/>
      <c r="W24" s="7"/>
      <c r="X24" s="7"/>
      <c r="Y24" s="7"/>
      <c r="Z24" s="7"/>
    </row>
    <row r="25" ht="12.75" customHeight="1">
      <c r="A25" s="14"/>
      <c r="B25" s="136">
        <v>90.0</v>
      </c>
      <c r="C25" s="136">
        <v>22.0</v>
      </c>
      <c r="D25" s="136">
        <v>91.0</v>
      </c>
      <c r="E25" s="136">
        <v>133.0</v>
      </c>
      <c r="F25" s="136">
        <v>221.0</v>
      </c>
      <c r="G25" s="136">
        <v>29.0</v>
      </c>
      <c r="H25" s="136">
        <v>294.0</v>
      </c>
      <c r="I25" s="136">
        <v>118.0</v>
      </c>
      <c r="J25" s="136">
        <v>341.0</v>
      </c>
      <c r="K25" s="136">
        <v>375.0</v>
      </c>
      <c r="L25" s="136">
        <v>119.0</v>
      </c>
      <c r="M25" s="136">
        <v>123.0</v>
      </c>
      <c r="N25" s="136">
        <v>73.0</v>
      </c>
      <c r="O25" s="136">
        <v>273.0</v>
      </c>
      <c r="P25" s="136">
        <v>149.0</v>
      </c>
      <c r="Q25" s="136">
        <v>162.0</v>
      </c>
      <c r="R25" s="136">
        <v>155.0</v>
      </c>
      <c r="S25" s="136">
        <v>241.0</v>
      </c>
      <c r="T25" s="136">
        <v>117.0</v>
      </c>
      <c r="U25" s="136">
        <v>264.0</v>
      </c>
      <c r="V25" s="136">
        <v>3390.0</v>
      </c>
      <c r="W25" s="136">
        <v>0.061827</v>
      </c>
      <c r="X25" s="7"/>
      <c r="Y25" s="7"/>
      <c r="Z25" s="7"/>
    </row>
    <row r="26" ht="12.75" customHeight="1">
      <c r="A26" s="14" t="s">
        <v>263</v>
      </c>
      <c r="B26" s="136">
        <v>0.027</v>
      </c>
      <c r="C26" s="137">
        <v>0.006</v>
      </c>
      <c r="D26" s="137">
        <v>0.027</v>
      </c>
      <c r="E26" s="137">
        <v>0.039</v>
      </c>
      <c r="F26" s="137">
        <v>0.065</v>
      </c>
      <c r="G26" s="137">
        <v>0.009</v>
      </c>
      <c r="H26" s="137">
        <v>0.087</v>
      </c>
      <c r="I26" s="137">
        <v>0.035</v>
      </c>
      <c r="J26" s="137">
        <v>0.101</v>
      </c>
      <c r="K26" s="137">
        <v>0.111</v>
      </c>
      <c r="L26" s="137">
        <v>0.035</v>
      </c>
      <c r="M26" s="137">
        <v>0.036</v>
      </c>
      <c r="N26" s="137">
        <v>0.022</v>
      </c>
      <c r="O26" s="137">
        <v>0.081</v>
      </c>
      <c r="P26" s="137">
        <v>0.044</v>
      </c>
      <c r="Q26" s="137">
        <v>0.048</v>
      </c>
      <c r="R26" s="137">
        <v>0.046</v>
      </c>
      <c r="S26" s="137">
        <v>0.071</v>
      </c>
      <c r="T26" s="137">
        <v>0.035</v>
      </c>
      <c r="U26" s="137">
        <v>0.078</v>
      </c>
      <c r="V26" s="7"/>
      <c r="W26" s="7"/>
      <c r="X26" s="7"/>
      <c r="Y26" s="7"/>
      <c r="Z26" s="7"/>
    </row>
    <row r="27" ht="12.75" customHeight="1">
      <c r="A27" s="14" t="s">
        <v>264</v>
      </c>
      <c r="B27" s="136">
        <v>0.049</v>
      </c>
      <c r="C27" s="137">
        <v>-3.007</v>
      </c>
      <c r="D27" s="137">
        <v>-0.069</v>
      </c>
      <c r="E27" s="137">
        <v>-0.053</v>
      </c>
      <c r="F27" s="137">
        <v>0.584</v>
      </c>
      <c r="G27" s="137">
        <v>-1.535</v>
      </c>
      <c r="H27" s="137">
        <v>0.483</v>
      </c>
      <c r="I27" s="137">
        <v>-0.586</v>
      </c>
      <c r="J27" s="137">
        <v>-0.07</v>
      </c>
      <c r="K27" s="137">
        <v>0.444</v>
      </c>
      <c r="L27" s="137">
        <v>-0.089</v>
      </c>
      <c r="M27" s="137">
        <v>-0.803</v>
      </c>
      <c r="N27" s="137">
        <v>0.291</v>
      </c>
      <c r="O27" s="137">
        <v>-0.048</v>
      </c>
      <c r="P27" s="137">
        <v>0.104</v>
      </c>
      <c r="Q27" s="137">
        <v>-0.185</v>
      </c>
      <c r="R27" s="137">
        <v>-0.422</v>
      </c>
      <c r="S27" s="137">
        <v>0.058</v>
      </c>
      <c r="T27" s="137">
        <v>0.414</v>
      </c>
      <c r="U27" s="137">
        <v>1.299</v>
      </c>
      <c r="V27" s="7"/>
      <c r="W27" s="7"/>
      <c r="X27" s="7"/>
      <c r="Y27" s="7"/>
      <c r="Z27" s="7"/>
    </row>
    <row r="28" ht="12.75" customHeight="1">
      <c r="A28" s="14"/>
      <c r="B28" s="14"/>
      <c r="C28" s="7"/>
      <c r="D28" s="7"/>
      <c r="E28" s="7"/>
      <c r="F28" s="7"/>
      <c r="G28" s="7"/>
      <c r="H28" s="7"/>
      <c r="I28" s="7"/>
      <c r="J28" s="7"/>
      <c r="K28" s="7"/>
      <c r="L28" s="7"/>
      <c r="M28" s="7"/>
      <c r="N28" s="7"/>
      <c r="O28" s="7"/>
      <c r="P28" s="7"/>
      <c r="Q28" s="7"/>
      <c r="R28" s="7"/>
      <c r="S28" s="7"/>
      <c r="T28" s="7"/>
      <c r="U28" s="7"/>
      <c r="V28" s="7"/>
      <c r="W28" s="7"/>
      <c r="X28" s="7"/>
      <c r="Y28" s="7"/>
      <c r="Z28" s="7"/>
    </row>
    <row r="29" ht="12.75" customHeight="1">
      <c r="A29" s="135" t="s">
        <v>265</v>
      </c>
      <c r="B29" s="133"/>
      <c r="C29" s="133"/>
      <c r="D29" s="133"/>
      <c r="E29" s="134"/>
      <c r="F29" s="14"/>
      <c r="G29" s="14"/>
      <c r="H29" s="14"/>
      <c r="I29" s="14"/>
      <c r="J29" s="14"/>
      <c r="K29" s="14"/>
      <c r="L29" s="14"/>
      <c r="M29" s="14"/>
      <c r="N29" s="14"/>
      <c r="O29" s="14"/>
      <c r="P29" s="14"/>
      <c r="Q29" s="14"/>
      <c r="R29" s="14"/>
      <c r="S29" s="14"/>
      <c r="T29" s="14"/>
      <c r="U29" s="14"/>
      <c r="V29" s="14"/>
      <c r="W29" s="7"/>
      <c r="X29" s="7"/>
      <c r="Y29" s="7"/>
      <c r="Z29" s="7"/>
    </row>
    <row r="30" ht="12.75" customHeight="1">
      <c r="A30" s="14" t="s">
        <v>245</v>
      </c>
      <c r="B30" s="14" t="s">
        <v>246</v>
      </c>
      <c r="C30" s="14" t="s">
        <v>247</v>
      </c>
      <c r="D30" s="14" t="s">
        <v>248</v>
      </c>
      <c r="E30" s="14" t="s">
        <v>249</v>
      </c>
      <c r="F30" s="14" t="s">
        <v>250</v>
      </c>
      <c r="G30" s="14" t="s">
        <v>251</v>
      </c>
      <c r="H30" s="14" t="s">
        <v>252</v>
      </c>
      <c r="I30" s="14" t="s">
        <v>253</v>
      </c>
      <c r="J30" s="14" t="s">
        <v>254</v>
      </c>
      <c r="K30" s="14" t="s">
        <v>255</v>
      </c>
      <c r="L30" s="14" t="s">
        <v>256</v>
      </c>
      <c r="M30" s="14" t="s">
        <v>25</v>
      </c>
      <c r="N30" s="14" t="s">
        <v>257</v>
      </c>
      <c r="O30" s="14" t="s">
        <v>258</v>
      </c>
      <c r="P30" s="14" t="s">
        <v>38</v>
      </c>
      <c r="Q30" s="14" t="s">
        <v>259</v>
      </c>
      <c r="R30" s="14" t="s">
        <v>260</v>
      </c>
      <c r="S30" s="14" t="s">
        <v>261</v>
      </c>
      <c r="T30" s="14" t="s">
        <v>262</v>
      </c>
      <c r="U30" s="14" t="s">
        <v>20</v>
      </c>
      <c r="V30" s="7"/>
      <c r="W30" s="7"/>
      <c r="X30" s="7"/>
      <c r="Y30" s="7"/>
      <c r="Z30" s="7"/>
    </row>
    <row r="31" ht="12.75" customHeight="1">
      <c r="A31" s="14" t="s">
        <v>246</v>
      </c>
      <c r="B31" s="137">
        <v>0.0</v>
      </c>
      <c r="C31" s="137">
        <v>0.0</v>
      </c>
      <c r="D31" s="137">
        <v>15.0</v>
      </c>
      <c r="E31" s="137">
        <v>8.0</v>
      </c>
      <c r="F31" s="137">
        <v>0.0</v>
      </c>
      <c r="G31" s="137">
        <v>12.0</v>
      </c>
      <c r="H31" s="137">
        <v>0.0</v>
      </c>
      <c r="I31" s="137">
        <v>0.0</v>
      </c>
      <c r="J31" s="137">
        <v>0.0</v>
      </c>
      <c r="K31" s="137">
        <v>0.0</v>
      </c>
      <c r="L31" s="137">
        <v>0.0</v>
      </c>
      <c r="M31" s="137">
        <v>0.0</v>
      </c>
      <c r="N31" s="137">
        <v>9.0</v>
      </c>
      <c r="O31" s="137">
        <v>0.0</v>
      </c>
      <c r="P31" s="137">
        <v>0.0</v>
      </c>
      <c r="Q31" s="137">
        <v>10.0</v>
      </c>
      <c r="R31" s="137">
        <v>68.0</v>
      </c>
      <c r="S31" s="137">
        <v>73.0</v>
      </c>
      <c r="T31" s="137">
        <v>0.0</v>
      </c>
      <c r="U31" s="137">
        <v>0.0</v>
      </c>
      <c r="V31" s="7"/>
      <c r="W31" s="7"/>
      <c r="X31" s="7"/>
      <c r="Y31" s="7"/>
      <c r="Z31" s="7"/>
    </row>
    <row r="32" ht="12.75" customHeight="1">
      <c r="B32" s="14" t="s">
        <v>247</v>
      </c>
      <c r="C32" s="137">
        <v>0.0</v>
      </c>
      <c r="D32" s="137">
        <v>0.0</v>
      </c>
      <c r="E32" s="137">
        <v>0.0</v>
      </c>
      <c r="F32" s="137">
        <v>0.0</v>
      </c>
      <c r="G32" s="137">
        <v>1.0</v>
      </c>
      <c r="H32" s="137">
        <v>0.0</v>
      </c>
      <c r="I32" s="137">
        <v>0.0</v>
      </c>
      <c r="J32" s="137">
        <v>0.0</v>
      </c>
      <c r="K32" s="137">
        <v>0.0</v>
      </c>
      <c r="L32" s="137">
        <v>0.0</v>
      </c>
      <c r="M32" s="137">
        <v>0.0</v>
      </c>
      <c r="N32" s="137">
        <v>0.0</v>
      </c>
      <c r="O32" s="137">
        <v>0.0</v>
      </c>
      <c r="P32" s="137">
        <v>1.0</v>
      </c>
      <c r="Q32" s="137">
        <v>0.0</v>
      </c>
      <c r="R32" s="137">
        <v>0.0</v>
      </c>
      <c r="S32" s="137">
        <v>0.0</v>
      </c>
      <c r="T32" s="137">
        <v>0.0</v>
      </c>
      <c r="U32" s="137">
        <v>2.0</v>
      </c>
      <c r="V32" s="7"/>
      <c r="W32" s="7"/>
      <c r="X32" s="7"/>
      <c r="Y32" s="7"/>
      <c r="Z32" s="7"/>
    </row>
    <row r="33" ht="12.75" customHeight="1">
      <c r="B33" s="14" t="s">
        <v>248</v>
      </c>
      <c r="C33" s="137">
        <v>0.0</v>
      </c>
      <c r="D33" s="137">
        <v>0.0</v>
      </c>
      <c r="E33" s="137">
        <v>6.0</v>
      </c>
      <c r="F33" s="137">
        <v>0.0</v>
      </c>
      <c r="G33" s="137">
        <v>9.0</v>
      </c>
      <c r="H33" s="137">
        <v>59.0</v>
      </c>
      <c r="I33" s="137">
        <v>0.0</v>
      </c>
      <c r="J33" s="137">
        <v>0.0</v>
      </c>
      <c r="K33" s="137">
        <v>0.0</v>
      </c>
      <c r="L33" s="137">
        <v>0.0</v>
      </c>
      <c r="M33" s="137">
        <v>97.0</v>
      </c>
      <c r="N33" s="137">
        <v>0.0</v>
      </c>
      <c r="O33" s="137">
        <v>0.0</v>
      </c>
      <c r="P33" s="137">
        <v>0.0</v>
      </c>
      <c r="Q33" s="137">
        <v>0.0</v>
      </c>
      <c r="R33" s="137">
        <v>0.0</v>
      </c>
      <c r="S33" s="137">
        <v>3.0</v>
      </c>
      <c r="T33" s="137">
        <v>0.0</v>
      </c>
      <c r="U33" s="137">
        <v>20.0</v>
      </c>
      <c r="V33" s="7"/>
      <c r="W33" s="7"/>
      <c r="X33" s="7"/>
      <c r="Y33" s="7"/>
      <c r="Z33" s="7"/>
    </row>
    <row r="34" ht="12.75" customHeight="1">
      <c r="B34" s="14" t="s">
        <v>249</v>
      </c>
      <c r="C34" s="137">
        <v>0.0</v>
      </c>
      <c r="D34" s="137">
        <v>31.0</v>
      </c>
      <c r="E34" s="137">
        <v>0.0</v>
      </c>
      <c r="F34" s="137">
        <v>0.0</v>
      </c>
      <c r="G34" s="137">
        <v>28.0</v>
      </c>
      <c r="H34" s="137">
        <v>0.0</v>
      </c>
      <c r="I34" s="137">
        <v>0.0</v>
      </c>
      <c r="J34" s="137">
        <v>285.0</v>
      </c>
      <c r="K34" s="137">
        <v>0.0</v>
      </c>
      <c r="L34" s="137">
        <v>0.0</v>
      </c>
      <c r="M34" s="137">
        <v>0.0</v>
      </c>
      <c r="N34" s="137">
        <v>0.0</v>
      </c>
      <c r="O34" s="137">
        <v>121.0</v>
      </c>
      <c r="P34" s="137">
        <v>0.0</v>
      </c>
      <c r="Q34" s="137">
        <v>0.0</v>
      </c>
      <c r="R34" s="137">
        <v>0.0</v>
      </c>
      <c r="S34" s="137">
        <v>10.0</v>
      </c>
      <c r="T34" s="137">
        <v>0.0</v>
      </c>
      <c r="U34" s="137">
        <v>0.0</v>
      </c>
      <c r="V34" s="7"/>
      <c r="W34" s="7"/>
      <c r="X34" s="7"/>
      <c r="Y34" s="7"/>
      <c r="Z34" s="7"/>
    </row>
    <row r="35" ht="12.75" customHeight="1">
      <c r="B35" s="14" t="s">
        <v>250</v>
      </c>
      <c r="C35" s="137">
        <v>7.0</v>
      </c>
      <c r="D35" s="139">
        <v>0.0</v>
      </c>
      <c r="E35" s="137">
        <v>0.0</v>
      </c>
      <c r="F35" s="137">
        <v>0.0</v>
      </c>
      <c r="G35" s="137">
        <v>0.0</v>
      </c>
      <c r="H35" s="137">
        <v>0.0</v>
      </c>
      <c r="I35" s="137">
        <v>2.0</v>
      </c>
      <c r="J35" s="137">
        <v>0.0</v>
      </c>
      <c r="K35" s="137">
        <v>68.0</v>
      </c>
      <c r="L35" s="137">
        <v>0.0</v>
      </c>
      <c r="M35" s="137">
        <v>0.0</v>
      </c>
      <c r="N35" s="137">
        <v>0.0</v>
      </c>
      <c r="O35" s="137">
        <v>0.0</v>
      </c>
      <c r="P35" s="137">
        <v>0.0</v>
      </c>
      <c r="Q35" s="137">
        <v>5.0</v>
      </c>
      <c r="R35" s="137">
        <v>0.0</v>
      </c>
      <c r="S35" s="137">
        <v>3.0</v>
      </c>
      <c r="T35" s="137">
        <v>0.0</v>
      </c>
      <c r="U35" s="137">
        <v>0.0</v>
      </c>
      <c r="V35" s="140"/>
      <c r="W35" s="7"/>
      <c r="X35" s="7"/>
      <c r="Y35" s="7"/>
      <c r="Z35" s="7"/>
    </row>
    <row r="36" ht="12.75" customHeight="1">
      <c r="B36" s="14" t="s">
        <v>251</v>
      </c>
      <c r="C36" s="137">
        <v>9.0</v>
      </c>
      <c r="D36" s="137">
        <v>31.0</v>
      </c>
      <c r="E36" s="137">
        <v>18.0</v>
      </c>
      <c r="F36" s="137">
        <v>0.0</v>
      </c>
      <c r="G36" s="137">
        <v>0.0</v>
      </c>
      <c r="H36" s="137">
        <v>0.0</v>
      </c>
      <c r="I36" s="137">
        <v>0.0</v>
      </c>
      <c r="J36" s="137">
        <v>0.0</v>
      </c>
      <c r="K36" s="137">
        <v>0.0</v>
      </c>
      <c r="L36" s="137">
        <v>0.0</v>
      </c>
      <c r="M36" s="137">
        <v>0.0</v>
      </c>
      <c r="N36" s="137">
        <v>0.0</v>
      </c>
      <c r="O36" s="137">
        <v>0.0</v>
      </c>
      <c r="P36" s="137">
        <v>31.0</v>
      </c>
      <c r="Q36" s="137">
        <v>3.0</v>
      </c>
      <c r="R36" s="137">
        <v>0.0</v>
      </c>
      <c r="S36" s="137">
        <v>1.0</v>
      </c>
      <c r="T36" s="137">
        <v>3.0</v>
      </c>
      <c r="U36" s="137">
        <v>0.0</v>
      </c>
      <c r="V36" s="7"/>
      <c r="W36" s="7"/>
      <c r="X36" s="7"/>
      <c r="Y36" s="7"/>
      <c r="Z36" s="7"/>
    </row>
    <row r="37" ht="12.75" customHeight="1">
      <c r="A37" s="14" t="s">
        <v>252</v>
      </c>
      <c r="B37" s="137">
        <v>0.0</v>
      </c>
      <c r="C37" s="137">
        <v>0.0</v>
      </c>
      <c r="D37" s="137">
        <v>18.0</v>
      </c>
      <c r="E37" s="137">
        <v>0.0</v>
      </c>
      <c r="F37" s="137">
        <v>0.0</v>
      </c>
      <c r="G37" s="137">
        <v>0.0</v>
      </c>
      <c r="H37" s="137">
        <v>0.0</v>
      </c>
      <c r="I37" s="137">
        <v>0.0</v>
      </c>
      <c r="J37" s="137">
        <v>0.0</v>
      </c>
      <c r="K37" s="137">
        <v>4.0</v>
      </c>
      <c r="L37" s="137">
        <v>0.0</v>
      </c>
      <c r="M37" s="137">
        <v>8.0</v>
      </c>
      <c r="N37" s="137">
        <v>1.0</v>
      </c>
      <c r="O37" s="137">
        <v>10.0</v>
      </c>
      <c r="P37" s="137">
        <v>11.0</v>
      </c>
      <c r="Q37" s="137">
        <v>0.0</v>
      </c>
      <c r="R37" s="137">
        <v>0.0</v>
      </c>
      <c r="S37" s="137">
        <v>0.0</v>
      </c>
      <c r="T37" s="137">
        <v>0.0</v>
      </c>
      <c r="U37" s="137">
        <v>29.0</v>
      </c>
      <c r="V37" s="7"/>
      <c r="W37" s="7"/>
      <c r="X37" s="7"/>
      <c r="Y37" s="7"/>
      <c r="Z37" s="7"/>
    </row>
    <row r="38" ht="12.75" customHeight="1">
      <c r="A38" s="14" t="s">
        <v>253</v>
      </c>
      <c r="B38" s="137">
        <v>0.0</v>
      </c>
      <c r="C38" s="137">
        <v>0.0</v>
      </c>
      <c r="D38" s="137">
        <v>0.0</v>
      </c>
      <c r="E38" s="137">
        <v>0.0</v>
      </c>
      <c r="F38" s="137">
        <v>6.0</v>
      </c>
      <c r="G38" s="137">
        <v>0.0</v>
      </c>
      <c r="H38" s="137">
        <v>0.0</v>
      </c>
      <c r="I38" s="137">
        <v>0.0</v>
      </c>
      <c r="J38" s="137">
        <v>2.0</v>
      </c>
      <c r="K38" s="137">
        <v>1.0</v>
      </c>
      <c r="L38" s="137">
        <v>25.0</v>
      </c>
      <c r="M38" s="137">
        <v>4.0</v>
      </c>
      <c r="N38" s="137">
        <v>0.0</v>
      </c>
      <c r="O38" s="137">
        <v>0.0</v>
      </c>
      <c r="P38" s="137">
        <v>0.0</v>
      </c>
      <c r="Q38" s="137">
        <v>2.0</v>
      </c>
      <c r="R38" s="137">
        <v>15.0</v>
      </c>
      <c r="S38" s="137">
        <v>5.0</v>
      </c>
      <c r="T38" s="137">
        <v>0.0</v>
      </c>
      <c r="U38" s="137">
        <v>0.0</v>
      </c>
      <c r="V38" s="7"/>
      <c r="W38" s="7"/>
      <c r="X38" s="7"/>
      <c r="Y38" s="7"/>
      <c r="Z38" s="7"/>
    </row>
    <row r="39" ht="12.75" customHeight="1">
      <c r="A39" s="14" t="s">
        <v>254</v>
      </c>
      <c r="B39" s="137">
        <v>0.0</v>
      </c>
      <c r="C39" s="137">
        <v>0.0</v>
      </c>
      <c r="D39" s="137">
        <v>0.0</v>
      </c>
      <c r="E39" s="137">
        <v>13.0</v>
      </c>
      <c r="F39" s="137">
        <v>0.0</v>
      </c>
      <c r="G39" s="137">
        <v>0.0</v>
      </c>
      <c r="H39" s="137">
        <v>0.0</v>
      </c>
      <c r="I39" s="137">
        <v>0.0</v>
      </c>
      <c r="J39" s="137">
        <v>0.0</v>
      </c>
      <c r="K39" s="137">
        <v>0.0</v>
      </c>
      <c r="L39" s="137">
        <v>6.0</v>
      </c>
      <c r="M39" s="137">
        <v>27.0</v>
      </c>
      <c r="N39" s="137">
        <v>0.0</v>
      </c>
      <c r="O39" s="137">
        <v>2.0</v>
      </c>
      <c r="P39" s="137">
        <v>13.0</v>
      </c>
      <c r="Q39" s="137">
        <v>0.0</v>
      </c>
      <c r="R39" s="137">
        <v>4.0</v>
      </c>
      <c r="S39" s="137">
        <v>0.0</v>
      </c>
      <c r="T39" s="137">
        <v>0.0</v>
      </c>
      <c r="U39" s="137">
        <v>0.0</v>
      </c>
      <c r="V39" s="7"/>
      <c r="W39" s="7"/>
      <c r="X39" s="7"/>
      <c r="Y39" s="7"/>
      <c r="Z39" s="7"/>
    </row>
    <row r="40" ht="12.75" customHeight="1">
      <c r="A40" s="14" t="s">
        <v>255</v>
      </c>
      <c r="B40" s="137">
        <v>0.0</v>
      </c>
      <c r="C40" s="137">
        <v>0.0</v>
      </c>
      <c r="D40" s="137">
        <v>0.0</v>
      </c>
      <c r="E40" s="137">
        <v>0.0</v>
      </c>
      <c r="F40" s="137">
        <v>53.0</v>
      </c>
      <c r="G40" s="137">
        <v>0.0</v>
      </c>
      <c r="H40" s="137">
        <v>5.0</v>
      </c>
      <c r="I40" s="137">
        <v>7.0</v>
      </c>
      <c r="J40" s="137">
        <v>0.0</v>
      </c>
      <c r="K40" s="137">
        <v>0.0</v>
      </c>
      <c r="L40" s="137">
        <v>8.0</v>
      </c>
      <c r="M40" s="137">
        <v>0.0</v>
      </c>
      <c r="N40" s="137">
        <v>34.0</v>
      </c>
      <c r="O40" s="137">
        <v>6.0</v>
      </c>
      <c r="P40" s="137">
        <v>8.0</v>
      </c>
      <c r="Q40" s="137">
        <v>5.0</v>
      </c>
      <c r="R40" s="137">
        <v>0.0</v>
      </c>
      <c r="S40" s="137">
        <v>51.0</v>
      </c>
      <c r="T40" s="137">
        <v>0.0</v>
      </c>
      <c r="U40" s="137">
        <v>0.0</v>
      </c>
      <c r="V40" s="7"/>
      <c r="W40" s="7"/>
      <c r="X40" s="7"/>
      <c r="Y40" s="7"/>
      <c r="Z40" s="7"/>
    </row>
    <row r="41" ht="12.75" customHeight="1">
      <c r="A41" s="14" t="s">
        <v>256</v>
      </c>
      <c r="B41" s="137">
        <v>0.0</v>
      </c>
      <c r="C41" s="137">
        <v>0.0</v>
      </c>
      <c r="D41" s="137">
        <v>0.0</v>
      </c>
      <c r="E41" s="137">
        <v>0.0</v>
      </c>
      <c r="F41" s="137">
        <v>0.0</v>
      </c>
      <c r="G41" s="137">
        <v>0.0</v>
      </c>
      <c r="H41" s="137">
        <v>0.0</v>
      </c>
      <c r="I41" s="137">
        <v>33.0</v>
      </c>
      <c r="J41" s="137">
        <v>6.0</v>
      </c>
      <c r="K41" s="137">
        <v>2.0</v>
      </c>
      <c r="L41" s="137">
        <v>0.0</v>
      </c>
      <c r="M41" s="137">
        <v>0.0</v>
      </c>
      <c r="N41" s="137">
        <v>0.0</v>
      </c>
      <c r="O41" s="137">
        <v>0.0</v>
      </c>
      <c r="P41" s="137">
        <v>0.0</v>
      </c>
      <c r="Q41" s="137">
        <v>0.0</v>
      </c>
      <c r="R41" s="137">
        <v>7.0</v>
      </c>
      <c r="S41" s="137">
        <v>5.0</v>
      </c>
      <c r="T41" s="137">
        <v>0.0</v>
      </c>
      <c r="U41" s="137">
        <v>0.0</v>
      </c>
      <c r="V41" s="7"/>
      <c r="W41" s="7"/>
      <c r="X41" s="7"/>
      <c r="Y41" s="7"/>
      <c r="Z41" s="7"/>
    </row>
    <row r="42" ht="12.75" customHeight="1">
      <c r="A42" s="14" t="s">
        <v>25</v>
      </c>
      <c r="B42" s="137">
        <v>0.0</v>
      </c>
      <c r="C42" s="137">
        <v>0.0</v>
      </c>
      <c r="D42" s="137">
        <v>5.0</v>
      </c>
      <c r="E42" s="137">
        <v>0.0</v>
      </c>
      <c r="F42" s="137">
        <v>0.0</v>
      </c>
      <c r="G42" s="137">
        <v>0.0</v>
      </c>
      <c r="H42" s="137">
        <v>0.0</v>
      </c>
      <c r="I42" s="137">
        <v>2.0</v>
      </c>
      <c r="J42" s="137">
        <v>0.0</v>
      </c>
      <c r="K42" s="137">
        <v>0.0</v>
      </c>
      <c r="L42" s="137">
        <v>0.0</v>
      </c>
      <c r="M42" s="137">
        <v>0.0</v>
      </c>
      <c r="N42" s="137">
        <v>0.0</v>
      </c>
      <c r="O42" s="137">
        <v>0.0</v>
      </c>
      <c r="P42" s="137">
        <v>0.0</v>
      </c>
      <c r="Q42" s="137">
        <v>3.0</v>
      </c>
      <c r="R42" s="137">
        <v>0.0</v>
      </c>
      <c r="S42" s="137">
        <v>0.0</v>
      </c>
      <c r="T42" s="137">
        <v>0.0</v>
      </c>
      <c r="U42" s="137">
        <v>1.0</v>
      </c>
      <c r="V42" s="7"/>
      <c r="W42" s="7"/>
      <c r="X42" s="7"/>
      <c r="Y42" s="7"/>
      <c r="Z42" s="7"/>
    </row>
    <row r="43" ht="12.75" customHeight="1">
      <c r="A43" s="14" t="s">
        <v>257</v>
      </c>
      <c r="B43" s="137">
        <v>15.0</v>
      </c>
      <c r="C43" s="137">
        <v>0.0</v>
      </c>
      <c r="D43" s="137">
        <v>0.0</v>
      </c>
      <c r="E43" s="137">
        <v>0.0</v>
      </c>
      <c r="F43" s="137">
        <v>0.0</v>
      </c>
      <c r="G43" s="137">
        <v>0.0</v>
      </c>
      <c r="H43" s="137">
        <v>13.0</v>
      </c>
      <c r="I43" s="137">
        <v>0.0</v>
      </c>
      <c r="J43" s="137">
        <v>0.0</v>
      </c>
      <c r="K43" s="137">
        <v>90.0</v>
      </c>
      <c r="L43" s="137">
        <v>0.0</v>
      </c>
      <c r="M43" s="137">
        <v>0.0</v>
      </c>
      <c r="N43" s="137">
        <v>0.0</v>
      </c>
      <c r="O43" s="137">
        <v>11.0</v>
      </c>
      <c r="P43" s="137">
        <v>13.0</v>
      </c>
      <c r="Q43" s="137">
        <v>84.0</v>
      </c>
      <c r="R43" s="137">
        <v>11.0</v>
      </c>
      <c r="S43" s="137">
        <v>0.0</v>
      </c>
      <c r="T43" s="137">
        <v>0.0</v>
      </c>
      <c r="U43" s="137">
        <v>0.0</v>
      </c>
      <c r="V43" s="7"/>
      <c r="W43" s="7"/>
      <c r="X43" s="7"/>
      <c r="Y43" s="7"/>
      <c r="Z43" s="7"/>
    </row>
    <row r="44" ht="12.75" customHeight="1">
      <c r="A44" s="14" t="s">
        <v>258</v>
      </c>
      <c r="B44" s="137">
        <v>0.0</v>
      </c>
      <c r="C44" s="137">
        <v>0.0</v>
      </c>
      <c r="D44" s="137">
        <v>0.0</v>
      </c>
      <c r="E44" s="137">
        <v>44.0</v>
      </c>
      <c r="F44" s="137">
        <v>0.0</v>
      </c>
      <c r="G44" s="137">
        <v>0.0</v>
      </c>
      <c r="H44" s="137">
        <v>23.0</v>
      </c>
      <c r="I44" s="137">
        <v>0.0</v>
      </c>
      <c r="J44" s="137">
        <v>9.0</v>
      </c>
      <c r="K44" s="137">
        <v>3.0</v>
      </c>
      <c r="L44" s="137">
        <v>0.0</v>
      </c>
      <c r="M44" s="137">
        <v>0.0</v>
      </c>
      <c r="N44" s="137">
        <v>2.0</v>
      </c>
      <c r="O44" s="137">
        <v>0.0</v>
      </c>
      <c r="P44" s="137">
        <v>5.0</v>
      </c>
      <c r="Q44" s="137">
        <v>0.0</v>
      </c>
      <c r="R44" s="137">
        <v>0.0</v>
      </c>
      <c r="S44" s="137">
        <v>0.0</v>
      </c>
      <c r="T44" s="137">
        <v>0.0</v>
      </c>
      <c r="U44" s="137">
        <v>0.0</v>
      </c>
      <c r="V44" s="7"/>
      <c r="W44" s="7"/>
      <c r="X44" s="7"/>
      <c r="Y44" s="7"/>
      <c r="Z44" s="7"/>
    </row>
    <row r="45" ht="12.75" customHeight="1">
      <c r="A45" s="14" t="s">
        <v>38</v>
      </c>
      <c r="B45" s="137">
        <v>0.0</v>
      </c>
      <c r="C45" s="137">
        <v>151.0</v>
      </c>
      <c r="D45" s="137">
        <v>0.0</v>
      </c>
      <c r="E45" s="137">
        <v>0.0</v>
      </c>
      <c r="F45" s="137">
        <v>0.0</v>
      </c>
      <c r="G45" s="137">
        <v>26.0</v>
      </c>
      <c r="H45" s="137">
        <v>30.0</v>
      </c>
      <c r="I45" s="137">
        <v>3.0</v>
      </c>
      <c r="J45" s="137">
        <v>19.0</v>
      </c>
      <c r="K45" s="137">
        <v>16.0</v>
      </c>
      <c r="L45" s="137">
        <v>6.0</v>
      </c>
      <c r="M45" s="137">
        <v>0.0</v>
      </c>
      <c r="N45" s="137">
        <v>5.0</v>
      </c>
      <c r="O45" s="137">
        <v>102.0</v>
      </c>
      <c r="P45" s="137">
        <v>0.0</v>
      </c>
      <c r="Q45" s="137">
        <v>9.0</v>
      </c>
      <c r="R45" s="137">
        <v>31.0</v>
      </c>
      <c r="S45" s="137">
        <v>0.0</v>
      </c>
      <c r="T45" s="137">
        <v>77.0</v>
      </c>
      <c r="U45" s="137">
        <v>0.0</v>
      </c>
      <c r="V45" s="7"/>
      <c r="W45" s="7"/>
      <c r="X45" s="7"/>
      <c r="Y45" s="7"/>
      <c r="Z45" s="7"/>
    </row>
    <row r="46" ht="12.75" customHeight="1">
      <c r="A46" s="14" t="s">
        <v>259</v>
      </c>
      <c r="B46" s="137">
        <v>2.0</v>
      </c>
      <c r="C46" s="137">
        <v>94.0</v>
      </c>
      <c r="D46" s="137">
        <v>0.0</v>
      </c>
      <c r="E46" s="137">
        <v>0.0</v>
      </c>
      <c r="F46" s="137">
        <v>46.0</v>
      </c>
      <c r="G46" s="137">
        <v>16.0</v>
      </c>
      <c r="H46" s="137">
        <v>0.0</v>
      </c>
      <c r="I46" s="137">
        <v>5.0</v>
      </c>
      <c r="J46" s="137">
        <v>0.0</v>
      </c>
      <c r="K46" s="137">
        <v>83.0</v>
      </c>
      <c r="L46" s="137">
        <v>0.0</v>
      </c>
      <c r="M46" s="137">
        <v>26.0</v>
      </c>
      <c r="N46" s="137">
        <v>10.0</v>
      </c>
      <c r="O46" s="137">
        <v>0.0</v>
      </c>
      <c r="P46" s="137">
        <v>10.0</v>
      </c>
      <c r="Q46" s="137">
        <v>0.0</v>
      </c>
      <c r="R46" s="137">
        <v>0.0</v>
      </c>
      <c r="S46" s="137">
        <v>0.0</v>
      </c>
      <c r="T46" s="137">
        <v>12.0</v>
      </c>
      <c r="U46" s="137">
        <v>6.0</v>
      </c>
      <c r="V46" s="7"/>
      <c r="W46" s="7"/>
      <c r="X46" s="7"/>
      <c r="Y46" s="7"/>
      <c r="Z46" s="7"/>
    </row>
    <row r="47" ht="12.75" customHeight="1">
      <c r="A47" s="14" t="s">
        <v>260</v>
      </c>
      <c r="B47" s="137">
        <v>15.0</v>
      </c>
      <c r="C47" s="137">
        <v>0.0</v>
      </c>
      <c r="D47" s="137">
        <v>0.0</v>
      </c>
      <c r="E47" s="137">
        <v>0.0</v>
      </c>
      <c r="F47" s="137">
        <v>0.0</v>
      </c>
      <c r="G47" s="137">
        <v>0.0</v>
      </c>
      <c r="H47" s="137">
        <v>0.0</v>
      </c>
      <c r="I47" s="137">
        <v>43.0</v>
      </c>
      <c r="J47" s="137">
        <v>12.0</v>
      </c>
      <c r="K47" s="137">
        <v>0.0</v>
      </c>
      <c r="L47" s="137">
        <v>25.0</v>
      </c>
      <c r="M47" s="137">
        <v>6.0</v>
      </c>
      <c r="N47" s="137">
        <v>4.0</v>
      </c>
      <c r="O47" s="137">
        <v>0.0</v>
      </c>
      <c r="P47" s="137">
        <v>3.0</v>
      </c>
      <c r="Q47" s="137">
        <v>5.0</v>
      </c>
      <c r="R47" s="137">
        <v>0.0</v>
      </c>
      <c r="S47" s="137">
        <v>0.0</v>
      </c>
      <c r="T47" s="137">
        <v>0.0</v>
      </c>
      <c r="U47" s="137">
        <v>0.0</v>
      </c>
      <c r="V47" s="7"/>
      <c r="W47" s="7"/>
      <c r="X47" s="7"/>
      <c r="Y47" s="7"/>
      <c r="Z47" s="7"/>
    </row>
    <row r="48" ht="12.75" customHeight="1">
      <c r="A48" s="14" t="s">
        <v>261</v>
      </c>
      <c r="B48" s="137">
        <v>10.0</v>
      </c>
      <c r="C48" s="137">
        <v>0.0</v>
      </c>
      <c r="D48" s="137">
        <v>5.0</v>
      </c>
      <c r="E48" s="137">
        <v>11.0</v>
      </c>
      <c r="F48" s="137">
        <v>9.0</v>
      </c>
      <c r="G48" s="137">
        <v>18.0</v>
      </c>
      <c r="H48" s="137">
        <v>0.0</v>
      </c>
      <c r="I48" s="137">
        <v>27.0</v>
      </c>
      <c r="J48" s="137">
        <v>0.0</v>
      </c>
      <c r="K48" s="137">
        <v>16.0</v>
      </c>
      <c r="L48" s="137">
        <v>31.0</v>
      </c>
      <c r="M48" s="137">
        <v>0.0</v>
      </c>
      <c r="N48" s="137">
        <v>0.0</v>
      </c>
      <c r="O48" s="137">
        <v>0.0</v>
      </c>
      <c r="P48" s="137">
        <v>0.0</v>
      </c>
      <c r="Q48" s="137">
        <v>0.0</v>
      </c>
      <c r="R48" s="137">
        <v>0.0</v>
      </c>
      <c r="S48" s="137">
        <v>0.0</v>
      </c>
      <c r="T48" s="137">
        <v>0.0</v>
      </c>
      <c r="U48" s="137">
        <v>0.0</v>
      </c>
      <c r="V48" s="7"/>
      <c r="W48" s="7"/>
      <c r="X48" s="7"/>
      <c r="Y48" s="7"/>
      <c r="Z48" s="7"/>
    </row>
    <row r="49" ht="12.75" customHeight="1">
      <c r="A49" s="14" t="s">
        <v>262</v>
      </c>
      <c r="B49" s="137">
        <v>0.0</v>
      </c>
      <c r="C49" s="137">
        <v>19.0</v>
      </c>
      <c r="D49" s="137">
        <v>0.0</v>
      </c>
      <c r="E49" s="137">
        <v>0.0</v>
      </c>
      <c r="F49" s="137">
        <v>0.0</v>
      </c>
      <c r="G49" s="137">
        <v>0.0</v>
      </c>
      <c r="H49" s="137">
        <v>0.0</v>
      </c>
      <c r="I49" s="137">
        <v>0.0</v>
      </c>
      <c r="J49" s="137">
        <v>0.0</v>
      </c>
      <c r="K49" s="137">
        <v>0.0</v>
      </c>
      <c r="L49" s="137">
        <v>0.0</v>
      </c>
      <c r="M49" s="137">
        <v>0.0</v>
      </c>
      <c r="N49" s="137">
        <v>0.0</v>
      </c>
      <c r="O49" s="137">
        <v>0.0</v>
      </c>
      <c r="P49" s="137">
        <v>15.0</v>
      </c>
      <c r="Q49" s="137">
        <v>0.0</v>
      </c>
      <c r="R49" s="137">
        <v>0.0</v>
      </c>
      <c r="S49" s="137">
        <v>0.0</v>
      </c>
      <c r="T49" s="137">
        <v>0.0</v>
      </c>
      <c r="U49" s="137">
        <v>0.0</v>
      </c>
      <c r="V49" s="7"/>
      <c r="W49" s="7"/>
      <c r="X49" s="7"/>
      <c r="Y49" s="7"/>
      <c r="Z49" s="7"/>
    </row>
    <row r="50" ht="12.75" customHeight="1">
      <c r="A50" s="14" t="s">
        <v>20</v>
      </c>
      <c r="B50" s="137">
        <v>0.0</v>
      </c>
      <c r="C50" s="137">
        <v>55.0</v>
      </c>
      <c r="D50" s="137">
        <v>5.0</v>
      </c>
      <c r="E50" s="137">
        <v>0.0</v>
      </c>
      <c r="F50" s="137">
        <v>10.0</v>
      </c>
      <c r="G50" s="137">
        <v>0.0</v>
      </c>
      <c r="H50" s="137">
        <v>20.0</v>
      </c>
      <c r="I50" s="137">
        <v>0.0</v>
      </c>
      <c r="J50" s="137">
        <v>0.0</v>
      </c>
      <c r="K50" s="137">
        <v>0.0</v>
      </c>
      <c r="L50" s="137">
        <v>0.0</v>
      </c>
      <c r="M50" s="137">
        <v>7.0</v>
      </c>
      <c r="N50" s="137">
        <v>0.0</v>
      </c>
      <c r="O50" s="137">
        <v>0.0</v>
      </c>
      <c r="P50" s="137">
        <v>0.0</v>
      </c>
      <c r="Q50" s="137">
        <v>2.0</v>
      </c>
      <c r="R50" s="137">
        <v>0.0</v>
      </c>
      <c r="S50" s="137">
        <v>0.0</v>
      </c>
      <c r="T50" s="137">
        <v>0.0</v>
      </c>
      <c r="U50" s="137">
        <v>0.0</v>
      </c>
      <c r="V50" s="7"/>
      <c r="W50" s="7"/>
      <c r="X50" s="7"/>
      <c r="Y50" s="7"/>
      <c r="Z50" s="7"/>
    </row>
    <row r="51" ht="12.75" customHeight="1">
      <c r="A51" s="14"/>
      <c r="B51" s="136">
        <v>58.0</v>
      </c>
      <c r="C51" s="136">
        <v>335.0</v>
      </c>
      <c r="D51" s="136">
        <v>110.0</v>
      </c>
      <c r="E51" s="136">
        <v>100.0</v>
      </c>
      <c r="F51" s="136">
        <v>124.0</v>
      </c>
      <c r="G51" s="136">
        <v>110.0</v>
      </c>
      <c r="H51" s="136">
        <v>150.0</v>
      </c>
      <c r="I51" s="136">
        <v>122.0</v>
      </c>
      <c r="J51" s="136">
        <v>333.0</v>
      </c>
      <c r="K51" s="136">
        <v>283.0</v>
      </c>
      <c r="L51" s="136">
        <v>101.0</v>
      </c>
      <c r="M51" s="136">
        <v>175.0</v>
      </c>
      <c r="N51" s="136">
        <v>65.0</v>
      </c>
      <c r="O51" s="136">
        <v>252.0</v>
      </c>
      <c r="P51" s="136">
        <v>110.0</v>
      </c>
      <c r="Q51" s="136">
        <v>128.0</v>
      </c>
      <c r="R51" s="136">
        <v>136.0</v>
      </c>
      <c r="S51" s="136">
        <v>151.0</v>
      </c>
      <c r="T51" s="136">
        <v>92.0</v>
      </c>
      <c r="U51" s="136">
        <v>58.0</v>
      </c>
      <c r="V51" s="136">
        <v>2993.0</v>
      </c>
      <c r="W51" s="136">
        <v>0.054587</v>
      </c>
      <c r="X51" s="7"/>
      <c r="Y51" s="137">
        <v>0.11641437</v>
      </c>
      <c r="Z51" s="7"/>
    </row>
    <row r="52" ht="12.75" customHeight="1">
      <c r="A52" s="14" t="s">
        <v>263</v>
      </c>
      <c r="B52" s="137">
        <v>0.019</v>
      </c>
      <c r="C52" s="137">
        <v>0.112</v>
      </c>
      <c r="D52" s="137">
        <v>0.037</v>
      </c>
      <c r="E52" s="137">
        <v>0.033</v>
      </c>
      <c r="F52" s="137">
        <v>0.041</v>
      </c>
      <c r="G52" s="137">
        <v>0.037</v>
      </c>
      <c r="H52" s="137">
        <v>0.05</v>
      </c>
      <c r="I52" s="137">
        <v>0.041</v>
      </c>
      <c r="J52" s="137">
        <v>0.111</v>
      </c>
      <c r="K52" s="137">
        <v>0.095</v>
      </c>
      <c r="L52" s="137">
        <v>0.034</v>
      </c>
      <c r="M52" s="137">
        <v>0.058</v>
      </c>
      <c r="N52" s="137">
        <v>0.022</v>
      </c>
      <c r="O52" s="137">
        <v>0.084</v>
      </c>
      <c r="P52" s="137">
        <v>0.037</v>
      </c>
      <c r="Q52" s="137">
        <v>0.043</v>
      </c>
      <c r="R52" s="137">
        <v>0.045</v>
      </c>
      <c r="S52" s="137">
        <v>0.05</v>
      </c>
      <c r="T52" s="137">
        <v>0.031</v>
      </c>
      <c r="U52" s="137">
        <v>0.019</v>
      </c>
      <c r="V52" s="7"/>
      <c r="W52" s="7"/>
      <c r="X52" s="7"/>
      <c r="Y52" s="7"/>
      <c r="Z52" s="7"/>
    </row>
    <row r="53" ht="12.75" customHeight="1">
      <c r="A53" s="7" t="s">
        <v>264</v>
      </c>
      <c r="B53" s="137">
        <v>-0.405</v>
      </c>
      <c r="C53" s="137">
        <v>1.102</v>
      </c>
      <c r="D53" s="137">
        <v>0.384</v>
      </c>
      <c r="E53" s="137">
        <v>-0.285</v>
      </c>
      <c r="F53" s="137">
        <v>-0.07</v>
      </c>
      <c r="G53" s="137">
        <v>0.568</v>
      </c>
      <c r="H53" s="137">
        <v>-0.308</v>
      </c>
      <c r="I53" s="137">
        <v>-0.358</v>
      </c>
      <c r="J53" s="137">
        <v>0.075</v>
      </c>
      <c r="K53" s="137">
        <v>0.218</v>
      </c>
      <c r="L53" s="137">
        <v>-0.146</v>
      </c>
      <c r="M53" s="137">
        <v>-0.115</v>
      </c>
      <c r="N53" s="137">
        <v>0.303</v>
      </c>
      <c r="O53" s="137">
        <v>0.016</v>
      </c>
      <c r="P53" s="137">
        <v>-0.154</v>
      </c>
      <c r="Q53" s="137">
        <v>-0.345</v>
      </c>
      <c r="R53" s="137">
        <v>-0.431</v>
      </c>
      <c r="S53" s="137">
        <v>-0.437</v>
      </c>
      <c r="T53" s="137">
        <v>0.247</v>
      </c>
      <c r="U53" s="137">
        <v>-0.707</v>
      </c>
      <c r="V53" s="7"/>
      <c r="W53" s="7"/>
      <c r="X53" s="7"/>
      <c r="Y53" s="7"/>
      <c r="Z53" s="7"/>
    </row>
    <row r="54" ht="12.75" customHeight="1">
      <c r="A54" s="14"/>
      <c r="B54" s="7"/>
      <c r="C54" s="7"/>
      <c r="D54" s="7"/>
      <c r="E54" s="7"/>
      <c r="F54" s="7"/>
      <c r="G54" s="7"/>
      <c r="H54" s="7"/>
      <c r="I54" s="7"/>
      <c r="J54" s="7"/>
      <c r="K54" s="7"/>
      <c r="L54" s="7"/>
      <c r="M54" s="7"/>
      <c r="N54" s="7"/>
      <c r="O54" s="7"/>
      <c r="P54" s="7"/>
      <c r="Q54" s="7"/>
      <c r="R54" s="7"/>
      <c r="S54" s="7"/>
      <c r="T54" s="7"/>
      <c r="U54" s="7"/>
      <c r="V54" s="7"/>
      <c r="W54" s="7"/>
      <c r="X54" s="7"/>
      <c r="Y54" s="7"/>
      <c r="Z54" s="7"/>
    </row>
    <row r="55" ht="12.75" customHeight="1">
      <c r="A55" s="135" t="s">
        <v>266</v>
      </c>
      <c r="B55" s="133"/>
      <c r="C55" s="133"/>
      <c r="D55" s="133"/>
      <c r="E55" s="134"/>
      <c r="F55" s="14"/>
      <c r="G55" s="14"/>
      <c r="H55" s="14"/>
      <c r="I55" s="14"/>
      <c r="J55" s="14"/>
      <c r="K55" s="14"/>
      <c r="L55" s="14"/>
      <c r="M55" s="14"/>
      <c r="N55" s="14"/>
      <c r="O55" s="14"/>
      <c r="P55" s="14"/>
      <c r="Q55" s="14"/>
      <c r="R55" s="14"/>
      <c r="S55" s="14"/>
      <c r="T55" s="14"/>
      <c r="U55" s="14"/>
      <c r="V55" s="14"/>
      <c r="W55" s="7"/>
      <c r="X55" s="7"/>
      <c r="Y55" s="7"/>
      <c r="Z55" s="7"/>
    </row>
    <row r="56" ht="12.75" customHeight="1">
      <c r="A56" s="14" t="s">
        <v>245</v>
      </c>
      <c r="B56" s="14" t="s">
        <v>246</v>
      </c>
      <c r="C56" s="14" t="s">
        <v>247</v>
      </c>
      <c r="D56" s="14" t="s">
        <v>248</v>
      </c>
      <c r="E56" s="14" t="s">
        <v>249</v>
      </c>
      <c r="F56" s="14" t="s">
        <v>250</v>
      </c>
      <c r="G56" s="14" t="s">
        <v>251</v>
      </c>
      <c r="H56" s="14" t="s">
        <v>252</v>
      </c>
      <c r="I56" s="14" t="s">
        <v>253</v>
      </c>
      <c r="J56" s="14" t="s">
        <v>254</v>
      </c>
      <c r="K56" s="14" t="s">
        <v>255</v>
      </c>
      <c r="L56" s="14" t="s">
        <v>256</v>
      </c>
      <c r="M56" s="14" t="s">
        <v>25</v>
      </c>
      <c r="N56" s="14" t="s">
        <v>257</v>
      </c>
      <c r="O56" s="14" t="s">
        <v>258</v>
      </c>
      <c r="P56" s="14" t="s">
        <v>38</v>
      </c>
      <c r="Q56" s="14" t="s">
        <v>259</v>
      </c>
      <c r="R56" s="14" t="s">
        <v>260</v>
      </c>
      <c r="S56" s="14" t="s">
        <v>261</v>
      </c>
      <c r="T56" s="14" t="s">
        <v>262</v>
      </c>
      <c r="U56" s="14" t="s">
        <v>20</v>
      </c>
      <c r="V56" s="7"/>
      <c r="W56" s="7"/>
      <c r="X56" s="7"/>
      <c r="Y56" s="7"/>
      <c r="Z56" s="7"/>
    </row>
    <row r="57" ht="12.75" customHeight="1">
      <c r="A57" s="14" t="s">
        <v>246</v>
      </c>
      <c r="B57" s="137">
        <v>0.0</v>
      </c>
      <c r="C57" s="137">
        <v>0.0</v>
      </c>
      <c r="D57" s="137">
        <v>126.0</v>
      </c>
      <c r="E57" s="137">
        <v>126.0</v>
      </c>
      <c r="F57" s="137">
        <v>0.0</v>
      </c>
      <c r="G57" s="137">
        <v>207.0</v>
      </c>
      <c r="H57" s="137">
        <v>0.0</v>
      </c>
      <c r="I57" s="137">
        <v>0.0</v>
      </c>
      <c r="J57" s="137">
        <v>0.0</v>
      </c>
      <c r="K57" s="137">
        <v>0.0</v>
      </c>
      <c r="L57" s="137">
        <v>0.0</v>
      </c>
      <c r="M57" s="137">
        <v>0.0</v>
      </c>
      <c r="N57" s="137">
        <v>117.0</v>
      </c>
      <c r="O57" s="137">
        <v>0.0</v>
      </c>
      <c r="P57" s="137">
        <v>0.0</v>
      </c>
      <c r="Q57" s="137">
        <v>306.0</v>
      </c>
      <c r="R57" s="137">
        <v>1917.0</v>
      </c>
      <c r="S57" s="137">
        <v>1931.0</v>
      </c>
      <c r="T57" s="137">
        <v>0.0</v>
      </c>
      <c r="U57" s="137">
        <v>0.0</v>
      </c>
      <c r="V57" s="7"/>
      <c r="W57" s="7"/>
      <c r="X57" s="7"/>
      <c r="Y57" s="7"/>
      <c r="Z57" s="7"/>
    </row>
    <row r="58" ht="12.75" customHeight="1">
      <c r="A58" s="14" t="s">
        <v>247</v>
      </c>
      <c r="B58" s="137">
        <v>0.0</v>
      </c>
      <c r="C58" s="137">
        <v>0.0</v>
      </c>
      <c r="D58" s="137">
        <v>0.0</v>
      </c>
      <c r="E58" s="137">
        <v>0.0</v>
      </c>
      <c r="F58" s="137">
        <v>63.0</v>
      </c>
      <c r="G58" s="137">
        <v>45.0</v>
      </c>
      <c r="H58" s="137">
        <v>0.0</v>
      </c>
      <c r="I58" s="137">
        <v>0.0</v>
      </c>
      <c r="J58" s="137">
        <v>0.0</v>
      </c>
      <c r="K58" s="137">
        <v>0.0</v>
      </c>
      <c r="L58" s="137">
        <v>0.0</v>
      </c>
      <c r="M58" s="137">
        <v>0.0</v>
      </c>
      <c r="N58" s="137">
        <v>0.0</v>
      </c>
      <c r="O58" s="137">
        <v>0.0</v>
      </c>
      <c r="P58" s="137">
        <v>54.0</v>
      </c>
      <c r="Q58" s="137">
        <v>97.0</v>
      </c>
      <c r="R58" s="137">
        <v>0.0</v>
      </c>
      <c r="S58" s="137">
        <v>0.0</v>
      </c>
      <c r="T58" s="137">
        <v>18.0</v>
      </c>
      <c r="U58" s="137">
        <v>438.0</v>
      </c>
      <c r="V58" s="7"/>
      <c r="W58" s="7"/>
      <c r="X58" s="7"/>
      <c r="Y58" s="7"/>
      <c r="Z58" s="7"/>
    </row>
    <row r="59" ht="12.75" customHeight="1">
      <c r="A59" s="14" t="s">
        <v>248</v>
      </c>
      <c r="B59" s="137">
        <v>63.0</v>
      </c>
      <c r="C59" s="137">
        <v>0.0</v>
      </c>
      <c r="D59" s="137">
        <v>0.0</v>
      </c>
      <c r="E59" s="137">
        <v>322.0</v>
      </c>
      <c r="F59" s="137">
        <v>0.0</v>
      </c>
      <c r="G59" s="137">
        <v>111.0</v>
      </c>
      <c r="H59" s="137">
        <v>925.0</v>
      </c>
      <c r="I59" s="137">
        <v>0.0</v>
      </c>
      <c r="J59" s="137">
        <v>0.0</v>
      </c>
      <c r="K59" s="137">
        <v>0.0</v>
      </c>
      <c r="L59" s="137">
        <v>0.0</v>
      </c>
      <c r="M59" s="137">
        <v>1874.0</v>
      </c>
      <c r="N59" s="137">
        <v>0.0</v>
      </c>
      <c r="O59" s="137">
        <v>0.0</v>
      </c>
      <c r="P59" s="137">
        <v>0.0</v>
      </c>
      <c r="Q59" s="137">
        <v>0.0</v>
      </c>
      <c r="R59" s="137">
        <v>0.0</v>
      </c>
      <c r="S59" s="137">
        <v>99.0</v>
      </c>
      <c r="T59" s="137">
        <v>0.0</v>
      </c>
      <c r="U59" s="137">
        <v>364.0</v>
      </c>
      <c r="V59" s="7"/>
      <c r="W59" s="7"/>
      <c r="X59" s="7"/>
      <c r="Y59" s="7"/>
      <c r="Z59" s="7"/>
    </row>
    <row r="60" ht="12.75" customHeight="1">
      <c r="A60" s="14" t="s">
        <v>249</v>
      </c>
      <c r="B60" s="137">
        <v>63.0</v>
      </c>
      <c r="C60" s="137">
        <v>0.0</v>
      </c>
      <c r="D60" s="137">
        <v>470.0</v>
      </c>
      <c r="E60" s="137">
        <v>0.0</v>
      </c>
      <c r="F60" s="137">
        <v>0.0</v>
      </c>
      <c r="G60" s="137">
        <v>336.0</v>
      </c>
      <c r="H60" s="137">
        <v>0.0</v>
      </c>
      <c r="I60" s="137">
        <v>0.0</v>
      </c>
      <c r="J60" s="137">
        <v>4243.0</v>
      </c>
      <c r="K60" s="137">
        <v>0.0</v>
      </c>
      <c r="L60" s="137">
        <v>0.0</v>
      </c>
      <c r="M60" s="137">
        <v>0.0</v>
      </c>
      <c r="N60" s="137">
        <v>0.0</v>
      </c>
      <c r="O60" s="137">
        <v>2115.0</v>
      </c>
      <c r="P60" s="137">
        <v>0.0</v>
      </c>
      <c r="Q60" s="137">
        <v>0.0</v>
      </c>
      <c r="R60" s="137">
        <v>0.0</v>
      </c>
      <c r="S60" s="137">
        <v>118.0</v>
      </c>
      <c r="T60" s="137">
        <v>0.0</v>
      </c>
      <c r="U60" s="137">
        <v>0.0</v>
      </c>
      <c r="V60" s="7"/>
      <c r="W60" s="7"/>
      <c r="X60" s="7"/>
      <c r="Y60" s="7"/>
      <c r="Z60" s="7"/>
    </row>
    <row r="61" ht="12.75" customHeight="1">
      <c r="A61" s="14" t="s">
        <v>250</v>
      </c>
      <c r="B61" s="137">
        <v>0.0</v>
      </c>
      <c r="C61" s="137">
        <v>36.0</v>
      </c>
      <c r="D61" s="137">
        <v>0.0</v>
      </c>
      <c r="E61" s="137">
        <v>0.0</v>
      </c>
      <c r="F61" s="137">
        <v>0.0</v>
      </c>
      <c r="G61" s="137">
        <v>0.0</v>
      </c>
      <c r="H61" s="137">
        <v>0.0</v>
      </c>
      <c r="I61" s="137">
        <v>18.0</v>
      </c>
      <c r="J61" s="137">
        <v>0.0</v>
      </c>
      <c r="K61" s="137">
        <v>810.0</v>
      </c>
      <c r="L61" s="137">
        <v>0.0</v>
      </c>
      <c r="M61" s="137">
        <v>0.0</v>
      </c>
      <c r="N61" s="137">
        <v>0.0</v>
      </c>
      <c r="O61" s="137">
        <v>0.0</v>
      </c>
      <c r="P61" s="137">
        <v>0.0</v>
      </c>
      <c r="Q61" s="137">
        <v>63.0</v>
      </c>
      <c r="R61" s="137">
        <v>0.0</v>
      </c>
      <c r="S61" s="137">
        <v>37.0</v>
      </c>
      <c r="T61" s="137">
        <v>0.0</v>
      </c>
      <c r="U61" s="137">
        <v>18.0</v>
      </c>
      <c r="V61" s="7"/>
      <c r="W61" s="7"/>
      <c r="X61" s="7"/>
      <c r="Y61" s="7"/>
      <c r="Z61" s="7"/>
    </row>
    <row r="62" ht="12.75" customHeight="1">
      <c r="A62" s="14" t="s">
        <v>251</v>
      </c>
      <c r="B62" s="137">
        <v>450.0</v>
      </c>
      <c r="C62" s="137">
        <v>135.0</v>
      </c>
      <c r="D62" s="137">
        <v>686.0</v>
      </c>
      <c r="E62" s="137">
        <v>782.0</v>
      </c>
      <c r="F62" s="137">
        <v>0.0</v>
      </c>
      <c r="G62" s="137">
        <v>0.0</v>
      </c>
      <c r="H62" s="137">
        <v>0.0</v>
      </c>
      <c r="I62" s="137">
        <v>0.0</v>
      </c>
      <c r="J62" s="137">
        <v>0.0</v>
      </c>
      <c r="K62" s="137">
        <v>0.0</v>
      </c>
      <c r="L62" s="137">
        <v>0.0</v>
      </c>
      <c r="M62" s="137">
        <v>0.0</v>
      </c>
      <c r="N62" s="137">
        <v>0.0</v>
      </c>
      <c r="O62" s="137">
        <v>0.0</v>
      </c>
      <c r="P62" s="137">
        <v>1106.0</v>
      </c>
      <c r="Q62" s="137">
        <v>701.0</v>
      </c>
      <c r="R62" s="137">
        <v>0.0</v>
      </c>
      <c r="S62" s="137">
        <v>275.0</v>
      </c>
      <c r="T62" s="137">
        <v>126.0</v>
      </c>
      <c r="U62" s="137">
        <v>0.0</v>
      </c>
      <c r="V62" s="7"/>
      <c r="W62" s="7"/>
      <c r="X62" s="7"/>
      <c r="Y62" s="7"/>
      <c r="Z62" s="7"/>
    </row>
    <row r="63" ht="12.75" customHeight="1">
      <c r="A63" s="14" t="s">
        <v>252</v>
      </c>
      <c r="B63" s="137">
        <v>0.0</v>
      </c>
      <c r="C63" s="137">
        <v>0.0</v>
      </c>
      <c r="D63" s="137">
        <v>126.0</v>
      </c>
      <c r="E63" s="137">
        <v>0.0</v>
      </c>
      <c r="F63" s="137">
        <v>0.0</v>
      </c>
      <c r="G63" s="137">
        <v>0.0</v>
      </c>
      <c r="H63" s="137">
        <v>0.0</v>
      </c>
      <c r="I63" s="137">
        <v>0.0</v>
      </c>
      <c r="J63" s="137">
        <v>0.0</v>
      </c>
      <c r="K63" s="137">
        <v>45.0</v>
      </c>
      <c r="L63" s="137">
        <v>0.0</v>
      </c>
      <c r="M63" s="137">
        <v>112.0</v>
      </c>
      <c r="N63" s="137">
        <v>18.0</v>
      </c>
      <c r="O63" s="137">
        <v>122.0</v>
      </c>
      <c r="P63" s="137">
        <v>121.0</v>
      </c>
      <c r="Q63" s="137">
        <v>0.0</v>
      </c>
      <c r="R63" s="137">
        <v>0.0</v>
      </c>
      <c r="S63" s="137">
        <v>0.0</v>
      </c>
      <c r="T63" s="137">
        <v>0.0</v>
      </c>
      <c r="U63" s="137">
        <v>574.0</v>
      </c>
      <c r="V63" s="7"/>
      <c r="W63" s="7"/>
      <c r="X63" s="7"/>
      <c r="Y63" s="7"/>
      <c r="Z63" s="7"/>
    </row>
    <row r="64" ht="12.75" customHeight="1">
      <c r="A64" s="14" t="s">
        <v>253</v>
      </c>
      <c r="B64" s="137">
        <v>0.0</v>
      </c>
      <c r="C64" s="137">
        <v>0.0</v>
      </c>
      <c r="D64" s="137">
        <v>0.0</v>
      </c>
      <c r="E64" s="137">
        <v>0.0</v>
      </c>
      <c r="F64" s="137">
        <v>89.0</v>
      </c>
      <c r="G64" s="137">
        <v>0.0</v>
      </c>
      <c r="H64" s="137">
        <v>0.0</v>
      </c>
      <c r="I64" s="137">
        <v>0.0</v>
      </c>
      <c r="J64" s="137">
        <v>81.0</v>
      </c>
      <c r="K64" s="137">
        <v>45.0</v>
      </c>
      <c r="L64" s="137">
        <v>670.0</v>
      </c>
      <c r="M64" s="137">
        <v>61.0</v>
      </c>
      <c r="N64" s="137">
        <v>0.0</v>
      </c>
      <c r="O64" s="137">
        <v>0.0</v>
      </c>
      <c r="P64" s="137">
        <v>6.0</v>
      </c>
      <c r="Q64" s="137">
        <v>27.0</v>
      </c>
      <c r="R64" s="137">
        <v>254.0</v>
      </c>
      <c r="S64" s="137">
        <v>296.0</v>
      </c>
      <c r="T64" s="137">
        <v>0.0</v>
      </c>
      <c r="U64" s="137">
        <v>0.0</v>
      </c>
      <c r="V64" s="7"/>
      <c r="W64" s="7"/>
      <c r="X64" s="7"/>
      <c r="Y64" s="7"/>
      <c r="Z64" s="7"/>
    </row>
    <row r="65" ht="12.75" customHeight="1">
      <c r="A65" s="14" t="s">
        <v>254</v>
      </c>
      <c r="B65" s="137">
        <v>0.0</v>
      </c>
      <c r="C65" s="137">
        <v>0.0</v>
      </c>
      <c r="D65" s="137">
        <v>0.0</v>
      </c>
      <c r="E65" s="137">
        <v>254.0</v>
      </c>
      <c r="F65" s="137">
        <v>0.0</v>
      </c>
      <c r="G65" s="137">
        <v>0.0</v>
      </c>
      <c r="H65" s="137">
        <v>0.0</v>
      </c>
      <c r="I65" s="137">
        <v>9.0</v>
      </c>
      <c r="J65" s="137">
        <v>0.0</v>
      </c>
      <c r="K65" s="137">
        <v>0.0</v>
      </c>
      <c r="L65" s="137">
        <v>80.0</v>
      </c>
      <c r="M65" s="137">
        <v>697.0</v>
      </c>
      <c r="N65" s="137">
        <v>0.0</v>
      </c>
      <c r="O65" s="137">
        <v>54.0</v>
      </c>
      <c r="P65" s="137">
        <v>321.0</v>
      </c>
      <c r="Q65" s="137">
        <v>0.0</v>
      </c>
      <c r="R65" s="137">
        <v>36.0</v>
      </c>
      <c r="S65" s="137">
        <v>0.0</v>
      </c>
      <c r="T65" s="137">
        <v>0.0</v>
      </c>
      <c r="U65" s="137">
        <v>0.0</v>
      </c>
      <c r="V65" s="7"/>
      <c r="W65" s="7"/>
      <c r="X65" s="7"/>
      <c r="Y65" s="7"/>
      <c r="Z65" s="7"/>
    </row>
    <row r="66" ht="12.75" customHeight="1">
      <c r="A66" s="14" t="s">
        <v>255</v>
      </c>
      <c r="B66" s="137">
        <v>0.0</v>
      </c>
      <c r="C66" s="137">
        <v>0.0</v>
      </c>
      <c r="D66" s="137">
        <v>0.0</v>
      </c>
      <c r="E66" s="137">
        <v>0.0</v>
      </c>
      <c r="F66" s="137">
        <v>1052.0</v>
      </c>
      <c r="G66" s="137">
        <v>0.0</v>
      </c>
      <c r="H66" s="137">
        <v>72.0</v>
      </c>
      <c r="I66" s="137">
        <v>108.0</v>
      </c>
      <c r="J66" s="137">
        <v>0.0</v>
      </c>
      <c r="K66" s="137">
        <v>0.0</v>
      </c>
      <c r="L66" s="137">
        <v>113.0</v>
      </c>
      <c r="M66" s="137">
        <v>0.0</v>
      </c>
      <c r="N66" s="137">
        <v>360.0</v>
      </c>
      <c r="O66" s="137">
        <v>45.0</v>
      </c>
      <c r="P66" s="137">
        <v>57.0</v>
      </c>
      <c r="Q66" s="137">
        <v>90.0</v>
      </c>
      <c r="R66" s="137">
        <v>0.0</v>
      </c>
      <c r="S66" s="137">
        <v>830.0</v>
      </c>
      <c r="T66" s="137">
        <v>9.0</v>
      </c>
      <c r="U66" s="137">
        <v>0.0</v>
      </c>
      <c r="V66" s="141"/>
      <c r="W66" s="7"/>
      <c r="X66" s="7"/>
      <c r="Y66" s="7"/>
      <c r="Z66" s="7"/>
    </row>
    <row r="67" ht="12.75" customHeight="1">
      <c r="A67" s="14" t="s">
        <v>256</v>
      </c>
      <c r="B67" s="137">
        <v>0.0</v>
      </c>
      <c r="C67" s="137">
        <v>0.0</v>
      </c>
      <c r="D67" s="137">
        <v>0.0</v>
      </c>
      <c r="E67" s="137">
        <v>0.0</v>
      </c>
      <c r="F67" s="137">
        <v>0.0</v>
      </c>
      <c r="G67" s="137">
        <v>0.0</v>
      </c>
      <c r="H67" s="137">
        <v>0.0</v>
      </c>
      <c r="I67" s="137">
        <v>675.0</v>
      </c>
      <c r="J67" s="137">
        <v>45.0</v>
      </c>
      <c r="K67" s="137">
        <v>72.0</v>
      </c>
      <c r="L67" s="137">
        <v>0.0</v>
      </c>
      <c r="M67" s="137">
        <v>0.0</v>
      </c>
      <c r="N67" s="137">
        <v>0.0</v>
      </c>
      <c r="O67" s="137">
        <v>0.0</v>
      </c>
      <c r="P67" s="137">
        <v>0.0</v>
      </c>
      <c r="Q67" s="137">
        <v>0.0</v>
      </c>
      <c r="R67" s="137">
        <v>81.0</v>
      </c>
      <c r="S67" s="137">
        <v>158.0</v>
      </c>
      <c r="T67" s="137">
        <v>0.0</v>
      </c>
      <c r="U67" s="137">
        <v>0.0</v>
      </c>
      <c r="V67" s="7"/>
      <c r="W67" s="7"/>
      <c r="X67" s="7"/>
      <c r="Y67" s="7"/>
      <c r="Z67" s="7"/>
    </row>
    <row r="68" ht="12.75" customHeight="1">
      <c r="A68" s="14" t="s">
        <v>25</v>
      </c>
      <c r="B68" s="137">
        <v>0.0</v>
      </c>
      <c r="C68" s="137">
        <v>0.0</v>
      </c>
      <c r="D68" s="137">
        <v>91.0</v>
      </c>
      <c r="E68" s="137">
        <v>0.0</v>
      </c>
      <c r="F68" s="137">
        <v>0.0</v>
      </c>
      <c r="G68" s="137">
        <v>0.0</v>
      </c>
      <c r="H68" s="137">
        <v>9.0</v>
      </c>
      <c r="I68" s="137">
        <v>65.0</v>
      </c>
      <c r="J68" s="137">
        <v>234.0</v>
      </c>
      <c r="K68" s="137">
        <v>0.0</v>
      </c>
      <c r="L68" s="137">
        <v>0.0</v>
      </c>
      <c r="M68" s="137">
        <v>0.0</v>
      </c>
      <c r="N68" s="137">
        <v>0.0</v>
      </c>
      <c r="O68" s="137">
        <v>0.0</v>
      </c>
      <c r="P68" s="137">
        <v>0.0</v>
      </c>
      <c r="Q68" s="137">
        <v>207.0</v>
      </c>
      <c r="R68" s="137">
        <v>81.0</v>
      </c>
      <c r="S68" s="137">
        <v>0.0</v>
      </c>
      <c r="T68" s="137">
        <v>0.0</v>
      </c>
      <c r="U68" s="137">
        <v>94.0</v>
      </c>
      <c r="V68" s="7"/>
      <c r="W68" s="7"/>
      <c r="X68" s="7"/>
      <c r="Y68" s="7"/>
      <c r="Z68" s="7"/>
    </row>
    <row r="69" ht="12.75" customHeight="1">
      <c r="A69" s="14" t="s">
        <v>257</v>
      </c>
      <c r="B69" s="137">
        <v>288.0</v>
      </c>
      <c r="C69" s="137">
        <v>0.0</v>
      </c>
      <c r="D69" s="137">
        <v>0.0</v>
      </c>
      <c r="E69" s="137">
        <v>0.0</v>
      </c>
      <c r="F69" s="137">
        <v>0.0</v>
      </c>
      <c r="G69" s="137">
        <v>0.0</v>
      </c>
      <c r="H69" s="137">
        <v>152.0</v>
      </c>
      <c r="I69" s="137">
        <v>0.0</v>
      </c>
      <c r="J69" s="137">
        <v>0.0</v>
      </c>
      <c r="K69" s="137">
        <v>1204.0</v>
      </c>
      <c r="L69" s="137">
        <v>0.0</v>
      </c>
      <c r="M69" s="137">
        <v>0.0</v>
      </c>
      <c r="N69" s="137">
        <v>0.0</v>
      </c>
      <c r="O69" s="137">
        <v>108.0</v>
      </c>
      <c r="P69" s="137">
        <v>134.0</v>
      </c>
      <c r="Q69" s="137">
        <v>1002.0</v>
      </c>
      <c r="R69" s="137">
        <v>165.0</v>
      </c>
      <c r="S69" s="137">
        <v>0.0</v>
      </c>
      <c r="T69" s="137">
        <v>0.0</v>
      </c>
      <c r="U69" s="137">
        <v>0.0</v>
      </c>
      <c r="V69" s="7"/>
      <c r="W69" s="7"/>
      <c r="X69" s="7"/>
      <c r="Y69" s="7"/>
      <c r="Z69" s="7"/>
    </row>
    <row r="70" ht="12.75" customHeight="1">
      <c r="A70" s="14" t="s">
        <v>258</v>
      </c>
      <c r="B70" s="137">
        <v>0.0</v>
      </c>
      <c r="C70" s="137">
        <v>0.0</v>
      </c>
      <c r="D70" s="137">
        <v>0.0</v>
      </c>
      <c r="E70" s="137">
        <v>649.0</v>
      </c>
      <c r="F70" s="137">
        <v>0.0</v>
      </c>
      <c r="G70" s="137">
        <v>0.0</v>
      </c>
      <c r="H70" s="137">
        <v>737.0</v>
      </c>
      <c r="I70" s="137">
        <v>0.0</v>
      </c>
      <c r="J70" s="137">
        <v>279.0</v>
      </c>
      <c r="K70" s="137">
        <v>107.0</v>
      </c>
      <c r="L70" s="137">
        <v>0.0</v>
      </c>
      <c r="M70" s="137">
        <v>0.0</v>
      </c>
      <c r="N70" s="137">
        <v>54.0</v>
      </c>
      <c r="O70" s="137">
        <v>0.0</v>
      </c>
      <c r="P70" s="137">
        <v>101.0</v>
      </c>
      <c r="Q70" s="137">
        <v>0.0</v>
      </c>
      <c r="R70" s="137">
        <v>0.0</v>
      </c>
      <c r="S70" s="137">
        <v>0.0</v>
      </c>
      <c r="T70" s="137">
        <v>0.0</v>
      </c>
      <c r="U70" s="137">
        <v>0.0</v>
      </c>
      <c r="V70" s="7"/>
      <c r="W70" s="7"/>
      <c r="X70" s="7"/>
      <c r="Y70" s="7"/>
      <c r="Z70" s="7"/>
    </row>
    <row r="71" ht="12.75" customHeight="1">
      <c r="A71" s="14" t="s">
        <v>38</v>
      </c>
      <c r="B71" s="137">
        <v>0.0</v>
      </c>
      <c r="C71" s="137">
        <v>1307.0</v>
      </c>
      <c r="D71" s="137">
        <v>0.0</v>
      </c>
      <c r="E71" s="137">
        <v>0.0</v>
      </c>
      <c r="F71" s="137">
        <v>0.0</v>
      </c>
      <c r="G71" s="137">
        <v>398.0</v>
      </c>
      <c r="H71" s="137">
        <v>1364.0</v>
      </c>
      <c r="I71" s="137">
        <v>72.0</v>
      </c>
      <c r="J71" s="137">
        <v>739.0</v>
      </c>
      <c r="K71" s="137">
        <v>252.0</v>
      </c>
      <c r="L71" s="137">
        <v>45.0</v>
      </c>
      <c r="M71" s="137">
        <v>0.0</v>
      </c>
      <c r="N71" s="137">
        <v>162.0</v>
      </c>
      <c r="O71" s="137">
        <v>2122.0</v>
      </c>
      <c r="P71" s="137">
        <v>0.0</v>
      </c>
      <c r="Q71" s="137">
        <v>242.0</v>
      </c>
      <c r="R71" s="137">
        <v>643.0</v>
      </c>
      <c r="S71" s="137">
        <v>0.0</v>
      </c>
      <c r="T71" s="137">
        <v>1141.0</v>
      </c>
      <c r="U71" s="137">
        <v>0.0</v>
      </c>
      <c r="V71" s="7"/>
      <c r="W71" s="7"/>
      <c r="X71" s="7"/>
      <c r="Y71" s="7"/>
      <c r="Z71" s="7"/>
    </row>
    <row r="72" ht="12.75" customHeight="1">
      <c r="A72" s="14" t="s">
        <v>259</v>
      </c>
      <c r="B72" s="137">
        <v>90.0</v>
      </c>
      <c r="C72" s="137">
        <v>931.0</v>
      </c>
      <c r="D72" s="137">
        <v>0.0</v>
      </c>
      <c r="E72" s="137">
        <v>0.0</v>
      </c>
      <c r="F72" s="137">
        <v>990.0</v>
      </c>
      <c r="G72" s="137">
        <v>163.0</v>
      </c>
      <c r="H72" s="137">
        <v>0.0</v>
      </c>
      <c r="I72" s="137">
        <v>117.0</v>
      </c>
      <c r="J72" s="137">
        <v>0.0</v>
      </c>
      <c r="K72" s="137">
        <v>1499.0</v>
      </c>
      <c r="L72" s="137">
        <v>0.0</v>
      </c>
      <c r="M72" s="137">
        <v>585.0</v>
      </c>
      <c r="N72" s="137">
        <v>182.0</v>
      </c>
      <c r="O72" s="137">
        <v>0.0</v>
      </c>
      <c r="P72" s="137">
        <v>153.0</v>
      </c>
      <c r="Q72" s="137">
        <v>0.0</v>
      </c>
      <c r="R72" s="137">
        <v>182.0</v>
      </c>
      <c r="S72" s="137">
        <v>0.0</v>
      </c>
      <c r="T72" s="137">
        <v>126.0</v>
      </c>
      <c r="U72" s="137">
        <v>247.0</v>
      </c>
      <c r="V72" s="7"/>
      <c r="W72" s="7"/>
      <c r="X72" s="7"/>
      <c r="Y72" s="7"/>
      <c r="Z72" s="7"/>
    </row>
    <row r="73" ht="12.75" customHeight="1">
      <c r="A73" s="14" t="s">
        <v>260</v>
      </c>
      <c r="B73" s="137">
        <v>308.0</v>
      </c>
      <c r="C73" s="137">
        <v>0.0</v>
      </c>
      <c r="D73" s="137">
        <v>0.0</v>
      </c>
      <c r="E73" s="137">
        <v>0.0</v>
      </c>
      <c r="F73" s="137">
        <v>0.0</v>
      </c>
      <c r="G73" s="137">
        <v>0.0</v>
      </c>
      <c r="H73" s="137">
        <v>0.0</v>
      </c>
      <c r="I73" s="137">
        <v>802.0</v>
      </c>
      <c r="J73" s="137">
        <v>170.0</v>
      </c>
      <c r="K73" s="137">
        <v>0.0</v>
      </c>
      <c r="L73" s="137">
        <v>425.0</v>
      </c>
      <c r="M73" s="137">
        <v>70.0</v>
      </c>
      <c r="N73" s="137">
        <v>72.0</v>
      </c>
      <c r="O73" s="137">
        <v>0.0</v>
      </c>
      <c r="P73" s="137">
        <v>54.0</v>
      </c>
      <c r="Q73" s="137">
        <v>223.0</v>
      </c>
      <c r="R73" s="137">
        <v>0.0</v>
      </c>
      <c r="S73" s="137">
        <v>0.0</v>
      </c>
      <c r="T73" s="137">
        <v>0.0</v>
      </c>
      <c r="U73" s="137">
        <v>0.0</v>
      </c>
      <c r="V73" s="7"/>
      <c r="W73" s="7"/>
      <c r="X73" s="7"/>
      <c r="Y73" s="7"/>
      <c r="Z73" s="7"/>
    </row>
    <row r="74" ht="12.75" customHeight="1">
      <c r="A74" s="14" t="s">
        <v>261</v>
      </c>
      <c r="B74" s="137">
        <v>145.0</v>
      </c>
      <c r="C74" s="137">
        <v>0.0</v>
      </c>
      <c r="D74" s="137">
        <v>27.0</v>
      </c>
      <c r="E74" s="137">
        <v>99.0</v>
      </c>
      <c r="F74" s="137">
        <v>82.0</v>
      </c>
      <c r="G74" s="137">
        <v>81.0</v>
      </c>
      <c r="H74" s="137">
        <v>0.0</v>
      </c>
      <c r="I74" s="137">
        <v>999.0</v>
      </c>
      <c r="J74" s="137">
        <v>0.0</v>
      </c>
      <c r="K74" s="137">
        <v>396.0</v>
      </c>
      <c r="L74" s="137">
        <v>714.0</v>
      </c>
      <c r="M74" s="137">
        <v>0.0</v>
      </c>
      <c r="N74" s="137">
        <v>0.0</v>
      </c>
      <c r="O74" s="137">
        <v>0.0</v>
      </c>
      <c r="P74" s="137">
        <v>0.0</v>
      </c>
      <c r="Q74" s="137">
        <v>0.0</v>
      </c>
      <c r="R74" s="137">
        <v>0.0</v>
      </c>
      <c r="S74" s="137">
        <v>0.0</v>
      </c>
      <c r="T74" s="137">
        <v>0.0</v>
      </c>
      <c r="U74" s="137">
        <v>0.0</v>
      </c>
      <c r="V74" s="7"/>
      <c r="W74" s="7"/>
      <c r="X74" s="7"/>
      <c r="Y74" s="7"/>
      <c r="Z74" s="7"/>
    </row>
    <row r="75" ht="12.75" customHeight="1">
      <c r="A75" s="14" t="s">
        <v>262</v>
      </c>
      <c r="B75" s="137">
        <v>0.0</v>
      </c>
      <c r="C75" s="137">
        <v>144.0</v>
      </c>
      <c r="D75" s="137">
        <v>0.0</v>
      </c>
      <c r="E75" s="137">
        <v>0.0</v>
      </c>
      <c r="F75" s="137">
        <v>0.0</v>
      </c>
      <c r="G75" s="137">
        <v>18.0</v>
      </c>
      <c r="H75" s="137">
        <v>0.0</v>
      </c>
      <c r="I75" s="137">
        <v>0.0</v>
      </c>
      <c r="J75" s="137">
        <v>0.0</v>
      </c>
      <c r="K75" s="137">
        <v>27.0</v>
      </c>
      <c r="L75" s="137">
        <v>0.0</v>
      </c>
      <c r="M75" s="137">
        <v>0.0</v>
      </c>
      <c r="N75" s="137">
        <v>0.0</v>
      </c>
      <c r="O75" s="137">
        <v>0.0</v>
      </c>
      <c r="P75" s="137">
        <v>135.0</v>
      </c>
      <c r="Q75" s="137">
        <v>3.0</v>
      </c>
      <c r="R75" s="137">
        <v>0.0</v>
      </c>
      <c r="S75" s="137">
        <v>0.0</v>
      </c>
      <c r="T75" s="137">
        <v>0.0</v>
      </c>
      <c r="U75" s="137">
        <v>0.0</v>
      </c>
      <c r="V75" s="7"/>
      <c r="W75" s="7"/>
      <c r="X75" s="7"/>
      <c r="Y75" s="7"/>
      <c r="Z75" s="7"/>
    </row>
    <row r="76" ht="12.75" customHeight="1">
      <c r="A76" s="14" t="s">
        <v>20</v>
      </c>
      <c r="B76" s="137">
        <v>0.0</v>
      </c>
      <c r="C76" s="137">
        <v>307.0</v>
      </c>
      <c r="D76" s="137">
        <v>18.0</v>
      </c>
      <c r="E76" s="137">
        <v>0.0</v>
      </c>
      <c r="F76" s="137">
        <v>108.0</v>
      </c>
      <c r="G76" s="137">
        <v>0.0</v>
      </c>
      <c r="H76" s="137">
        <v>144.0</v>
      </c>
      <c r="I76" s="137">
        <v>0.0</v>
      </c>
      <c r="J76" s="137">
        <v>0.0</v>
      </c>
      <c r="K76" s="137">
        <v>0.0</v>
      </c>
      <c r="L76" s="137">
        <v>0.0</v>
      </c>
      <c r="M76" s="137">
        <v>72.0</v>
      </c>
      <c r="N76" s="137">
        <v>0.0</v>
      </c>
      <c r="O76" s="137">
        <v>0.0</v>
      </c>
      <c r="P76" s="137">
        <v>0.0</v>
      </c>
      <c r="Q76" s="137">
        <v>18.0</v>
      </c>
      <c r="R76" s="137">
        <v>0.0</v>
      </c>
      <c r="S76" s="137">
        <v>0.0</v>
      </c>
      <c r="T76" s="137">
        <v>0.0</v>
      </c>
      <c r="U76" s="137">
        <v>0.0</v>
      </c>
      <c r="V76" s="7"/>
      <c r="W76" s="7"/>
      <c r="X76" s="7"/>
      <c r="Y76" s="7"/>
      <c r="Z76" s="7"/>
    </row>
    <row r="77" ht="12.75" customHeight="1">
      <c r="A77" s="7"/>
      <c r="B77" s="136">
        <v>1407.0</v>
      </c>
      <c r="C77" s="136">
        <v>2860.0</v>
      </c>
      <c r="D77" s="136">
        <v>1544.0</v>
      </c>
      <c r="E77" s="136">
        <v>2232.0</v>
      </c>
      <c r="F77" s="136">
        <v>2384.0</v>
      </c>
      <c r="G77" s="136">
        <v>1359.0</v>
      </c>
      <c r="H77" s="136">
        <v>3403.0</v>
      </c>
      <c r="I77" s="136">
        <v>2865.0</v>
      </c>
      <c r="J77" s="136">
        <v>5791.0</v>
      </c>
      <c r="K77" s="136">
        <v>4457.0</v>
      </c>
      <c r="L77" s="136">
        <v>2047.0</v>
      </c>
      <c r="M77" s="136">
        <v>3471.0</v>
      </c>
      <c r="N77" s="136">
        <v>965.0</v>
      </c>
      <c r="O77" s="136">
        <v>4566.0</v>
      </c>
      <c r="P77" s="136">
        <v>2242.0</v>
      </c>
      <c r="Q77" s="136">
        <v>2979.0</v>
      </c>
      <c r="R77" s="136">
        <v>3359.0</v>
      </c>
      <c r="S77" s="136">
        <v>3744.0</v>
      </c>
      <c r="T77" s="136">
        <v>1420.0</v>
      </c>
      <c r="U77" s="136">
        <v>1735.0</v>
      </c>
      <c r="V77" s="136">
        <v>54830.0</v>
      </c>
      <c r="W77" s="7"/>
      <c r="X77" s="7"/>
      <c r="Y77" s="7"/>
      <c r="Z77" s="7"/>
    </row>
    <row r="78" ht="12.75" customHeight="1">
      <c r="A78" s="7"/>
      <c r="B78" s="137">
        <v>0.026</v>
      </c>
      <c r="C78" s="137">
        <v>0.052</v>
      </c>
      <c r="D78" s="137">
        <v>0.028</v>
      </c>
      <c r="E78" s="137">
        <v>0.041</v>
      </c>
      <c r="F78" s="137">
        <v>0.043</v>
      </c>
      <c r="G78" s="137">
        <v>0.025</v>
      </c>
      <c r="H78" s="137">
        <v>0.062</v>
      </c>
      <c r="I78" s="137">
        <v>0.052</v>
      </c>
      <c r="J78" s="137">
        <v>0.106</v>
      </c>
      <c r="K78" s="137">
        <v>0.081</v>
      </c>
      <c r="L78" s="137">
        <v>0.037</v>
      </c>
      <c r="M78" s="137">
        <v>0.063</v>
      </c>
      <c r="N78" s="137">
        <v>0.018</v>
      </c>
      <c r="O78" s="137">
        <v>0.083</v>
      </c>
      <c r="P78" s="137">
        <v>0.041</v>
      </c>
      <c r="Q78" s="137">
        <v>0.054</v>
      </c>
      <c r="R78" s="137">
        <v>0.061</v>
      </c>
      <c r="S78" s="137">
        <v>0.068</v>
      </c>
      <c r="T78" s="137">
        <v>0.026</v>
      </c>
      <c r="U78" s="137">
        <v>0.032</v>
      </c>
      <c r="V78" s="7"/>
      <c r="W78" s="7"/>
      <c r="X78" s="7"/>
      <c r="Y78" s="7"/>
      <c r="Z78" s="7"/>
    </row>
    <row r="79" ht="12.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2.75" customHeight="1">
      <c r="A80" s="14" t="s">
        <v>267</v>
      </c>
      <c r="B80" s="7"/>
      <c r="C80" s="7"/>
      <c r="D80" s="7"/>
      <c r="E80" s="7"/>
      <c r="F80" s="7"/>
      <c r="G80" s="7"/>
      <c r="H80" s="7"/>
      <c r="I80" s="7"/>
      <c r="J80" s="7"/>
      <c r="K80" s="7"/>
      <c r="L80" s="7"/>
      <c r="M80" s="7"/>
      <c r="N80" s="7"/>
      <c r="O80" s="7"/>
      <c r="P80" s="7"/>
      <c r="Q80" s="7"/>
      <c r="R80" s="7"/>
      <c r="S80" s="7"/>
      <c r="T80" s="7"/>
      <c r="U80" s="7"/>
      <c r="V80" s="7"/>
      <c r="W80" s="7"/>
      <c r="X80" s="7"/>
      <c r="Y80" s="7"/>
      <c r="Z80" s="7"/>
    </row>
    <row r="81" ht="12.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2.75" customHeight="1">
      <c r="A82" s="135" t="s">
        <v>244</v>
      </c>
      <c r="B82" s="133"/>
      <c r="C82" s="133"/>
      <c r="D82" s="133"/>
      <c r="E82" s="134"/>
      <c r="F82" s="14"/>
      <c r="G82" s="14"/>
      <c r="H82" s="14"/>
      <c r="I82" s="14"/>
      <c r="J82" s="14"/>
      <c r="K82" s="14"/>
      <c r="L82" s="14"/>
      <c r="M82" s="14"/>
      <c r="N82" s="14"/>
      <c r="O82" s="14"/>
      <c r="P82" s="14"/>
      <c r="Q82" s="14"/>
      <c r="R82" s="14"/>
      <c r="S82" s="14"/>
      <c r="T82" s="14"/>
      <c r="U82" s="14"/>
      <c r="V82" s="14"/>
      <c r="W82" s="14"/>
      <c r="X82" s="14"/>
      <c r="Y82" s="7"/>
      <c r="Z82" s="7"/>
    </row>
    <row r="83" ht="12.75" customHeight="1">
      <c r="A83" s="14" t="s">
        <v>268</v>
      </c>
      <c r="B83" s="14" t="s">
        <v>246</v>
      </c>
      <c r="C83" s="14" t="s">
        <v>247</v>
      </c>
      <c r="D83" s="14" t="s">
        <v>248</v>
      </c>
      <c r="E83" s="14" t="s">
        <v>249</v>
      </c>
      <c r="F83" s="14" t="s">
        <v>250</v>
      </c>
      <c r="G83" s="14" t="s">
        <v>251</v>
      </c>
      <c r="H83" s="14" t="s">
        <v>252</v>
      </c>
      <c r="I83" s="14" t="s">
        <v>253</v>
      </c>
      <c r="J83" s="14" t="s">
        <v>254</v>
      </c>
      <c r="K83" s="14" t="s">
        <v>255</v>
      </c>
      <c r="L83" s="14" t="s">
        <v>256</v>
      </c>
      <c r="M83" s="14" t="s">
        <v>25</v>
      </c>
      <c r="N83" s="14" t="s">
        <v>257</v>
      </c>
      <c r="O83" s="14" t="s">
        <v>258</v>
      </c>
      <c r="P83" s="14" t="s">
        <v>38</v>
      </c>
      <c r="Q83" s="14" t="s">
        <v>259</v>
      </c>
      <c r="R83" s="14" t="s">
        <v>260</v>
      </c>
      <c r="S83" s="14" t="s">
        <v>261</v>
      </c>
      <c r="T83" s="14" t="s">
        <v>262</v>
      </c>
      <c r="U83" s="14" t="s">
        <v>20</v>
      </c>
      <c r="V83" s="14" t="s">
        <v>103</v>
      </c>
      <c r="W83" s="7" t="s">
        <v>263</v>
      </c>
      <c r="X83" s="7" t="s">
        <v>264</v>
      </c>
      <c r="Y83" s="7"/>
      <c r="Z83" s="7"/>
    </row>
    <row r="84" ht="12.75" customHeight="1">
      <c r="A84" s="137">
        <v>1.0</v>
      </c>
      <c r="B84" s="137">
        <v>10.0</v>
      </c>
      <c r="C84" s="137">
        <v>1.0</v>
      </c>
      <c r="D84" s="137">
        <v>15.0</v>
      </c>
      <c r="E84" s="137">
        <v>16.0</v>
      </c>
      <c r="F84" s="137">
        <v>33.0</v>
      </c>
      <c r="G84" s="137">
        <v>1.0</v>
      </c>
      <c r="H84" s="137">
        <v>35.0</v>
      </c>
      <c r="I84" s="137">
        <v>8.0</v>
      </c>
      <c r="J84" s="137">
        <v>57.0</v>
      </c>
      <c r="K84" s="137">
        <v>23.0</v>
      </c>
      <c r="L84" s="137">
        <v>10.0</v>
      </c>
      <c r="M84" s="137">
        <v>22.0</v>
      </c>
      <c r="N84" s="137">
        <v>0.0</v>
      </c>
      <c r="O84" s="137">
        <v>19.0</v>
      </c>
      <c r="P84" s="137">
        <v>18.0</v>
      </c>
      <c r="Q84" s="137">
        <v>40.0</v>
      </c>
      <c r="R84" s="137">
        <v>21.0</v>
      </c>
      <c r="S84" s="137">
        <v>26.0</v>
      </c>
      <c r="T84" s="137">
        <v>7.0</v>
      </c>
      <c r="U84" s="137">
        <v>38.0</v>
      </c>
      <c r="V84" s="136">
        <v>400.0</v>
      </c>
      <c r="W84" s="137">
        <v>0.12</v>
      </c>
      <c r="X84" s="137">
        <v>0.09</v>
      </c>
      <c r="Y84" s="7"/>
      <c r="Z84" s="7"/>
    </row>
    <row r="85" ht="12.75" customHeight="1">
      <c r="A85" s="137">
        <v>2.0</v>
      </c>
      <c r="B85" s="137">
        <v>32.0</v>
      </c>
      <c r="C85" s="137">
        <v>4.0</v>
      </c>
      <c r="D85" s="137">
        <v>10.0</v>
      </c>
      <c r="E85" s="137">
        <v>45.0</v>
      </c>
      <c r="F85" s="137">
        <v>15.0</v>
      </c>
      <c r="G85" s="137">
        <v>8.0</v>
      </c>
      <c r="H85" s="137">
        <v>40.0</v>
      </c>
      <c r="I85" s="137">
        <v>13.0</v>
      </c>
      <c r="J85" s="137">
        <v>14.0</v>
      </c>
      <c r="K85" s="137">
        <v>83.0</v>
      </c>
      <c r="L85" s="137">
        <v>14.0</v>
      </c>
      <c r="M85" s="137">
        <v>12.0</v>
      </c>
      <c r="N85" s="137">
        <v>18.0</v>
      </c>
      <c r="O85" s="137">
        <v>78.0</v>
      </c>
      <c r="P85" s="137">
        <v>39.0</v>
      </c>
      <c r="Q85" s="137">
        <v>38.0</v>
      </c>
      <c r="R85" s="137">
        <v>35.0</v>
      </c>
      <c r="S85" s="137">
        <v>44.0</v>
      </c>
      <c r="T85" s="137">
        <v>7.0</v>
      </c>
      <c r="U85" s="137">
        <v>24.0</v>
      </c>
      <c r="V85" s="136">
        <v>573.0</v>
      </c>
      <c r="W85" s="137">
        <v>0.17</v>
      </c>
      <c r="X85" s="137">
        <v>0.6</v>
      </c>
      <c r="Y85" s="7"/>
      <c r="Z85" s="7"/>
    </row>
    <row r="86" ht="12.75" customHeight="1">
      <c r="A86" s="137">
        <v>3.0</v>
      </c>
      <c r="B86" s="137">
        <v>9.0</v>
      </c>
      <c r="C86" s="137">
        <v>1.0</v>
      </c>
      <c r="D86" s="137">
        <v>48.0</v>
      </c>
      <c r="E86" s="137">
        <v>21.0</v>
      </c>
      <c r="F86" s="137">
        <v>40.0</v>
      </c>
      <c r="G86" s="137">
        <v>1.0</v>
      </c>
      <c r="H86" s="137">
        <v>24.0</v>
      </c>
      <c r="I86" s="137">
        <v>17.0</v>
      </c>
      <c r="J86" s="137">
        <v>59.0</v>
      </c>
      <c r="K86" s="137">
        <v>19.0</v>
      </c>
      <c r="L86" s="137">
        <v>15.0</v>
      </c>
      <c r="M86" s="137">
        <v>18.0</v>
      </c>
      <c r="N86" s="137">
        <v>7.0</v>
      </c>
      <c r="O86" s="137">
        <v>33.0</v>
      </c>
      <c r="P86" s="137">
        <v>14.0</v>
      </c>
      <c r="Q86" s="137">
        <v>14.0</v>
      </c>
      <c r="R86" s="137">
        <v>3.0</v>
      </c>
      <c r="S86" s="137">
        <v>1.0</v>
      </c>
      <c r="T86" s="137">
        <v>15.0</v>
      </c>
      <c r="U86" s="137">
        <v>24.0</v>
      </c>
      <c r="V86" s="136">
        <v>383.0</v>
      </c>
      <c r="W86" s="137">
        <v>0.11</v>
      </c>
      <c r="X86" s="137">
        <v>0.02</v>
      </c>
      <c r="Y86" s="7"/>
      <c r="Z86" s="7"/>
    </row>
    <row r="87" ht="12.75" customHeight="1">
      <c r="A87" s="137">
        <v>4.0</v>
      </c>
      <c r="B87" s="137">
        <v>2.0</v>
      </c>
      <c r="C87" s="137">
        <v>0.0</v>
      </c>
      <c r="D87" s="137">
        <v>16.0</v>
      </c>
      <c r="E87" s="137">
        <v>21.0</v>
      </c>
      <c r="F87" s="137">
        <v>4.0</v>
      </c>
      <c r="G87" s="137">
        <v>6.0</v>
      </c>
      <c r="H87" s="137">
        <v>10.0</v>
      </c>
      <c r="I87" s="137">
        <v>1.0</v>
      </c>
      <c r="J87" s="137">
        <v>5.0</v>
      </c>
      <c r="K87" s="137">
        <v>2.0</v>
      </c>
      <c r="L87" s="137">
        <v>2.0</v>
      </c>
      <c r="M87" s="137">
        <v>0.0</v>
      </c>
      <c r="N87" s="137">
        <v>22.0</v>
      </c>
      <c r="O87" s="137">
        <v>19.0</v>
      </c>
      <c r="P87" s="137">
        <v>1.0</v>
      </c>
      <c r="Q87" s="137">
        <v>9.0</v>
      </c>
      <c r="R87" s="137">
        <v>8.0</v>
      </c>
      <c r="S87" s="137">
        <v>2.0</v>
      </c>
      <c r="T87" s="137">
        <v>3.0</v>
      </c>
      <c r="U87" s="137">
        <v>3.0</v>
      </c>
      <c r="V87" s="136">
        <v>136.0</v>
      </c>
      <c r="W87" s="137">
        <v>0.04</v>
      </c>
      <c r="X87" s="137">
        <v>-1.47</v>
      </c>
      <c r="Y87" s="7"/>
      <c r="Z87" s="7"/>
    </row>
    <row r="88" ht="12.75" customHeight="1">
      <c r="A88" s="137">
        <v>5.0</v>
      </c>
      <c r="B88" s="137">
        <v>2.0</v>
      </c>
      <c r="C88" s="137">
        <v>0.0</v>
      </c>
      <c r="D88" s="137">
        <v>0.0</v>
      </c>
      <c r="E88" s="137">
        <v>2.0</v>
      </c>
      <c r="F88" s="137">
        <v>10.0</v>
      </c>
      <c r="G88" s="137">
        <v>8.0</v>
      </c>
      <c r="H88" s="137">
        <v>27.0</v>
      </c>
      <c r="I88" s="137">
        <v>13.0</v>
      </c>
      <c r="J88" s="137">
        <v>55.0</v>
      </c>
      <c r="K88" s="137">
        <v>4.0</v>
      </c>
      <c r="L88" s="137">
        <v>0.0</v>
      </c>
      <c r="M88" s="137">
        <v>16.0</v>
      </c>
      <c r="N88" s="137">
        <v>8.0</v>
      </c>
      <c r="O88" s="137">
        <v>12.0</v>
      </c>
      <c r="P88" s="137">
        <v>16.0</v>
      </c>
      <c r="Q88" s="137">
        <v>7.0</v>
      </c>
      <c r="R88" s="137">
        <v>5.0</v>
      </c>
      <c r="S88" s="137">
        <v>20.0</v>
      </c>
      <c r="T88" s="137">
        <v>6.0</v>
      </c>
      <c r="U88" s="137">
        <v>6.0</v>
      </c>
      <c r="V88" s="136">
        <v>217.0</v>
      </c>
      <c r="W88" s="137">
        <v>0.06</v>
      </c>
      <c r="X88" s="137">
        <v>-0.8</v>
      </c>
      <c r="Y88" s="7"/>
      <c r="Z88" s="7"/>
    </row>
    <row r="89" ht="12.75" customHeight="1">
      <c r="A89" s="137">
        <v>6.0</v>
      </c>
      <c r="B89" s="137">
        <v>2.0</v>
      </c>
      <c r="C89" s="137">
        <v>1.0</v>
      </c>
      <c r="D89" s="137">
        <v>0.0</v>
      </c>
      <c r="E89" s="137">
        <v>6.0</v>
      </c>
      <c r="F89" s="137">
        <v>10.0</v>
      </c>
      <c r="G89" s="137">
        <v>3.0</v>
      </c>
      <c r="H89" s="137">
        <v>34.0</v>
      </c>
      <c r="I89" s="137">
        <v>19.0</v>
      </c>
      <c r="J89" s="137">
        <v>20.0</v>
      </c>
      <c r="K89" s="137">
        <v>8.0</v>
      </c>
      <c r="L89" s="137">
        <v>1.0</v>
      </c>
      <c r="M89" s="137">
        <v>17.0</v>
      </c>
      <c r="N89" s="137">
        <v>13.0</v>
      </c>
      <c r="O89" s="137">
        <v>36.0</v>
      </c>
      <c r="P89" s="137">
        <v>7.0</v>
      </c>
      <c r="Q89" s="137">
        <v>7.0</v>
      </c>
      <c r="R89" s="137">
        <v>16.0</v>
      </c>
      <c r="S89" s="137">
        <v>37.0</v>
      </c>
      <c r="T89" s="137">
        <v>2.0</v>
      </c>
      <c r="U89" s="137">
        <v>7.0</v>
      </c>
      <c r="V89" s="136">
        <v>246.0</v>
      </c>
      <c r="W89" s="137">
        <v>0.07</v>
      </c>
      <c r="X89" s="137">
        <v>-0.61</v>
      </c>
      <c r="Y89" s="7"/>
      <c r="Z89" s="7"/>
    </row>
    <row r="90" ht="12.75" customHeight="1">
      <c r="A90" s="137">
        <v>7.0</v>
      </c>
      <c r="B90" s="137">
        <v>11.0</v>
      </c>
      <c r="C90" s="137">
        <v>0.0</v>
      </c>
      <c r="D90" s="137">
        <v>2.0</v>
      </c>
      <c r="E90" s="137">
        <v>7.0</v>
      </c>
      <c r="F90" s="137">
        <v>7.0</v>
      </c>
      <c r="G90" s="137">
        <v>0.0</v>
      </c>
      <c r="H90" s="137">
        <v>56.0</v>
      </c>
      <c r="I90" s="137">
        <v>6.0</v>
      </c>
      <c r="J90" s="137">
        <v>22.0</v>
      </c>
      <c r="K90" s="137">
        <v>23.0</v>
      </c>
      <c r="L90" s="137">
        <v>8.0</v>
      </c>
      <c r="M90" s="137">
        <v>25.0</v>
      </c>
      <c r="N90" s="137">
        <v>4.0</v>
      </c>
      <c r="O90" s="137">
        <v>47.0</v>
      </c>
      <c r="P90" s="137">
        <v>17.0</v>
      </c>
      <c r="Q90" s="137">
        <v>17.0</v>
      </c>
      <c r="R90" s="137">
        <v>19.0</v>
      </c>
      <c r="S90" s="137">
        <v>20.0</v>
      </c>
      <c r="T90" s="137">
        <v>13.0</v>
      </c>
      <c r="U90" s="137">
        <v>15.0</v>
      </c>
      <c r="V90" s="136">
        <v>319.0</v>
      </c>
      <c r="W90" s="137">
        <v>0.09</v>
      </c>
      <c r="X90" s="137">
        <v>-0.24</v>
      </c>
      <c r="Y90" s="7"/>
      <c r="Z90" s="7"/>
    </row>
    <row r="91" ht="12.75" customHeight="1">
      <c r="A91" s="137">
        <v>8.0</v>
      </c>
      <c r="B91" s="137">
        <v>9.0</v>
      </c>
      <c r="C91" s="137">
        <v>0.0</v>
      </c>
      <c r="D91" s="137">
        <v>0.0</v>
      </c>
      <c r="E91" s="137">
        <v>15.0</v>
      </c>
      <c r="F91" s="137">
        <v>1.0</v>
      </c>
      <c r="G91" s="137">
        <v>1.0</v>
      </c>
      <c r="H91" s="137">
        <v>20.0</v>
      </c>
      <c r="I91" s="137">
        <v>0.0</v>
      </c>
      <c r="J91" s="137">
        <v>6.0</v>
      </c>
      <c r="K91" s="137">
        <v>18.0</v>
      </c>
      <c r="L91" s="137">
        <v>10.0</v>
      </c>
      <c r="M91" s="137">
        <v>12.0</v>
      </c>
      <c r="N91" s="137">
        <v>0.0</v>
      </c>
      <c r="O91" s="137">
        <v>24.0</v>
      </c>
      <c r="P91" s="137">
        <v>12.0</v>
      </c>
      <c r="Q91" s="137">
        <v>30.0</v>
      </c>
      <c r="R91" s="137">
        <v>45.0</v>
      </c>
      <c r="S91" s="137">
        <v>19.0</v>
      </c>
      <c r="T91" s="137">
        <v>0.0</v>
      </c>
      <c r="U91" s="137">
        <v>16.0</v>
      </c>
      <c r="V91" s="136">
        <v>238.0</v>
      </c>
      <c r="W91" s="137">
        <v>0.07</v>
      </c>
      <c r="X91" s="137">
        <v>-0.66</v>
      </c>
      <c r="Y91" s="7"/>
      <c r="Z91" s="7"/>
    </row>
    <row r="92" ht="12.75" customHeight="1">
      <c r="A92" s="137">
        <v>9.0</v>
      </c>
      <c r="B92" s="137">
        <v>13.0</v>
      </c>
      <c r="C92" s="137">
        <v>15.0</v>
      </c>
      <c r="D92" s="137">
        <v>0.0</v>
      </c>
      <c r="E92" s="137">
        <v>0.0</v>
      </c>
      <c r="F92" s="137">
        <v>101.0</v>
      </c>
      <c r="G92" s="137">
        <v>1.0</v>
      </c>
      <c r="H92" s="137">
        <v>48.0</v>
      </c>
      <c r="I92" s="137">
        <v>41.0</v>
      </c>
      <c r="J92" s="137">
        <v>103.0</v>
      </c>
      <c r="K92" s="137">
        <v>195.0</v>
      </c>
      <c r="L92" s="137">
        <v>59.0</v>
      </c>
      <c r="M92" s="137">
        <v>1.0</v>
      </c>
      <c r="N92" s="137">
        <v>1.0</v>
      </c>
      <c r="O92" s="137">
        <v>5.0</v>
      </c>
      <c r="P92" s="137">
        <v>25.0</v>
      </c>
      <c r="Q92" s="137">
        <v>0.0</v>
      </c>
      <c r="R92" s="137">
        <v>3.0</v>
      </c>
      <c r="S92" s="137">
        <v>72.0</v>
      </c>
      <c r="T92" s="137">
        <v>64.0</v>
      </c>
      <c r="U92" s="137">
        <v>131.0</v>
      </c>
      <c r="V92" s="136">
        <v>878.0</v>
      </c>
      <c r="W92" s="137">
        <v>0.26</v>
      </c>
      <c r="X92" s="137">
        <v>1.22</v>
      </c>
      <c r="Y92" s="7"/>
      <c r="Z92" s="7"/>
    </row>
    <row r="93" ht="12.75" customHeight="1">
      <c r="A93" s="14"/>
      <c r="B93" s="14"/>
      <c r="C93" s="14"/>
      <c r="D93" s="14"/>
      <c r="E93" s="14"/>
      <c r="F93" s="14"/>
      <c r="G93" s="14"/>
      <c r="H93" s="14"/>
      <c r="I93" s="14"/>
      <c r="J93" s="14"/>
      <c r="K93" s="14"/>
      <c r="L93" s="14"/>
      <c r="M93" s="14"/>
      <c r="N93" s="14"/>
      <c r="O93" s="14"/>
      <c r="P93" s="14"/>
      <c r="Q93" s="14"/>
      <c r="R93" s="14"/>
      <c r="S93" s="14"/>
      <c r="T93" s="14"/>
      <c r="U93" s="14"/>
      <c r="V93" s="142">
        <v>3390.0</v>
      </c>
      <c r="W93" s="7"/>
      <c r="X93" s="7"/>
      <c r="Y93" s="7"/>
      <c r="Z93" s="7"/>
    </row>
    <row r="94" ht="12.75" customHeight="1">
      <c r="A94" s="135" t="s">
        <v>265</v>
      </c>
      <c r="B94" s="133"/>
      <c r="C94" s="133"/>
      <c r="D94" s="133"/>
      <c r="E94" s="134"/>
      <c r="F94" s="14"/>
      <c r="G94" s="14"/>
      <c r="H94" s="14"/>
      <c r="I94" s="14"/>
      <c r="J94" s="14"/>
      <c r="K94" s="14"/>
      <c r="L94" s="14"/>
      <c r="M94" s="14"/>
      <c r="N94" s="14"/>
      <c r="O94" s="14"/>
      <c r="P94" s="14"/>
      <c r="Q94" s="14"/>
      <c r="R94" s="14"/>
      <c r="S94" s="14"/>
      <c r="T94" s="14"/>
      <c r="U94" s="14"/>
      <c r="V94" s="14"/>
      <c r="W94" s="7"/>
      <c r="X94" s="7"/>
      <c r="Y94" s="7"/>
      <c r="Z94" s="7"/>
    </row>
    <row r="95" ht="12.75" customHeight="1">
      <c r="A95" s="14" t="s">
        <v>268</v>
      </c>
      <c r="B95" s="14" t="s">
        <v>246</v>
      </c>
      <c r="C95" s="14" t="s">
        <v>247</v>
      </c>
      <c r="D95" s="14" t="s">
        <v>248</v>
      </c>
      <c r="E95" s="14" t="s">
        <v>249</v>
      </c>
      <c r="F95" s="14" t="s">
        <v>250</v>
      </c>
      <c r="G95" s="14" t="s">
        <v>251</v>
      </c>
      <c r="H95" s="14" t="s">
        <v>252</v>
      </c>
      <c r="I95" s="14" t="s">
        <v>253</v>
      </c>
      <c r="J95" s="14" t="s">
        <v>254</v>
      </c>
      <c r="K95" s="14" t="s">
        <v>255</v>
      </c>
      <c r="L95" s="14" t="s">
        <v>256</v>
      </c>
      <c r="M95" s="14" t="s">
        <v>25</v>
      </c>
      <c r="N95" s="14" t="s">
        <v>257</v>
      </c>
      <c r="O95" s="14" t="s">
        <v>258</v>
      </c>
      <c r="P95" s="14" t="s">
        <v>38</v>
      </c>
      <c r="Q95" s="14" t="s">
        <v>259</v>
      </c>
      <c r="R95" s="14" t="s">
        <v>260</v>
      </c>
      <c r="S95" s="14" t="s">
        <v>261</v>
      </c>
      <c r="T95" s="14" t="s">
        <v>262</v>
      </c>
      <c r="U95" s="14" t="s">
        <v>20</v>
      </c>
      <c r="V95" s="14"/>
      <c r="W95" s="7"/>
      <c r="X95" s="7"/>
      <c r="Y95" s="7"/>
      <c r="Z95" s="7"/>
    </row>
    <row r="96" ht="12.75" customHeight="1">
      <c r="A96" s="136">
        <v>1.0</v>
      </c>
      <c r="B96" s="137">
        <v>7.0</v>
      </c>
      <c r="C96" s="137">
        <v>47.0</v>
      </c>
      <c r="D96" s="137">
        <v>12.0</v>
      </c>
      <c r="E96" s="137">
        <v>16.0</v>
      </c>
      <c r="F96" s="137">
        <v>8.0</v>
      </c>
      <c r="G96" s="137">
        <v>13.0</v>
      </c>
      <c r="H96" s="137">
        <v>9.0</v>
      </c>
      <c r="I96" s="137">
        <v>12.0</v>
      </c>
      <c r="J96" s="137">
        <v>36.0</v>
      </c>
      <c r="K96" s="137">
        <v>38.0</v>
      </c>
      <c r="L96" s="137">
        <v>3.0</v>
      </c>
      <c r="M96" s="137">
        <v>28.0</v>
      </c>
      <c r="N96" s="137">
        <v>14.0</v>
      </c>
      <c r="O96" s="137">
        <v>39.0</v>
      </c>
      <c r="P96" s="137">
        <v>1.0</v>
      </c>
      <c r="Q96" s="137">
        <v>2.0</v>
      </c>
      <c r="R96" s="137">
        <v>9.0</v>
      </c>
      <c r="S96" s="137">
        <v>9.0</v>
      </c>
      <c r="T96" s="137">
        <v>12.0</v>
      </c>
      <c r="U96" s="137">
        <v>3.0</v>
      </c>
      <c r="V96" s="136">
        <v>318.0</v>
      </c>
      <c r="W96" s="137">
        <v>0.11</v>
      </c>
      <c r="X96" s="137">
        <v>-0.07</v>
      </c>
      <c r="Y96" s="7"/>
      <c r="Z96" s="7"/>
    </row>
    <row r="97" ht="12.75" customHeight="1">
      <c r="A97" s="136">
        <v>2.0</v>
      </c>
      <c r="B97" s="137">
        <v>6.0</v>
      </c>
      <c r="C97" s="137">
        <v>53.0</v>
      </c>
      <c r="D97" s="137">
        <v>22.0</v>
      </c>
      <c r="E97" s="137">
        <v>21.0</v>
      </c>
      <c r="F97" s="137">
        <v>38.0</v>
      </c>
      <c r="G97" s="137">
        <v>25.0</v>
      </c>
      <c r="H97" s="137">
        <v>41.0</v>
      </c>
      <c r="I97" s="137">
        <v>33.0</v>
      </c>
      <c r="J97" s="137">
        <v>136.0</v>
      </c>
      <c r="K97" s="137">
        <v>60.0</v>
      </c>
      <c r="L97" s="137">
        <v>15.0</v>
      </c>
      <c r="M97" s="137">
        <v>18.0</v>
      </c>
      <c r="N97" s="137">
        <v>6.0</v>
      </c>
      <c r="O97" s="137">
        <v>101.0</v>
      </c>
      <c r="P97" s="137">
        <v>23.0</v>
      </c>
      <c r="Q97" s="137">
        <v>49.0</v>
      </c>
      <c r="R97" s="137">
        <v>30.0</v>
      </c>
      <c r="S97" s="137">
        <v>54.0</v>
      </c>
      <c r="T97" s="137">
        <v>23.0</v>
      </c>
      <c r="U97" s="137">
        <v>11.0</v>
      </c>
      <c r="V97" s="136">
        <v>765.0</v>
      </c>
      <c r="W97" s="137">
        <v>0.26</v>
      </c>
      <c r="X97" s="137">
        <v>1.2</v>
      </c>
      <c r="Y97" s="7"/>
      <c r="Z97" s="7"/>
    </row>
    <row r="98" ht="12.75" customHeight="1">
      <c r="A98" s="136">
        <v>3.0</v>
      </c>
      <c r="B98" s="137">
        <v>2.0</v>
      </c>
      <c r="C98" s="137">
        <v>31.0</v>
      </c>
      <c r="D98" s="137">
        <v>5.0</v>
      </c>
      <c r="E98" s="137">
        <v>19.0</v>
      </c>
      <c r="F98" s="137">
        <v>2.0</v>
      </c>
      <c r="G98" s="137">
        <v>17.0</v>
      </c>
      <c r="H98" s="137">
        <v>35.0</v>
      </c>
      <c r="I98" s="137">
        <v>2.0</v>
      </c>
      <c r="J98" s="137">
        <v>43.0</v>
      </c>
      <c r="K98" s="137">
        <v>39.0</v>
      </c>
      <c r="L98" s="137">
        <v>0.0</v>
      </c>
      <c r="M98" s="137">
        <v>51.0</v>
      </c>
      <c r="N98" s="137">
        <v>4.0</v>
      </c>
      <c r="O98" s="137">
        <v>19.0</v>
      </c>
      <c r="P98" s="137">
        <v>9.0</v>
      </c>
      <c r="Q98" s="137">
        <v>5.0</v>
      </c>
      <c r="R98" s="137">
        <v>26.0</v>
      </c>
      <c r="S98" s="137">
        <v>24.0</v>
      </c>
      <c r="T98" s="137">
        <v>7.0</v>
      </c>
      <c r="U98" s="137">
        <v>6.0</v>
      </c>
      <c r="V98" s="136">
        <v>346.0</v>
      </c>
      <c r="W98" s="137">
        <v>0.12</v>
      </c>
      <c r="X98" s="137">
        <v>0.05</v>
      </c>
      <c r="Y98" s="7"/>
      <c r="Z98" s="7"/>
    </row>
    <row r="99" ht="12.75" customHeight="1">
      <c r="A99" s="136">
        <v>4.0</v>
      </c>
      <c r="B99" s="137">
        <v>14.0</v>
      </c>
      <c r="C99" s="137">
        <v>34.0</v>
      </c>
      <c r="D99" s="137">
        <v>0.0</v>
      </c>
      <c r="E99" s="137">
        <v>1.0</v>
      </c>
      <c r="F99" s="137">
        <v>13.0</v>
      </c>
      <c r="G99" s="137">
        <v>9.0</v>
      </c>
      <c r="H99" s="137">
        <v>27.0</v>
      </c>
      <c r="I99" s="137">
        <v>14.0</v>
      </c>
      <c r="J99" s="137">
        <v>48.0</v>
      </c>
      <c r="K99" s="137">
        <v>46.0</v>
      </c>
      <c r="L99" s="137">
        <v>5.0</v>
      </c>
      <c r="M99" s="137">
        <v>28.0</v>
      </c>
      <c r="N99" s="137">
        <v>0.0</v>
      </c>
      <c r="O99" s="137">
        <v>30.0</v>
      </c>
      <c r="P99" s="137">
        <v>16.0</v>
      </c>
      <c r="Q99" s="137">
        <v>21.0</v>
      </c>
      <c r="R99" s="137">
        <v>9.0</v>
      </c>
      <c r="S99" s="137">
        <v>19.0</v>
      </c>
      <c r="T99" s="137">
        <v>1.0</v>
      </c>
      <c r="U99" s="137">
        <v>12.0</v>
      </c>
      <c r="V99" s="136">
        <v>347.0</v>
      </c>
      <c r="W99" s="137">
        <v>0.12</v>
      </c>
      <c r="X99" s="137">
        <v>0.06</v>
      </c>
      <c r="Y99" s="7"/>
      <c r="Z99" s="7"/>
    </row>
    <row r="100" ht="12.75" customHeight="1">
      <c r="A100" s="136">
        <v>5.0</v>
      </c>
      <c r="B100" s="137">
        <v>9.0</v>
      </c>
      <c r="C100" s="137">
        <v>36.0</v>
      </c>
      <c r="D100" s="137">
        <v>8.0</v>
      </c>
      <c r="E100" s="137">
        <v>7.0</v>
      </c>
      <c r="F100" s="137">
        <v>4.0</v>
      </c>
      <c r="G100" s="137">
        <v>2.0</v>
      </c>
      <c r="H100" s="137">
        <v>6.0</v>
      </c>
      <c r="I100" s="137">
        <v>1.0</v>
      </c>
      <c r="J100" s="137">
        <v>6.0</v>
      </c>
      <c r="K100" s="137">
        <v>17.0</v>
      </c>
      <c r="L100" s="137">
        <v>21.0</v>
      </c>
      <c r="M100" s="137">
        <v>5.0</v>
      </c>
      <c r="N100" s="137">
        <v>1.0</v>
      </c>
      <c r="O100" s="137">
        <v>22.0</v>
      </c>
      <c r="P100" s="137">
        <v>14.0</v>
      </c>
      <c r="Q100" s="137">
        <v>11.0</v>
      </c>
      <c r="R100" s="137">
        <v>7.0</v>
      </c>
      <c r="S100" s="137">
        <v>2.0</v>
      </c>
      <c r="T100" s="137">
        <v>17.0</v>
      </c>
      <c r="U100" s="137">
        <v>9.0</v>
      </c>
      <c r="V100" s="136">
        <v>205.0</v>
      </c>
      <c r="W100" s="137">
        <v>0.07</v>
      </c>
      <c r="X100" s="137">
        <v>-0.7</v>
      </c>
      <c r="Y100" s="7"/>
      <c r="Z100" s="7"/>
    </row>
    <row r="101" ht="12.75" customHeight="1">
      <c r="A101" s="136">
        <v>6.0</v>
      </c>
      <c r="B101" s="137">
        <v>9.0</v>
      </c>
      <c r="C101" s="137">
        <v>36.0</v>
      </c>
      <c r="D101" s="137">
        <v>15.0</v>
      </c>
      <c r="E101" s="137">
        <v>10.0</v>
      </c>
      <c r="F101" s="137">
        <v>4.0</v>
      </c>
      <c r="G101" s="137">
        <v>1.0</v>
      </c>
      <c r="H101" s="137">
        <v>4.0</v>
      </c>
      <c r="I101" s="137">
        <v>0.0</v>
      </c>
      <c r="J101" s="137">
        <v>8.0</v>
      </c>
      <c r="K101" s="137">
        <v>22.0</v>
      </c>
      <c r="L101" s="137">
        <v>14.0</v>
      </c>
      <c r="M101" s="137">
        <v>9.0</v>
      </c>
      <c r="N101" s="137">
        <v>1.0</v>
      </c>
      <c r="O101" s="137">
        <v>4.0</v>
      </c>
      <c r="P101" s="137">
        <v>15.0</v>
      </c>
      <c r="Q101" s="137">
        <v>16.0</v>
      </c>
      <c r="R101" s="137">
        <v>3.0</v>
      </c>
      <c r="S101" s="137">
        <v>1.0</v>
      </c>
      <c r="T101" s="137">
        <v>8.0</v>
      </c>
      <c r="U101" s="137">
        <v>8.0</v>
      </c>
      <c r="V101" s="136">
        <v>188.0</v>
      </c>
      <c r="W101" s="137">
        <v>0.06</v>
      </c>
      <c r="X101" s="137">
        <v>-0.82</v>
      </c>
      <c r="Y101" s="7"/>
      <c r="Z101" s="7"/>
    </row>
    <row r="102" ht="12.75" customHeight="1">
      <c r="A102" s="136">
        <v>7.0</v>
      </c>
      <c r="B102" s="137">
        <v>2.0</v>
      </c>
      <c r="C102" s="137">
        <v>31.0</v>
      </c>
      <c r="D102" s="137">
        <v>16.0</v>
      </c>
      <c r="E102" s="137">
        <v>16.0</v>
      </c>
      <c r="F102" s="137">
        <v>11.0</v>
      </c>
      <c r="G102" s="137">
        <v>18.0</v>
      </c>
      <c r="H102" s="137">
        <v>0.0</v>
      </c>
      <c r="I102" s="137">
        <v>6.0</v>
      </c>
      <c r="J102" s="137">
        <v>21.0</v>
      </c>
      <c r="K102" s="137">
        <v>8.0</v>
      </c>
      <c r="L102" s="137">
        <v>7.0</v>
      </c>
      <c r="M102" s="137">
        <v>8.0</v>
      </c>
      <c r="N102" s="137">
        <v>5.0</v>
      </c>
      <c r="O102" s="137">
        <v>3.0</v>
      </c>
      <c r="P102" s="137">
        <v>8.0</v>
      </c>
      <c r="Q102" s="137">
        <v>5.0</v>
      </c>
      <c r="R102" s="137">
        <v>7.0</v>
      </c>
      <c r="S102" s="137">
        <v>1.0</v>
      </c>
      <c r="T102" s="137">
        <v>8.0</v>
      </c>
      <c r="U102" s="137">
        <v>3.0</v>
      </c>
      <c r="V102" s="136">
        <v>184.0</v>
      </c>
      <c r="W102" s="137">
        <v>0.06</v>
      </c>
      <c r="X102" s="137">
        <v>-0.85</v>
      </c>
      <c r="Y102" s="7"/>
      <c r="Z102" s="7"/>
    </row>
    <row r="103" ht="12.75" customHeight="1">
      <c r="A103" s="136">
        <v>8.0</v>
      </c>
      <c r="B103" s="137">
        <v>3.0</v>
      </c>
      <c r="C103" s="137">
        <v>30.0</v>
      </c>
      <c r="D103" s="137">
        <v>21.0</v>
      </c>
      <c r="E103" s="137">
        <v>1.0</v>
      </c>
      <c r="F103" s="137">
        <v>14.0</v>
      </c>
      <c r="G103" s="137">
        <v>15.0</v>
      </c>
      <c r="H103" s="137">
        <v>5.0</v>
      </c>
      <c r="I103" s="137">
        <v>23.0</v>
      </c>
      <c r="J103" s="137">
        <v>26.0</v>
      </c>
      <c r="K103" s="137">
        <v>22.0</v>
      </c>
      <c r="L103" s="137">
        <v>17.0</v>
      </c>
      <c r="M103" s="137">
        <v>13.0</v>
      </c>
      <c r="N103" s="137">
        <v>13.0</v>
      </c>
      <c r="O103" s="137">
        <v>7.0</v>
      </c>
      <c r="P103" s="137">
        <v>6.0</v>
      </c>
      <c r="Q103" s="137">
        <v>1.0</v>
      </c>
      <c r="R103" s="137">
        <v>1.0</v>
      </c>
      <c r="S103" s="137">
        <v>5.0</v>
      </c>
      <c r="T103" s="137">
        <v>7.0</v>
      </c>
      <c r="U103" s="137">
        <v>5.0</v>
      </c>
      <c r="V103" s="136">
        <v>235.0</v>
      </c>
      <c r="W103" s="137">
        <v>0.08</v>
      </c>
      <c r="X103" s="137">
        <v>-0.5</v>
      </c>
      <c r="Y103" s="7"/>
      <c r="Z103" s="7"/>
    </row>
    <row r="104" ht="12.75" customHeight="1">
      <c r="A104" s="136">
        <v>9.0</v>
      </c>
      <c r="B104" s="137">
        <v>6.0</v>
      </c>
      <c r="C104" s="137">
        <v>37.0</v>
      </c>
      <c r="D104" s="137">
        <v>11.0</v>
      </c>
      <c r="E104" s="137">
        <v>9.0</v>
      </c>
      <c r="F104" s="137">
        <v>30.0</v>
      </c>
      <c r="G104" s="137">
        <v>10.0</v>
      </c>
      <c r="H104" s="137">
        <v>23.0</v>
      </c>
      <c r="I104" s="137">
        <v>31.0</v>
      </c>
      <c r="J104" s="137">
        <v>9.0</v>
      </c>
      <c r="K104" s="137">
        <v>31.0</v>
      </c>
      <c r="L104" s="137">
        <v>19.0</v>
      </c>
      <c r="M104" s="137">
        <v>15.0</v>
      </c>
      <c r="N104" s="137">
        <v>21.0</v>
      </c>
      <c r="O104" s="137">
        <v>27.0</v>
      </c>
      <c r="P104" s="137">
        <v>18.0</v>
      </c>
      <c r="Q104" s="137">
        <v>18.0</v>
      </c>
      <c r="R104" s="137">
        <v>44.0</v>
      </c>
      <c r="S104" s="137">
        <v>36.0</v>
      </c>
      <c r="T104" s="137">
        <v>9.0</v>
      </c>
      <c r="U104" s="137">
        <v>1.0</v>
      </c>
      <c r="V104" s="136">
        <v>405.0</v>
      </c>
      <c r="W104" s="137">
        <v>0.14</v>
      </c>
      <c r="X104" s="137">
        <v>0.29</v>
      </c>
      <c r="Y104" s="7"/>
      <c r="Z104" s="7"/>
    </row>
    <row r="105" ht="12.75" customHeight="1">
      <c r="A105" s="14"/>
      <c r="B105" s="14"/>
      <c r="C105" s="14"/>
      <c r="D105" s="14"/>
      <c r="E105" s="14"/>
      <c r="F105" s="14"/>
      <c r="G105" s="14"/>
      <c r="H105" s="14"/>
      <c r="I105" s="14"/>
      <c r="J105" s="14"/>
      <c r="K105" s="14"/>
      <c r="L105" s="14"/>
      <c r="M105" s="14"/>
      <c r="N105" s="14"/>
      <c r="O105" s="14"/>
      <c r="P105" s="14"/>
      <c r="Q105" s="14"/>
      <c r="R105" s="14"/>
      <c r="S105" s="14"/>
      <c r="T105" s="14"/>
      <c r="U105" s="14"/>
      <c r="V105" s="142">
        <v>2993.0</v>
      </c>
      <c r="W105" s="7"/>
      <c r="X105" s="7"/>
      <c r="Y105" s="7"/>
      <c r="Z105" s="7"/>
    </row>
    <row r="106" ht="12.75" customHeight="1">
      <c r="A106" s="135" t="s">
        <v>266</v>
      </c>
      <c r="B106" s="133"/>
      <c r="C106" s="133"/>
      <c r="D106" s="133"/>
      <c r="E106" s="134"/>
      <c r="F106" s="14"/>
      <c r="G106" s="14"/>
      <c r="H106" s="14"/>
      <c r="I106" s="14"/>
      <c r="J106" s="14"/>
      <c r="K106" s="14"/>
      <c r="L106" s="14"/>
      <c r="M106" s="14"/>
      <c r="N106" s="14"/>
      <c r="O106" s="14"/>
      <c r="P106" s="14"/>
      <c r="Q106" s="14"/>
      <c r="R106" s="14"/>
      <c r="S106" s="14"/>
      <c r="T106" s="14"/>
      <c r="U106" s="14"/>
      <c r="V106" s="14"/>
      <c r="W106" s="7"/>
      <c r="X106" s="7"/>
      <c r="Y106" s="7"/>
      <c r="Z106" s="7"/>
    </row>
    <row r="107" ht="12.75" customHeight="1">
      <c r="A107" s="14" t="s">
        <v>268</v>
      </c>
      <c r="B107" s="14" t="s">
        <v>246</v>
      </c>
      <c r="C107" s="14" t="s">
        <v>247</v>
      </c>
      <c r="D107" s="14" t="s">
        <v>248</v>
      </c>
      <c r="E107" s="14" t="s">
        <v>249</v>
      </c>
      <c r="F107" s="14" t="s">
        <v>250</v>
      </c>
      <c r="G107" s="14" t="s">
        <v>251</v>
      </c>
      <c r="H107" s="14" t="s">
        <v>252</v>
      </c>
      <c r="I107" s="14" t="s">
        <v>253</v>
      </c>
      <c r="J107" s="14" t="s">
        <v>254</v>
      </c>
      <c r="K107" s="14" t="s">
        <v>255</v>
      </c>
      <c r="L107" s="14" t="s">
        <v>256</v>
      </c>
      <c r="M107" s="14" t="s">
        <v>25</v>
      </c>
      <c r="N107" s="14" t="s">
        <v>257</v>
      </c>
      <c r="O107" s="14" t="s">
        <v>258</v>
      </c>
      <c r="P107" s="14" t="s">
        <v>38</v>
      </c>
      <c r="Q107" s="14" t="s">
        <v>259</v>
      </c>
      <c r="R107" s="14" t="s">
        <v>260</v>
      </c>
      <c r="S107" s="14" t="s">
        <v>261</v>
      </c>
      <c r="T107" s="14" t="s">
        <v>262</v>
      </c>
      <c r="U107" s="14" t="s">
        <v>20</v>
      </c>
      <c r="V107" s="14"/>
      <c r="W107" s="7"/>
      <c r="X107" s="7"/>
      <c r="Y107" s="7"/>
      <c r="Z107" s="7"/>
    </row>
    <row r="108" ht="12.75" customHeight="1">
      <c r="A108" s="136">
        <v>1.0</v>
      </c>
      <c r="B108" s="137">
        <v>157.0</v>
      </c>
      <c r="C108" s="137">
        <v>316.0</v>
      </c>
      <c r="D108" s="137">
        <v>173.0</v>
      </c>
      <c r="E108" s="137">
        <v>249.0</v>
      </c>
      <c r="F108" s="137">
        <v>266.0</v>
      </c>
      <c r="G108" s="137">
        <v>152.0</v>
      </c>
      <c r="H108" s="137">
        <v>376.0</v>
      </c>
      <c r="I108" s="137">
        <v>318.0</v>
      </c>
      <c r="J108" s="137">
        <v>644.0</v>
      </c>
      <c r="K108" s="137">
        <v>494.0</v>
      </c>
      <c r="L108" s="137">
        <v>228.0</v>
      </c>
      <c r="M108" s="137">
        <v>386.0</v>
      </c>
      <c r="N108" s="137">
        <v>107.0</v>
      </c>
      <c r="O108" s="137">
        <v>505.0</v>
      </c>
      <c r="P108" s="137">
        <v>247.0</v>
      </c>
      <c r="Q108" s="137">
        <v>335.0</v>
      </c>
      <c r="R108" s="137">
        <v>372.0</v>
      </c>
      <c r="S108" s="137">
        <v>417.0</v>
      </c>
      <c r="T108" s="137">
        <v>160.0</v>
      </c>
      <c r="U108" s="137">
        <v>194.0</v>
      </c>
      <c r="V108" s="136">
        <v>6096.0</v>
      </c>
      <c r="W108" s="137">
        <v>0.11</v>
      </c>
      <c r="X108" s="7"/>
      <c r="Y108" s="7"/>
      <c r="Z108" s="7"/>
    </row>
    <row r="109" ht="12.75" customHeight="1">
      <c r="A109" s="136">
        <v>2.0</v>
      </c>
      <c r="B109" s="137">
        <v>157.0</v>
      </c>
      <c r="C109" s="137">
        <v>318.0</v>
      </c>
      <c r="D109" s="137">
        <v>173.0</v>
      </c>
      <c r="E109" s="137">
        <v>249.0</v>
      </c>
      <c r="F109" s="137">
        <v>266.0</v>
      </c>
      <c r="G109" s="137">
        <v>152.0</v>
      </c>
      <c r="H109" s="137">
        <v>377.0</v>
      </c>
      <c r="I109" s="137">
        <v>318.0</v>
      </c>
      <c r="J109" s="137">
        <v>644.0</v>
      </c>
      <c r="K109" s="137">
        <v>498.0</v>
      </c>
      <c r="L109" s="137">
        <v>228.0</v>
      </c>
      <c r="M109" s="137">
        <v>387.0</v>
      </c>
      <c r="N109" s="137">
        <v>107.0</v>
      </c>
      <c r="O109" s="137">
        <v>507.0</v>
      </c>
      <c r="P109" s="137">
        <v>247.0</v>
      </c>
      <c r="Q109" s="137">
        <v>336.0</v>
      </c>
      <c r="R109" s="137">
        <v>372.0</v>
      </c>
      <c r="S109" s="137">
        <v>418.0</v>
      </c>
      <c r="T109" s="137">
        <v>160.0</v>
      </c>
      <c r="U109" s="137">
        <v>194.0</v>
      </c>
      <c r="V109" s="136">
        <v>6108.0</v>
      </c>
      <c r="W109" s="137">
        <v>0.11</v>
      </c>
      <c r="X109" s="7"/>
      <c r="Y109" s="7"/>
      <c r="Z109" s="7"/>
    </row>
    <row r="110" ht="12.75" customHeight="1">
      <c r="A110" s="136">
        <v>3.0</v>
      </c>
      <c r="B110" s="137">
        <v>157.0</v>
      </c>
      <c r="C110" s="137">
        <v>319.0</v>
      </c>
      <c r="D110" s="137">
        <v>172.0</v>
      </c>
      <c r="E110" s="137">
        <v>248.0</v>
      </c>
      <c r="F110" s="137">
        <v>267.0</v>
      </c>
      <c r="G110" s="137">
        <v>151.0</v>
      </c>
      <c r="H110" s="137">
        <v>377.0</v>
      </c>
      <c r="I110" s="137">
        <v>318.0</v>
      </c>
      <c r="J110" s="137">
        <v>644.0</v>
      </c>
      <c r="K110" s="137">
        <v>498.0</v>
      </c>
      <c r="L110" s="137">
        <v>226.0</v>
      </c>
      <c r="M110" s="137">
        <v>387.0</v>
      </c>
      <c r="N110" s="137">
        <v>107.0</v>
      </c>
      <c r="O110" s="137">
        <v>508.0</v>
      </c>
      <c r="P110" s="137">
        <v>247.0</v>
      </c>
      <c r="Q110" s="137">
        <v>334.0</v>
      </c>
      <c r="R110" s="137">
        <v>372.0</v>
      </c>
      <c r="S110" s="137">
        <v>415.0</v>
      </c>
      <c r="T110" s="137">
        <v>159.0</v>
      </c>
      <c r="U110" s="137">
        <v>193.0</v>
      </c>
      <c r="V110" s="136">
        <v>6099.0</v>
      </c>
      <c r="W110" s="137">
        <v>0.11</v>
      </c>
      <c r="X110" s="7"/>
      <c r="Y110" s="7"/>
      <c r="Z110" s="7"/>
    </row>
    <row r="111" ht="12.75" customHeight="1">
      <c r="A111" s="136">
        <v>4.0</v>
      </c>
      <c r="B111" s="137">
        <v>155.0</v>
      </c>
      <c r="C111" s="137">
        <v>319.0</v>
      </c>
      <c r="D111" s="137">
        <v>172.0</v>
      </c>
      <c r="E111" s="137">
        <v>248.0</v>
      </c>
      <c r="F111" s="137">
        <v>268.0</v>
      </c>
      <c r="G111" s="137">
        <v>150.0</v>
      </c>
      <c r="H111" s="137">
        <v>377.0</v>
      </c>
      <c r="I111" s="137">
        <v>318.0</v>
      </c>
      <c r="J111" s="137">
        <v>644.0</v>
      </c>
      <c r="K111" s="137">
        <v>496.0</v>
      </c>
      <c r="L111" s="137">
        <v>225.0</v>
      </c>
      <c r="M111" s="137">
        <v>387.0</v>
      </c>
      <c r="N111" s="137">
        <v>107.0</v>
      </c>
      <c r="O111" s="137">
        <v>508.0</v>
      </c>
      <c r="P111" s="137">
        <v>249.0</v>
      </c>
      <c r="Q111" s="137">
        <v>332.0</v>
      </c>
      <c r="R111" s="137">
        <v>373.0</v>
      </c>
      <c r="S111" s="137">
        <v>415.0</v>
      </c>
      <c r="T111" s="137">
        <v>159.0</v>
      </c>
      <c r="U111" s="137">
        <v>193.0</v>
      </c>
      <c r="V111" s="136">
        <v>6095.0</v>
      </c>
      <c r="W111" s="137">
        <v>0.11</v>
      </c>
      <c r="X111" s="7"/>
      <c r="Y111" s="7"/>
      <c r="Z111" s="7"/>
    </row>
    <row r="112" ht="12.75" customHeight="1">
      <c r="A112" s="136">
        <v>5.0</v>
      </c>
      <c r="B112" s="137">
        <v>156.0</v>
      </c>
      <c r="C112" s="137">
        <v>318.0</v>
      </c>
      <c r="D112" s="137">
        <v>171.0</v>
      </c>
      <c r="E112" s="137">
        <v>248.0</v>
      </c>
      <c r="F112" s="137">
        <v>266.0</v>
      </c>
      <c r="G112" s="137">
        <v>150.0</v>
      </c>
      <c r="H112" s="137">
        <v>378.0</v>
      </c>
      <c r="I112" s="137">
        <v>319.0</v>
      </c>
      <c r="J112" s="137">
        <v>642.0</v>
      </c>
      <c r="K112" s="137">
        <v>496.0</v>
      </c>
      <c r="L112" s="137">
        <v>227.0</v>
      </c>
      <c r="M112" s="137">
        <v>387.0</v>
      </c>
      <c r="N112" s="137">
        <v>107.0</v>
      </c>
      <c r="O112" s="137">
        <v>507.0</v>
      </c>
      <c r="P112" s="137">
        <v>248.0</v>
      </c>
      <c r="Q112" s="137">
        <v>329.0</v>
      </c>
      <c r="R112" s="137">
        <v>374.0</v>
      </c>
      <c r="S112" s="137">
        <v>416.0</v>
      </c>
      <c r="T112" s="137">
        <v>157.0</v>
      </c>
      <c r="U112" s="137">
        <v>192.0</v>
      </c>
      <c r="V112" s="136">
        <v>6088.0</v>
      </c>
      <c r="W112" s="137">
        <v>0.11</v>
      </c>
      <c r="X112" s="7"/>
      <c r="Y112" s="7"/>
      <c r="Z112" s="7"/>
    </row>
    <row r="113" ht="12.75" customHeight="1">
      <c r="A113" s="136">
        <v>6.0</v>
      </c>
      <c r="B113" s="137">
        <v>156.0</v>
      </c>
      <c r="C113" s="137">
        <v>317.0</v>
      </c>
      <c r="D113" s="137">
        <v>171.0</v>
      </c>
      <c r="E113" s="137">
        <v>248.0</v>
      </c>
      <c r="F113" s="137">
        <v>264.0</v>
      </c>
      <c r="G113" s="137">
        <v>150.0</v>
      </c>
      <c r="H113" s="137">
        <v>380.0</v>
      </c>
      <c r="I113" s="137">
        <v>319.0</v>
      </c>
      <c r="J113" s="137">
        <v>643.0</v>
      </c>
      <c r="K113" s="137">
        <v>495.0</v>
      </c>
      <c r="L113" s="137">
        <v>227.0</v>
      </c>
      <c r="M113" s="137">
        <v>387.0</v>
      </c>
      <c r="N113" s="137">
        <v>107.0</v>
      </c>
      <c r="O113" s="137">
        <v>509.0</v>
      </c>
      <c r="P113" s="137">
        <v>248.0</v>
      </c>
      <c r="Q113" s="137">
        <v>328.0</v>
      </c>
      <c r="R113" s="137">
        <v>374.0</v>
      </c>
      <c r="S113" s="137">
        <v>413.0</v>
      </c>
      <c r="T113" s="137">
        <v>156.0</v>
      </c>
      <c r="U113" s="137">
        <v>193.0</v>
      </c>
      <c r="V113" s="136">
        <v>6085.0</v>
      </c>
      <c r="W113" s="137">
        <v>0.11</v>
      </c>
      <c r="X113" s="7"/>
      <c r="Y113" s="7"/>
      <c r="Z113" s="7"/>
    </row>
    <row r="114" ht="12.75" customHeight="1">
      <c r="A114" s="136">
        <v>7.0</v>
      </c>
      <c r="B114" s="137">
        <v>156.0</v>
      </c>
      <c r="C114" s="137">
        <v>317.0</v>
      </c>
      <c r="D114" s="137">
        <v>171.0</v>
      </c>
      <c r="E114" s="137">
        <v>246.0</v>
      </c>
      <c r="F114" s="137">
        <v>264.0</v>
      </c>
      <c r="G114" s="137">
        <v>151.0</v>
      </c>
      <c r="H114" s="137">
        <v>379.0</v>
      </c>
      <c r="I114" s="137">
        <v>318.0</v>
      </c>
      <c r="J114" s="137">
        <v>643.0</v>
      </c>
      <c r="K114" s="137">
        <v>493.0</v>
      </c>
      <c r="L114" s="137">
        <v>228.0</v>
      </c>
      <c r="M114" s="137">
        <v>387.0</v>
      </c>
      <c r="N114" s="137">
        <v>107.0</v>
      </c>
      <c r="O114" s="137">
        <v>507.0</v>
      </c>
      <c r="P114" s="137">
        <v>251.0</v>
      </c>
      <c r="Q114" s="137">
        <v>328.0</v>
      </c>
      <c r="R114" s="137">
        <v>373.0</v>
      </c>
      <c r="S114" s="137">
        <v>415.0</v>
      </c>
      <c r="T114" s="137">
        <v>156.0</v>
      </c>
      <c r="U114" s="137">
        <v>192.0</v>
      </c>
      <c r="V114" s="136">
        <v>6082.0</v>
      </c>
      <c r="W114" s="137">
        <v>0.11</v>
      </c>
      <c r="X114" s="7"/>
      <c r="Y114" s="7"/>
      <c r="Z114" s="7"/>
    </row>
    <row r="115" ht="12.75" customHeight="1">
      <c r="A115" s="136">
        <v>8.0</v>
      </c>
      <c r="B115" s="137">
        <v>156.0</v>
      </c>
      <c r="C115" s="137">
        <v>317.0</v>
      </c>
      <c r="D115" s="137">
        <v>170.0</v>
      </c>
      <c r="E115" s="137">
        <v>247.0</v>
      </c>
      <c r="F115" s="137">
        <v>263.0</v>
      </c>
      <c r="G115" s="137">
        <v>151.0</v>
      </c>
      <c r="H115" s="137">
        <v>377.0</v>
      </c>
      <c r="I115" s="137">
        <v>318.0</v>
      </c>
      <c r="J115" s="137">
        <v>642.0</v>
      </c>
      <c r="K115" s="137">
        <v>491.0</v>
      </c>
      <c r="L115" s="137">
        <v>230.0</v>
      </c>
      <c r="M115" s="137">
        <v>382.0</v>
      </c>
      <c r="N115" s="137">
        <v>108.0</v>
      </c>
      <c r="O115" s="137">
        <v>507.0</v>
      </c>
      <c r="P115" s="137">
        <v>251.0</v>
      </c>
      <c r="Q115" s="137">
        <v>328.0</v>
      </c>
      <c r="R115" s="137">
        <v>373.0</v>
      </c>
      <c r="S115" s="137">
        <v>415.0</v>
      </c>
      <c r="T115" s="137">
        <v>156.0</v>
      </c>
      <c r="U115" s="137">
        <v>191.0</v>
      </c>
      <c r="V115" s="136">
        <v>6073.0</v>
      </c>
      <c r="W115" s="137">
        <v>0.11</v>
      </c>
      <c r="X115" s="7"/>
      <c r="Y115" s="7"/>
      <c r="Z115" s="7"/>
    </row>
    <row r="116" ht="12.75" customHeight="1">
      <c r="A116" s="136">
        <v>9.0</v>
      </c>
      <c r="B116" s="137">
        <v>157.0</v>
      </c>
      <c r="C116" s="137">
        <v>318.0</v>
      </c>
      <c r="D116" s="137">
        <v>170.0</v>
      </c>
      <c r="E116" s="137">
        <v>248.0</v>
      </c>
      <c r="F116" s="137">
        <v>260.0</v>
      </c>
      <c r="G116" s="137">
        <v>151.0</v>
      </c>
      <c r="H116" s="137">
        <v>377.0</v>
      </c>
      <c r="I116" s="137">
        <v>318.0</v>
      </c>
      <c r="J116" s="137">
        <v>642.0</v>
      </c>
      <c r="K116" s="137">
        <v>491.0</v>
      </c>
      <c r="L116" s="137">
        <v>228.0</v>
      </c>
      <c r="M116" s="137">
        <v>381.0</v>
      </c>
      <c r="N116" s="137">
        <v>107.0</v>
      </c>
      <c r="O116" s="137">
        <v>507.0</v>
      </c>
      <c r="P116" s="137">
        <v>251.0</v>
      </c>
      <c r="Q116" s="137">
        <v>329.0</v>
      </c>
      <c r="R116" s="137">
        <v>375.0</v>
      </c>
      <c r="S116" s="137">
        <v>417.0</v>
      </c>
      <c r="T116" s="137">
        <v>156.0</v>
      </c>
      <c r="U116" s="137">
        <v>191.0</v>
      </c>
      <c r="V116" s="136">
        <v>6074.0</v>
      </c>
      <c r="W116" s="137">
        <v>0.11</v>
      </c>
      <c r="X116" s="7"/>
      <c r="Y116" s="7"/>
      <c r="Z116" s="7"/>
    </row>
    <row r="117" ht="12.75" customHeight="1">
      <c r="A117" s="14"/>
      <c r="B117" s="14"/>
      <c r="C117" s="14"/>
      <c r="D117" s="14"/>
      <c r="E117" s="14"/>
      <c r="F117" s="14"/>
      <c r="G117" s="14"/>
      <c r="H117" s="14"/>
      <c r="I117" s="14"/>
      <c r="J117" s="14"/>
      <c r="K117" s="14"/>
      <c r="L117" s="14"/>
      <c r="M117" s="14"/>
      <c r="N117" s="14"/>
      <c r="O117" s="14"/>
      <c r="P117" s="14"/>
      <c r="Q117" s="14"/>
      <c r="R117" s="14"/>
      <c r="S117" s="14"/>
      <c r="T117" s="14"/>
      <c r="U117" s="14"/>
      <c r="V117" s="142">
        <v>54800.0</v>
      </c>
      <c r="W117" s="7"/>
      <c r="X117" s="7"/>
      <c r="Y117" s="7"/>
      <c r="Z117" s="7"/>
    </row>
    <row r="118"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2.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2.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2.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2.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2.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2.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2.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2.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2.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2.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2.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2.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2.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2.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2.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2.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2.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2.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2.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2.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2.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2.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2.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2.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2.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2.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2.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2.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2.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2.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2.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2.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2.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2.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2.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2.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2.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2.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2.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2.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2.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2.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2.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2.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2.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2.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2.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2.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2.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2.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2.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2.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2.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2.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2.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2.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2.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2.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2.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2.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2.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2.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2.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2.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2.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2.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2.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2.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2.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2.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2.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2.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2.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2.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2.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2.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2.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2.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2.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2.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2.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2.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2.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2.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2.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2.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2.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2.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2.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2.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2.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2.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2.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2.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2.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2.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2.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2.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2.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C1"/>
    <mergeCell ref="A3:E3"/>
    <mergeCell ref="A29:E29"/>
    <mergeCell ref="A55:E55"/>
    <mergeCell ref="A82:E82"/>
    <mergeCell ref="A94:E94"/>
    <mergeCell ref="A106:E106"/>
  </mergeCells>
  <printOptions/>
  <pageMargins bottom="0.984027777777778" footer="0.0" header="0.0" left="0.747916666666667" right="0.747916666666667" top="0.984027777777778"/>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7" width="11.5"/>
  </cols>
  <sheetData>
    <row r="1" ht="12.75" customHeight="1">
      <c r="A1" s="143" t="s">
        <v>0</v>
      </c>
      <c r="B1" s="144" t="s">
        <v>269</v>
      </c>
      <c r="C1" s="144" t="s">
        <v>270</v>
      </c>
      <c r="D1" s="144" t="s">
        <v>271</v>
      </c>
      <c r="E1" s="144" t="s">
        <v>272</v>
      </c>
      <c r="F1" s="144" t="s">
        <v>273</v>
      </c>
      <c r="G1" s="144" t="s">
        <v>274</v>
      </c>
      <c r="H1" s="144" t="s">
        <v>275</v>
      </c>
      <c r="I1" s="144" t="s">
        <v>276</v>
      </c>
      <c r="J1" s="144" t="s">
        <v>277</v>
      </c>
      <c r="K1" s="144" t="s">
        <v>278</v>
      </c>
      <c r="L1" s="144" t="s">
        <v>279</v>
      </c>
      <c r="M1" s="144" t="s">
        <v>280</v>
      </c>
      <c r="N1" s="144" t="s">
        <v>281</v>
      </c>
      <c r="O1" s="144" t="s">
        <v>282</v>
      </c>
      <c r="P1" s="144" t="s">
        <v>283</v>
      </c>
      <c r="Q1" s="144" t="s">
        <v>284</v>
      </c>
      <c r="R1" s="144" t="s">
        <v>285</v>
      </c>
      <c r="S1" s="144" t="s">
        <v>286</v>
      </c>
      <c r="T1" s="144" t="s">
        <v>287</v>
      </c>
      <c r="U1" s="144" t="s">
        <v>288</v>
      </c>
      <c r="V1" s="144" t="s">
        <v>289</v>
      </c>
      <c r="W1" s="144" t="s">
        <v>290</v>
      </c>
      <c r="X1" s="144" t="s">
        <v>291</v>
      </c>
      <c r="Y1" s="144" t="s">
        <v>292</v>
      </c>
      <c r="Z1" s="144" t="s">
        <v>293</v>
      </c>
      <c r="AA1" s="145" t="s">
        <v>294</v>
      </c>
    </row>
    <row r="2" ht="12.75" customHeight="1">
      <c r="A2" s="146" t="s">
        <v>13</v>
      </c>
      <c r="B2" s="24">
        <v>0.230744527875731</v>
      </c>
      <c r="C2" s="24">
        <v>0.103997033104627</v>
      </c>
      <c r="D2" s="24">
        <v>0.478618828040703</v>
      </c>
      <c r="E2" s="24">
        <v>0.125703662600555</v>
      </c>
      <c r="F2" s="24">
        <v>0.0907338837427241</v>
      </c>
      <c r="G2" s="24">
        <v>0.439766438507002</v>
      </c>
      <c r="H2" s="24">
        <v>0.0</v>
      </c>
      <c r="I2" s="24">
        <v>0.0</v>
      </c>
      <c r="J2" s="24">
        <v>0.0889347635151992</v>
      </c>
      <c r="K2" s="24">
        <v>0.0</v>
      </c>
      <c r="L2" s="24">
        <v>0.0319115802844247</v>
      </c>
      <c r="M2" s="24">
        <v>0.0903245425105491</v>
      </c>
      <c r="N2" s="24">
        <v>0.0667556419367818</v>
      </c>
      <c r="O2" s="24">
        <v>0.134821434330569</v>
      </c>
      <c r="P2" s="24">
        <v>0.0199693931453513</v>
      </c>
      <c r="Q2" s="24">
        <v>0.21771119137461</v>
      </c>
      <c r="R2" s="24">
        <v>0.0</v>
      </c>
      <c r="S2" s="24">
        <v>0.0141550084073095</v>
      </c>
      <c r="T2" s="24">
        <v>0.040044507491353</v>
      </c>
      <c r="U2" s="24">
        <v>0.0</v>
      </c>
      <c r="V2" s="24">
        <v>0.0</v>
      </c>
      <c r="W2" s="24">
        <v>0.0</v>
      </c>
      <c r="X2" s="24">
        <v>0.0</v>
      </c>
      <c r="Y2" s="24">
        <v>0.635986818545171</v>
      </c>
      <c r="Z2" s="24">
        <v>0.785629146297034</v>
      </c>
      <c r="AA2" s="147">
        <v>2.17419243686749</v>
      </c>
    </row>
    <row r="3" ht="12.75" customHeight="1">
      <c r="A3" s="148" t="s">
        <v>26</v>
      </c>
      <c r="B3" s="28">
        <v>0.105330148451235</v>
      </c>
      <c r="C3" s="28">
        <v>0.0</v>
      </c>
      <c r="D3" s="28">
        <v>0.291513327526478</v>
      </c>
      <c r="E3" s="28">
        <v>0.0</v>
      </c>
      <c r="F3" s="28">
        <v>0.0</v>
      </c>
      <c r="G3" s="28">
        <v>0.444964996316008</v>
      </c>
      <c r="H3" s="28">
        <v>0.045287526445492</v>
      </c>
      <c r="I3" s="28">
        <v>0.0266718874158741</v>
      </c>
      <c r="J3" s="28">
        <v>0.00507751585537286</v>
      </c>
      <c r="K3" s="28">
        <v>0.0</v>
      </c>
      <c r="L3" s="28">
        <v>0.0518293737648208</v>
      </c>
      <c r="M3" s="28">
        <v>0.0</v>
      </c>
      <c r="N3" s="28">
        <v>0.153191860213919</v>
      </c>
      <c r="O3" s="28">
        <v>0.0806171338184324</v>
      </c>
      <c r="P3" s="28">
        <v>0.0387566353643305</v>
      </c>
      <c r="Q3" s="28">
        <v>0.308586024614756</v>
      </c>
      <c r="R3" s="28">
        <v>0.0306000643760683</v>
      </c>
      <c r="S3" s="28">
        <v>0.041311543510894</v>
      </c>
      <c r="T3" s="28">
        <v>0.261653554044635</v>
      </c>
      <c r="U3" s="28">
        <v>0.00133932719972474</v>
      </c>
      <c r="V3" s="28">
        <v>0.0338262256819791</v>
      </c>
      <c r="W3" s="28">
        <v>0.0440658642409294</v>
      </c>
      <c r="X3" s="28">
        <v>0.0</v>
      </c>
      <c r="Y3" s="28">
        <v>0.500585078376935</v>
      </c>
      <c r="Z3" s="28">
        <v>0.875057195193421</v>
      </c>
      <c r="AA3" s="149">
        <v>1.96462300884095</v>
      </c>
    </row>
    <row r="4" ht="12.75" customHeight="1">
      <c r="A4" s="146" t="s">
        <v>28</v>
      </c>
      <c r="B4" s="32">
        <v>0.154433898935442</v>
      </c>
      <c r="C4" s="32">
        <v>0.0</v>
      </c>
      <c r="D4" s="32">
        <v>0.304903552584385</v>
      </c>
      <c r="E4" s="32">
        <v>0.184487511316672</v>
      </c>
      <c r="F4" s="32">
        <v>0.0</v>
      </c>
      <c r="G4" s="32">
        <v>0.802839457765265</v>
      </c>
      <c r="H4" s="32">
        <v>0.0</v>
      </c>
      <c r="I4" s="32">
        <v>0.107802850487111</v>
      </c>
      <c r="J4" s="32">
        <v>0.0505748304054817</v>
      </c>
      <c r="K4" s="32">
        <v>0.0</v>
      </c>
      <c r="L4" s="32">
        <v>0.0</v>
      </c>
      <c r="M4" s="32">
        <v>0.0760632398593178</v>
      </c>
      <c r="N4" s="32">
        <v>0.203751516148799</v>
      </c>
      <c r="O4" s="32">
        <v>0.0</v>
      </c>
      <c r="P4" s="32">
        <v>0.101066588240445</v>
      </c>
      <c r="Q4" s="32">
        <v>0.206800927136997</v>
      </c>
      <c r="R4" s="32">
        <v>0.0291506756092805</v>
      </c>
      <c r="S4" s="32">
        <v>0.00655237191898855</v>
      </c>
      <c r="T4" s="32">
        <v>0.107386230780077</v>
      </c>
      <c r="U4" s="32">
        <v>0.220716798018135</v>
      </c>
      <c r="V4" s="32">
        <v>0.00561097744843158</v>
      </c>
      <c r="W4" s="32">
        <v>3.97688032999852E-4</v>
      </c>
      <c r="X4" s="32">
        <v>0.002</v>
      </c>
      <c r="Y4" s="32">
        <v>0.454338920108296</v>
      </c>
      <c r="Z4" s="32">
        <v>0.890075268065061</v>
      </c>
      <c r="AA4" s="150">
        <v>2.56253911468783</v>
      </c>
    </row>
    <row r="5" ht="12.75" customHeight="1">
      <c r="A5" s="148" t="s">
        <v>29</v>
      </c>
      <c r="B5" s="28">
        <v>0.0500055103592971</v>
      </c>
      <c r="C5" s="28">
        <v>0.00970627132854863</v>
      </c>
      <c r="D5" s="28">
        <v>0.287263852836444</v>
      </c>
      <c r="E5" s="28">
        <v>0.0</v>
      </c>
      <c r="F5" s="28">
        <v>0.0578626245208962</v>
      </c>
      <c r="G5" s="28">
        <v>0.116122741733324</v>
      </c>
      <c r="H5" s="28">
        <v>0.0</v>
      </c>
      <c r="I5" s="28">
        <v>0.0395702241796029</v>
      </c>
      <c r="J5" s="28">
        <v>0.190506593512709</v>
      </c>
      <c r="K5" s="28">
        <v>0.0</v>
      </c>
      <c r="L5" s="28">
        <v>0.0724971825461298</v>
      </c>
      <c r="M5" s="28">
        <v>0.0713236952128248</v>
      </c>
      <c r="N5" s="28">
        <v>0.68545139581026</v>
      </c>
      <c r="O5" s="28">
        <v>0.3077886662053</v>
      </c>
      <c r="P5" s="28">
        <v>0.00341227451807754</v>
      </c>
      <c r="Q5" s="28">
        <v>0.0175603773117215</v>
      </c>
      <c r="R5" s="28">
        <v>0.0</v>
      </c>
      <c r="S5" s="28">
        <v>0.0126281236134616</v>
      </c>
      <c r="T5" s="28">
        <v>0.0810174677498897</v>
      </c>
      <c r="U5" s="28">
        <v>0.0</v>
      </c>
      <c r="V5" s="28">
        <v>0.0</v>
      </c>
      <c r="W5" s="28">
        <v>0.0</v>
      </c>
      <c r="X5" s="28">
        <v>0.0</v>
      </c>
      <c r="Y5" s="28">
        <v>0.513287799668493</v>
      </c>
      <c r="Z5" s="28">
        <v>0.862223551091557</v>
      </c>
      <c r="AA5" s="149">
        <v>2.00271700143849</v>
      </c>
    </row>
    <row r="6" ht="12.75" customHeight="1">
      <c r="A6" s="146" t="s">
        <v>30</v>
      </c>
      <c r="B6" s="32">
        <v>0.63269996170682</v>
      </c>
      <c r="C6" s="32">
        <v>0.0</v>
      </c>
      <c r="D6" s="32">
        <v>1.50383081279362</v>
      </c>
      <c r="E6" s="32">
        <v>0.279090475024732</v>
      </c>
      <c r="F6" s="32">
        <v>0.0</v>
      </c>
      <c r="G6" s="32">
        <v>0.351241348561928</v>
      </c>
      <c r="H6" s="32">
        <v>0.0581221423739876</v>
      </c>
      <c r="I6" s="32">
        <v>0.100212602187854</v>
      </c>
      <c r="J6" s="32">
        <v>0.214701018979754</v>
      </c>
      <c r="K6" s="32">
        <v>0.0</v>
      </c>
      <c r="L6" s="32">
        <v>0.0192973665599368</v>
      </c>
      <c r="M6" s="32">
        <v>0.0057939206128586</v>
      </c>
      <c r="N6" s="32">
        <v>0.178543104812606</v>
      </c>
      <c r="O6" s="32">
        <v>0.0</v>
      </c>
      <c r="P6" s="32">
        <v>0.106085116793839</v>
      </c>
      <c r="Q6" s="32">
        <v>0.149905661860563</v>
      </c>
      <c r="R6" s="32">
        <v>0.0</v>
      </c>
      <c r="S6" s="32">
        <v>0.0216560225254189</v>
      </c>
      <c r="T6" s="32">
        <v>0.165647996434092</v>
      </c>
      <c r="U6" s="32">
        <v>0.0</v>
      </c>
      <c r="V6" s="32">
        <v>0.0705043565821237</v>
      </c>
      <c r="W6" s="32">
        <v>0.0185811186291373</v>
      </c>
      <c r="X6" s="32">
        <v>0.0</v>
      </c>
      <c r="Y6" s="32">
        <v>0.71456139335318</v>
      </c>
      <c r="Z6" s="32">
        <v>0.707927761210843</v>
      </c>
      <c r="AA6" s="150">
        <v>3.87591302643927</v>
      </c>
    </row>
    <row r="7" ht="12.75" customHeight="1">
      <c r="A7" s="148" t="s">
        <v>31</v>
      </c>
      <c r="B7" s="28">
        <v>0.12558423348021</v>
      </c>
      <c r="C7" s="28">
        <v>0.0</v>
      </c>
      <c r="D7" s="28">
        <v>0.52359515934253</v>
      </c>
      <c r="E7" s="28">
        <v>0.11747159387271</v>
      </c>
      <c r="F7" s="28">
        <v>0.0</v>
      </c>
      <c r="G7" s="28">
        <v>0.281467273793899</v>
      </c>
      <c r="H7" s="28">
        <v>0.0</v>
      </c>
      <c r="I7" s="28">
        <v>0.115144839456525</v>
      </c>
      <c r="J7" s="28">
        <v>0.0302333498699092</v>
      </c>
      <c r="K7" s="28">
        <v>0.0</v>
      </c>
      <c r="L7" s="28">
        <v>0.0416546830543281</v>
      </c>
      <c r="M7" s="28">
        <v>0.0418747256483239</v>
      </c>
      <c r="N7" s="28">
        <v>0.0715785648707894</v>
      </c>
      <c r="O7" s="28">
        <v>0.0</v>
      </c>
      <c r="P7" s="28">
        <v>0.0105326916844073</v>
      </c>
      <c r="Q7" s="28">
        <v>0.319725588084127</v>
      </c>
      <c r="R7" s="28">
        <v>0.0089429981378608</v>
      </c>
      <c r="S7" s="28">
        <v>0.0</v>
      </c>
      <c r="T7" s="28">
        <v>0.14547666216357</v>
      </c>
      <c r="U7" s="28">
        <v>0.0103307774233792</v>
      </c>
      <c r="V7" s="28">
        <v>0.0238924172169993</v>
      </c>
      <c r="W7" s="28">
        <v>0.0</v>
      </c>
      <c r="X7" s="28">
        <v>0.0</v>
      </c>
      <c r="Y7" s="28">
        <v>0.573839413737967</v>
      </c>
      <c r="Z7" s="28">
        <v>0.825997932973306</v>
      </c>
      <c r="AA7" s="149">
        <v>1.86750555809957</v>
      </c>
    </row>
    <row r="8" ht="12.75" customHeight="1">
      <c r="A8" s="146" t="s">
        <v>33</v>
      </c>
      <c r="B8" s="32">
        <v>0.191362443790178</v>
      </c>
      <c r="C8" s="32">
        <v>0.0</v>
      </c>
      <c r="D8" s="32">
        <v>1.11759187995226</v>
      </c>
      <c r="E8" s="32">
        <v>0.363116743642629</v>
      </c>
      <c r="F8" s="32">
        <v>0.0332773190021766</v>
      </c>
      <c r="G8" s="32">
        <v>0.0</v>
      </c>
      <c r="H8" s="32">
        <v>0.0</v>
      </c>
      <c r="I8" s="32">
        <v>0.0394754998171412</v>
      </c>
      <c r="J8" s="32">
        <v>0.516429914243801</v>
      </c>
      <c r="K8" s="32">
        <v>0.0</v>
      </c>
      <c r="L8" s="32">
        <v>0.0995307018967903</v>
      </c>
      <c r="M8" s="32">
        <v>0.106610497101871</v>
      </c>
      <c r="N8" s="32">
        <v>0.232328170905306</v>
      </c>
      <c r="O8" s="32">
        <v>0.580920479951807</v>
      </c>
      <c r="P8" s="32">
        <v>0.0354720947843439</v>
      </c>
      <c r="Q8" s="32">
        <v>0.140095857996041</v>
      </c>
      <c r="R8" s="32">
        <v>0.00167784890693532</v>
      </c>
      <c r="S8" s="32">
        <v>0.0</v>
      </c>
      <c r="T8" s="32">
        <v>0.0</v>
      </c>
      <c r="U8" s="32">
        <v>0.131465541061013</v>
      </c>
      <c r="V8" s="32">
        <v>0.0</v>
      </c>
      <c r="W8" s="32">
        <v>0.0</v>
      </c>
      <c r="X8" s="32">
        <v>0.0</v>
      </c>
      <c r="Y8" s="32">
        <v>0.736427824402409</v>
      </c>
      <c r="Z8" s="32">
        <v>0.71702400817733</v>
      </c>
      <c r="AA8" s="150">
        <v>3.5893549930523</v>
      </c>
    </row>
    <row r="9" ht="12.75" customHeight="1">
      <c r="A9" s="148" t="s">
        <v>37</v>
      </c>
      <c r="B9" s="28">
        <v>1.39373082036787</v>
      </c>
      <c r="C9" s="28">
        <v>0.585216979538744</v>
      </c>
      <c r="D9" s="28">
        <v>1.30099564957596</v>
      </c>
      <c r="E9" s="28">
        <v>0.472411859815604</v>
      </c>
      <c r="F9" s="28">
        <v>0.420352804867099</v>
      </c>
      <c r="G9" s="28">
        <v>1.27525878971257</v>
      </c>
      <c r="H9" s="28">
        <v>0.0987698121023205</v>
      </c>
      <c r="I9" s="28">
        <v>0.02686289988982</v>
      </c>
      <c r="J9" s="28">
        <v>0.434038271736276</v>
      </c>
      <c r="K9" s="28">
        <v>0.0</v>
      </c>
      <c r="L9" s="28">
        <v>0.324507623050255</v>
      </c>
      <c r="M9" s="28">
        <v>0.0</v>
      </c>
      <c r="N9" s="28">
        <v>0.106766602256121</v>
      </c>
      <c r="O9" s="28">
        <v>0.24429573466373</v>
      </c>
      <c r="P9" s="28">
        <v>0.207487908413843</v>
      </c>
      <c r="Q9" s="28">
        <v>0.434555354460722</v>
      </c>
      <c r="R9" s="28">
        <v>0.0</v>
      </c>
      <c r="S9" s="28">
        <v>0.0349722930688711</v>
      </c>
      <c r="T9" s="28">
        <v>0.0</v>
      </c>
      <c r="U9" s="28">
        <v>0.00242971624384995</v>
      </c>
      <c r="V9" s="28">
        <v>0.0</v>
      </c>
      <c r="W9" s="28">
        <v>0.0</v>
      </c>
      <c r="X9" s="28">
        <v>0.0</v>
      </c>
      <c r="Y9" s="28">
        <v>0.655367693838784</v>
      </c>
      <c r="Z9" s="28">
        <v>0.764308467717305</v>
      </c>
      <c r="AA9" s="149">
        <v>7.36265311976366</v>
      </c>
    </row>
    <row r="10" ht="12.75" customHeight="1">
      <c r="A10" s="146" t="s">
        <v>40</v>
      </c>
      <c r="B10" s="32">
        <v>0.195400960016014</v>
      </c>
      <c r="C10" s="32">
        <v>0.0890804933783226</v>
      </c>
      <c r="D10" s="32">
        <v>0.388799641527071</v>
      </c>
      <c r="E10" s="32">
        <v>0.473385474335898</v>
      </c>
      <c r="F10" s="32">
        <v>0.0</v>
      </c>
      <c r="G10" s="32">
        <v>1.29230391741018</v>
      </c>
      <c r="H10" s="32">
        <v>0.440027610299212</v>
      </c>
      <c r="I10" s="32">
        <v>0.0231795874997273</v>
      </c>
      <c r="J10" s="32">
        <v>0.0916446479318429</v>
      </c>
      <c r="K10" s="32">
        <v>0.0</v>
      </c>
      <c r="L10" s="32">
        <v>0.187808273132341</v>
      </c>
      <c r="M10" s="32">
        <v>0.0</v>
      </c>
      <c r="N10" s="32">
        <v>0.155269092653708</v>
      </c>
      <c r="O10" s="32">
        <v>0.127513275494366</v>
      </c>
      <c r="P10" s="32">
        <v>0.261133639809658</v>
      </c>
      <c r="Q10" s="32">
        <v>0.517577067058039</v>
      </c>
      <c r="R10" s="32">
        <v>0.250453246717606</v>
      </c>
      <c r="S10" s="32">
        <v>0.0600381277899054</v>
      </c>
      <c r="T10" s="32">
        <v>0.103341306327479</v>
      </c>
      <c r="U10" s="32">
        <v>0.0251198095118637</v>
      </c>
      <c r="V10" s="32">
        <v>0.0</v>
      </c>
      <c r="W10" s="32">
        <v>0.0793150711799943</v>
      </c>
      <c r="X10" s="32">
        <v>0.004</v>
      </c>
      <c r="Y10" s="32">
        <v>0.44471214518518</v>
      </c>
      <c r="Z10" s="32">
        <v>0.895387442835285</v>
      </c>
      <c r="AA10" s="150">
        <v>4.76139124207323</v>
      </c>
    </row>
    <row r="11" ht="12.75" customHeight="1">
      <c r="A11" s="148" t="s">
        <v>43</v>
      </c>
      <c r="B11" s="28">
        <v>0.457089713784212</v>
      </c>
      <c r="C11" s="28">
        <v>0.0</v>
      </c>
      <c r="D11" s="28">
        <v>1.52003634442604</v>
      </c>
      <c r="E11" s="28">
        <v>0.456366826666491</v>
      </c>
      <c r="F11" s="28">
        <v>0.0</v>
      </c>
      <c r="G11" s="28">
        <v>1.38568807467562</v>
      </c>
      <c r="H11" s="28">
        <v>0.0615899856660067</v>
      </c>
      <c r="I11" s="28">
        <v>0.11687914182209</v>
      </c>
      <c r="J11" s="28">
        <v>0.0300660927450397</v>
      </c>
      <c r="K11" s="28">
        <v>0.0</v>
      </c>
      <c r="L11" s="28">
        <v>0.258048598386637</v>
      </c>
      <c r="M11" s="28">
        <v>0.0</v>
      </c>
      <c r="N11" s="28">
        <v>0.175215592503954</v>
      </c>
      <c r="O11" s="28">
        <v>0.245525366464693</v>
      </c>
      <c r="P11" s="28">
        <v>0.394374889949435</v>
      </c>
      <c r="Q11" s="28">
        <v>0.316560118977688</v>
      </c>
      <c r="R11" s="28">
        <v>0.0401710085048115</v>
      </c>
      <c r="S11" s="28">
        <v>0.0</v>
      </c>
      <c r="T11" s="28">
        <v>0.0939128333910598</v>
      </c>
      <c r="U11" s="28">
        <v>0.0116212150946862</v>
      </c>
      <c r="V11" s="28">
        <v>0.0</v>
      </c>
      <c r="W11" s="28">
        <v>0.0430129202320435</v>
      </c>
      <c r="X11" s="28">
        <v>0.0</v>
      </c>
      <c r="Y11" s="28">
        <v>0.552014614728539</v>
      </c>
      <c r="Z11" s="28">
        <v>0.835253735950047</v>
      </c>
      <c r="AA11" s="149">
        <v>5.60615872329052</v>
      </c>
    </row>
    <row r="12" ht="12.75" customHeight="1">
      <c r="A12" s="146" t="s">
        <v>44</v>
      </c>
      <c r="B12" s="32">
        <v>0.0</v>
      </c>
      <c r="C12" s="32">
        <v>0.162418594326717</v>
      </c>
      <c r="D12" s="32">
        <v>0.194120083966967</v>
      </c>
      <c r="E12" s="32">
        <v>0.0765008338524735</v>
      </c>
      <c r="F12" s="32">
        <v>0.0146326046209862</v>
      </c>
      <c r="G12" s="32">
        <v>0.178464011609862</v>
      </c>
      <c r="H12" s="32">
        <v>0.00845548951422476</v>
      </c>
      <c r="I12" s="32">
        <v>0.0</v>
      </c>
      <c r="J12" s="32">
        <v>0.04401056968499</v>
      </c>
      <c r="K12" s="32">
        <v>0.0</v>
      </c>
      <c r="L12" s="32">
        <v>0.0324591145119582</v>
      </c>
      <c r="M12" s="32">
        <v>0.0</v>
      </c>
      <c r="N12" s="32">
        <v>0.035278414822564</v>
      </c>
      <c r="O12" s="32">
        <v>0.00530647285519217</v>
      </c>
      <c r="P12" s="32">
        <v>0.00272225651897177</v>
      </c>
      <c r="Q12" s="32">
        <v>0.19316027772067</v>
      </c>
      <c r="R12" s="32">
        <v>0.00149449716416983</v>
      </c>
      <c r="S12" s="32">
        <v>0.0636555097513587</v>
      </c>
      <c r="T12" s="32">
        <v>0.0408444393797104</v>
      </c>
      <c r="U12" s="32">
        <v>0.0434168899812487</v>
      </c>
      <c r="V12" s="32">
        <v>0.00701280143353241</v>
      </c>
      <c r="W12" s="32">
        <v>0.00105527083530972</v>
      </c>
      <c r="X12" s="32">
        <v>0.012</v>
      </c>
      <c r="Y12" s="32">
        <v>0.330589090582878</v>
      </c>
      <c r="Z12" s="32">
        <v>0.947608243158399</v>
      </c>
      <c r="AA12" s="150">
        <v>1.10500813255091</v>
      </c>
    </row>
    <row r="13" ht="12.75" customHeight="1">
      <c r="A13" s="148" t="s">
        <v>45</v>
      </c>
      <c r="B13" s="28">
        <v>0.07991491725039</v>
      </c>
      <c r="C13" s="28">
        <v>0.0</v>
      </c>
      <c r="D13" s="28">
        <v>0.354358094088671</v>
      </c>
      <c r="E13" s="28">
        <v>0.0284310603456202</v>
      </c>
      <c r="F13" s="28">
        <v>0.0</v>
      </c>
      <c r="G13" s="28">
        <v>0.433360435563953</v>
      </c>
      <c r="H13" s="28">
        <v>0.0914200806035862</v>
      </c>
      <c r="I13" s="28">
        <v>0.00176299454877176</v>
      </c>
      <c r="J13" s="28">
        <v>0.0</v>
      </c>
      <c r="K13" s="28">
        <v>0.0</v>
      </c>
      <c r="L13" s="28">
        <v>0.0610627525541457</v>
      </c>
      <c r="M13" s="28">
        <v>0.0</v>
      </c>
      <c r="N13" s="28">
        <v>0.14066918045109</v>
      </c>
      <c r="O13" s="28">
        <v>0.0</v>
      </c>
      <c r="P13" s="28">
        <v>0.129724793033996</v>
      </c>
      <c r="Q13" s="28">
        <v>0.200179537477162</v>
      </c>
      <c r="R13" s="28">
        <v>0.0668578035149998</v>
      </c>
      <c r="S13" s="28">
        <v>0.0573855435363296</v>
      </c>
      <c r="T13" s="28">
        <v>0.132186617330472</v>
      </c>
      <c r="U13" s="28">
        <v>0.0</v>
      </c>
      <c r="V13" s="28">
        <v>0.0194237576625002</v>
      </c>
      <c r="W13" s="28">
        <v>0.00958455346523112</v>
      </c>
      <c r="X13" s="28">
        <v>0.0</v>
      </c>
      <c r="Y13" s="28">
        <v>0.603098207177491</v>
      </c>
      <c r="Z13" s="28">
        <v>0.824018933184545</v>
      </c>
      <c r="AA13" s="149">
        <v>1.80632212142692</v>
      </c>
    </row>
    <row r="14" ht="12.75" customHeight="1">
      <c r="A14" s="146" t="s">
        <v>46</v>
      </c>
      <c r="B14" s="32">
        <v>0.242081820364826</v>
      </c>
      <c r="C14" s="32">
        <v>0.0</v>
      </c>
      <c r="D14" s="32">
        <v>0.422415500626943</v>
      </c>
      <c r="E14" s="32">
        <v>0.176651007791774</v>
      </c>
      <c r="F14" s="32">
        <v>0.0</v>
      </c>
      <c r="G14" s="32">
        <v>0.631434047116587</v>
      </c>
      <c r="H14" s="32">
        <v>0.0500383708589932</v>
      </c>
      <c r="I14" s="32">
        <v>0.107062668215867</v>
      </c>
      <c r="J14" s="32">
        <v>0.0609156990010024</v>
      </c>
      <c r="K14" s="32">
        <v>0.0352744041891816</v>
      </c>
      <c r="L14" s="32">
        <v>0.0</v>
      </c>
      <c r="M14" s="32">
        <v>0.0224889666477535</v>
      </c>
      <c r="N14" s="32">
        <v>0.139586786444798</v>
      </c>
      <c r="O14" s="32">
        <v>0.0411578509552962</v>
      </c>
      <c r="P14" s="32">
        <v>0.201265293223665</v>
      </c>
      <c r="Q14" s="32">
        <v>0.193314378705766</v>
      </c>
      <c r="R14" s="32">
        <v>0.0718649938894361</v>
      </c>
      <c r="S14" s="32">
        <v>0.0116839178495967</v>
      </c>
      <c r="T14" s="32">
        <v>0.185731337850353</v>
      </c>
      <c r="U14" s="32">
        <v>0.0225651113844979</v>
      </c>
      <c r="V14" s="32">
        <v>0.0173016278784484</v>
      </c>
      <c r="W14" s="32">
        <v>0.0216814551720182</v>
      </c>
      <c r="X14" s="32">
        <v>0.0</v>
      </c>
      <c r="Y14" s="32">
        <v>0.518243713085534</v>
      </c>
      <c r="Z14" s="32">
        <v>0.85932433118141</v>
      </c>
      <c r="AA14" s="150">
        <v>2.6545152381668</v>
      </c>
    </row>
    <row r="15" ht="12.75" customHeight="1">
      <c r="A15" s="148" t="s">
        <v>47</v>
      </c>
      <c r="B15" s="28">
        <v>0.0475703719529832</v>
      </c>
      <c r="C15" s="28">
        <v>0.0400737837056318</v>
      </c>
      <c r="D15" s="28">
        <v>0.23269162632771</v>
      </c>
      <c r="E15" s="28">
        <v>0.0968244139505618</v>
      </c>
      <c r="F15" s="28">
        <v>0.0</v>
      </c>
      <c r="G15" s="28">
        <v>0.348755930961443</v>
      </c>
      <c r="H15" s="28">
        <v>0.0</v>
      </c>
      <c r="I15" s="28">
        <v>0.0170603543302116</v>
      </c>
      <c r="J15" s="28">
        <v>0.138443191634964</v>
      </c>
      <c r="K15" s="28">
        <v>0.0</v>
      </c>
      <c r="L15" s="28">
        <v>0.0</v>
      </c>
      <c r="M15" s="28">
        <v>0.0964990705766395</v>
      </c>
      <c r="N15" s="28">
        <v>0.0812686925975048</v>
      </c>
      <c r="O15" s="28">
        <v>0.485983568745646</v>
      </c>
      <c r="P15" s="28">
        <v>0.027459506003282</v>
      </c>
      <c r="Q15" s="28">
        <v>0.4167377817696</v>
      </c>
      <c r="R15" s="28">
        <v>0.00208999225607774</v>
      </c>
      <c r="S15" s="28">
        <v>0.0290064058081494</v>
      </c>
      <c r="T15" s="28">
        <v>0.141891630354318</v>
      </c>
      <c r="U15" s="28">
        <v>0.0</v>
      </c>
      <c r="V15" s="28">
        <v>0.0</v>
      </c>
      <c r="W15" s="28">
        <v>0.0</v>
      </c>
      <c r="X15" s="28">
        <v>0.0</v>
      </c>
      <c r="Y15" s="28">
        <v>0.534943690240092</v>
      </c>
      <c r="Z15" s="28">
        <v>0.852035579101453</v>
      </c>
      <c r="AA15" s="149">
        <v>2.20235632097472</v>
      </c>
    </row>
    <row r="16" ht="12.75" customHeight="1">
      <c r="A16" s="146" t="s">
        <v>48</v>
      </c>
      <c r="B16" s="32">
        <v>0.0934962740186622</v>
      </c>
      <c r="C16" s="32">
        <v>0.0</v>
      </c>
      <c r="D16" s="32">
        <v>0.234713309068421</v>
      </c>
      <c r="E16" s="32">
        <v>0.105075788785879</v>
      </c>
      <c r="F16" s="32">
        <v>0.0</v>
      </c>
      <c r="G16" s="32">
        <v>0.358058857530019</v>
      </c>
      <c r="H16" s="32">
        <v>0.043220006389354</v>
      </c>
      <c r="I16" s="32">
        <v>0.0968133807898017</v>
      </c>
      <c r="J16" s="32">
        <v>0.0308626235053531</v>
      </c>
      <c r="K16" s="32">
        <v>0.00227434115027127</v>
      </c>
      <c r="L16" s="32">
        <v>0.0162993529005587</v>
      </c>
      <c r="M16" s="32">
        <v>0.0111758504225102</v>
      </c>
      <c r="N16" s="32">
        <v>0.0188635206813499</v>
      </c>
      <c r="O16" s="32">
        <v>0.0520886054161622</v>
      </c>
      <c r="P16" s="32">
        <v>0.0646175396847689</v>
      </c>
      <c r="Q16" s="32">
        <v>0.17518811914369</v>
      </c>
      <c r="R16" s="32">
        <v>0.0291222971123193</v>
      </c>
      <c r="S16" s="32">
        <v>0.0155860193085683</v>
      </c>
      <c r="T16" s="32">
        <v>0.116966914879182</v>
      </c>
      <c r="U16" s="32">
        <v>0.0</v>
      </c>
      <c r="V16" s="32">
        <v>0.0377187999605256</v>
      </c>
      <c r="W16" s="32">
        <v>0.00817563529530996</v>
      </c>
      <c r="X16" s="32">
        <v>0.0</v>
      </c>
      <c r="Y16" s="32">
        <v>0.534042219191034</v>
      </c>
      <c r="Z16" s="32">
        <v>0.853149353682395</v>
      </c>
      <c r="AA16" s="150">
        <v>1.51031723604271</v>
      </c>
    </row>
    <row r="17" ht="12.75" customHeight="1">
      <c r="A17" s="148" t="s">
        <v>51</v>
      </c>
      <c r="B17" s="28">
        <v>0.497636223938114</v>
      </c>
      <c r="C17" s="28">
        <v>0.0</v>
      </c>
      <c r="D17" s="28">
        <v>1.03441879858827</v>
      </c>
      <c r="E17" s="28">
        <v>0.0757638048584645</v>
      </c>
      <c r="F17" s="28">
        <v>0.0585229019299331</v>
      </c>
      <c r="G17" s="28">
        <v>0.485910583304187</v>
      </c>
      <c r="H17" s="28">
        <v>0.0786074115155643</v>
      </c>
      <c r="I17" s="28">
        <v>0.0</v>
      </c>
      <c r="J17" s="28">
        <v>0.0949715474934622</v>
      </c>
      <c r="K17" s="28">
        <v>0.0</v>
      </c>
      <c r="L17" s="28">
        <v>0.0595466700168182</v>
      </c>
      <c r="M17" s="28">
        <v>0.0</v>
      </c>
      <c r="N17" s="28">
        <v>0.0361524340105473</v>
      </c>
      <c r="O17" s="28">
        <v>0.182471987833542</v>
      </c>
      <c r="P17" s="28">
        <v>0.126270935850466</v>
      </c>
      <c r="Q17" s="28">
        <v>0.262787591467563</v>
      </c>
      <c r="R17" s="28">
        <v>0.0168539367020548</v>
      </c>
      <c r="S17" s="28">
        <v>0.0</v>
      </c>
      <c r="T17" s="28">
        <v>0.0746153010005426</v>
      </c>
      <c r="U17" s="28">
        <v>0.0</v>
      </c>
      <c r="V17" s="28">
        <v>0.0534123630265839</v>
      </c>
      <c r="W17" s="28">
        <v>0.0119509794542422</v>
      </c>
      <c r="X17" s="28">
        <v>0.0</v>
      </c>
      <c r="Y17" s="28">
        <v>0.769362903962584</v>
      </c>
      <c r="Z17" s="28">
        <v>0.677565628744019</v>
      </c>
      <c r="AA17" s="149">
        <v>3.14989347099036</v>
      </c>
    </row>
    <row r="18" ht="12.75" customHeight="1">
      <c r="A18" s="146" t="s">
        <v>53</v>
      </c>
      <c r="B18" s="32">
        <v>0.0</v>
      </c>
      <c r="C18" s="32">
        <v>0.134092232788756</v>
      </c>
      <c r="D18" s="32">
        <v>0.0832964655954547</v>
      </c>
      <c r="E18" s="32">
        <v>0.0411405420862472</v>
      </c>
      <c r="F18" s="32">
        <v>0.0</v>
      </c>
      <c r="G18" s="32">
        <v>0.158561189978851</v>
      </c>
      <c r="H18" s="32">
        <v>0.0</v>
      </c>
      <c r="I18" s="32">
        <v>0.024438317923617</v>
      </c>
      <c r="J18" s="32">
        <v>0.0356608475956511</v>
      </c>
      <c r="K18" s="32">
        <v>0.0</v>
      </c>
      <c r="L18" s="32">
        <v>0.0474999142747964</v>
      </c>
      <c r="M18" s="32">
        <v>0.0128619647729368</v>
      </c>
      <c r="N18" s="32">
        <v>0.145735629548846</v>
      </c>
      <c r="O18" s="32">
        <v>1.02796782329449E-4</v>
      </c>
      <c r="P18" s="32">
        <v>0.017399523570797</v>
      </c>
      <c r="Q18" s="32">
        <v>0.0892931342736283</v>
      </c>
      <c r="R18" s="32">
        <v>0.0164650595438999</v>
      </c>
      <c r="S18" s="32">
        <v>0.00776152176370583</v>
      </c>
      <c r="T18" s="32">
        <v>0.0735656512395654</v>
      </c>
      <c r="U18" s="32">
        <v>0.00847948464898378</v>
      </c>
      <c r="V18" s="32">
        <v>0.00958706019212323</v>
      </c>
      <c r="W18" s="32">
        <v>0.0</v>
      </c>
      <c r="X18" s="32">
        <v>0.014</v>
      </c>
      <c r="Y18" s="32">
        <v>0.268194772894864</v>
      </c>
      <c r="Z18" s="32">
        <v>0.970747351520995</v>
      </c>
      <c r="AA18" s="150">
        <v>0.905941336580188</v>
      </c>
    </row>
    <row r="19" ht="12.75" customHeight="1">
      <c r="A19" s="148" t="s">
        <v>54</v>
      </c>
      <c r="B19" s="28">
        <v>0.0240579427107767</v>
      </c>
      <c r="C19" s="28">
        <v>0.00528680590218008</v>
      </c>
      <c r="D19" s="28">
        <v>0.367361772107586</v>
      </c>
      <c r="E19" s="28">
        <v>0.113607709577409</v>
      </c>
      <c r="F19" s="28">
        <v>0.0</v>
      </c>
      <c r="G19" s="28">
        <v>0.226014466322725</v>
      </c>
      <c r="H19" s="28">
        <v>0.0282942455845805</v>
      </c>
      <c r="I19" s="28">
        <v>0.0150483425687502</v>
      </c>
      <c r="J19" s="28">
        <v>0.0329878718799896</v>
      </c>
      <c r="K19" s="28">
        <v>0.0</v>
      </c>
      <c r="L19" s="28">
        <v>0.0495767189056659</v>
      </c>
      <c r="M19" s="28">
        <v>0.0323974179617364</v>
      </c>
      <c r="N19" s="28">
        <v>0.0584235966232396</v>
      </c>
      <c r="O19" s="28">
        <v>0.21182646488854</v>
      </c>
      <c r="P19" s="28">
        <v>0.0272780470324698</v>
      </c>
      <c r="Q19" s="28">
        <v>0.343027245965898</v>
      </c>
      <c r="R19" s="28">
        <v>0.0408565971681107</v>
      </c>
      <c r="S19" s="28">
        <v>0.0</v>
      </c>
      <c r="T19" s="28">
        <v>0.12327733422142</v>
      </c>
      <c r="U19" s="28">
        <v>0.0</v>
      </c>
      <c r="V19" s="28">
        <v>0.0</v>
      </c>
      <c r="W19" s="28">
        <v>0.00793647147712209</v>
      </c>
      <c r="X19" s="28">
        <v>0.0</v>
      </c>
      <c r="Y19" s="28">
        <v>0.48523302419989</v>
      </c>
      <c r="Z19" s="28">
        <v>0.877272023692839</v>
      </c>
      <c r="AA19" s="149">
        <v>1.7072590508982</v>
      </c>
    </row>
    <row r="20" ht="12.75" customHeight="1">
      <c r="A20" s="146" t="s">
        <v>56</v>
      </c>
      <c r="B20" s="32">
        <v>0.0834301786388185</v>
      </c>
      <c r="C20" s="32">
        <v>0.0368561934209933</v>
      </c>
      <c r="D20" s="32">
        <v>0.589059591150349</v>
      </c>
      <c r="E20" s="32">
        <v>0.231221446532102</v>
      </c>
      <c r="F20" s="32">
        <v>0.0</v>
      </c>
      <c r="G20" s="32">
        <v>0.716531929377858</v>
      </c>
      <c r="H20" s="32">
        <v>0.122865056408078</v>
      </c>
      <c r="I20" s="32">
        <v>0.0</v>
      </c>
      <c r="J20" s="32">
        <v>0.0220730665729212</v>
      </c>
      <c r="K20" s="32">
        <v>0.0</v>
      </c>
      <c r="L20" s="32">
        <v>0.163500433744715</v>
      </c>
      <c r="M20" s="32">
        <v>0.0398457537363972</v>
      </c>
      <c r="N20" s="32">
        <v>0.0926530018881339</v>
      </c>
      <c r="O20" s="32">
        <v>0.246327142297743</v>
      </c>
      <c r="P20" s="32">
        <v>0.18294348830535</v>
      </c>
      <c r="Q20" s="32">
        <v>0.393456108989549</v>
      </c>
      <c r="R20" s="32">
        <v>0.037132304069579</v>
      </c>
      <c r="S20" s="32">
        <v>0.0173565338046946</v>
      </c>
      <c r="T20" s="32">
        <v>0.234934250422863</v>
      </c>
      <c r="U20" s="32">
        <v>0.0</v>
      </c>
      <c r="V20" s="32">
        <v>0.0178792064517953</v>
      </c>
      <c r="W20" s="32">
        <v>0.0185509720185768</v>
      </c>
      <c r="X20" s="32">
        <v>0.004</v>
      </c>
      <c r="Y20" s="32">
        <v>0.451440482104014</v>
      </c>
      <c r="Z20" s="32">
        <v>0.892843775056763</v>
      </c>
      <c r="AA20" s="150">
        <v>3.24661665783052</v>
      </c>
    </row>
    <row r="21" ht="12.75" customHeight="1">
      <c r="A21" s="151" t="s">
        <v>58</v>
      </c>
      <c r="B21" s="152">
        <v>0.0752940759882214</v>
      </c>
      <c r="C21" s="152">
        <v>0.0</v>
      </c>
      <c r="D21" s="152">
        <v>0.256469576999257</v>
      </c>
      <c r="E21" s="152">
        <v>0.223764510337421</v>
      </c>
      <c r="F21" s="152">
        <v>0.0</v>
      </c>
      <c r="G21" s="152">
        <v>0.398914148066155</v>
      </c>
      <c r="H21" s="152">
        <v>0.0252808768130992</v>
      </c>
      <c r="I21" s="152">
        <v>0.0</v>
      </c>
      <c r="J21" s="152">
        <v>0.148424696305657</v>
      </c>
      <c r="K21" s="152">
        <v>0.0</v>
      </c>
      <c r="L21" s="152">
        <v>0.0366229911758538</v>
      </c>
      <c r="M21" s="152">
        <v>0.0665791359035852</v>
      </c>
      <c r="N21" s="152">
        <v>0.189109654482849</v>
      </c>
      <c r="O21" s="152">
        <v>0.0</v>
      </c>
      <c r="P21" s="152">
        <v>0.075081152724542</v>
      </c>
      <c r="Q21" s="152">
        <v>0.43806394178939</v>
      </c>
      <c r="R21" s="152">
        <v>0.0</v>
      </c>
      <c r="S21" s="152">
        <v>0.0519033863804586</v>
      </c>
      <c r="T21" s="152">
        <v>0.213285920237049</v>
      </c>
      <c r="U21" s="152">
        <v>0.0</v>
      </c>
      <c r="V21" s="152">
        <v>0.0</v>
      </c>
      <c r="W21" s="152">
        <v>0.0</v>
      </c>
      <c r="X21" s="152">
        <v>0.0</v>
      </c>
      <c r="Y21" s="152">
        <v>0.511591196777193</v>
      </c>
      <c r="Z21" s="152">
        <v>0.866835890541089</v>
      </c>
      <c r="AA21" s="153">
        <v>2.19879406720354</v>
      </c>
    </row>
    <row r="22" ht="12.75" customHeight="1"/>
    <row r="23" ht="12.75" customHeight="1"/>
    <row r="24" ht="12.75" customHeight="1"/>
    <row r="25" ht="12.75" customHeight="1"/>
    <row r="26"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1.05277777777778" footer="0.0" header="0.0" left="0.7875" right="0.7875" top="1.05277777777778"/>
  <pageSetup orientation="portrait"/>
  <headerFooter>
    <oddHeader>&amp;C&amp;A</oddHeader>
    <oddFooter>&amp;CPage &amp;P</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13"/>
    <col customWidth="1" min="2" max="2" width="11.63"/>
    <col customWidth="1" min="3" max="3" width="9.5"/>
    <col customWidth="1" min="4" max="4" width="9.0"/>
    <col customWidth="1" min="5" max="5" width="7.5"/>
    <col customWidth="1" min="6" max="6" width="19.13"/>
    <col customWidth="1" min="7" max="7" width="10.38"/>
    <col customWidth="1" min="8" max="8" width="22.63"/>
    <col customWidth="1" min="9" max="9" width="15.5"/>
    <col customWidth="1" min="10" max="10" width="6.38"/>
    <col customWidth="1" min="11" max="11" width="7.63"/>
    <col customWidth="1" min="12" max="13" width="6.5"/>
    <col customWidth="1" min="14" max="14" width="7.88"/>
    <col customWidth="1" min="15" max="15" width="17.5"/>
    <col customWidth="1" min="16" max="16" width="14.0"/>
    <col customWidth="1" min="17" max="17" width="17.0"/>
    <col customWidth="1" min="18" max="18" width="14.13"/>
    <col customWidth="1" min="19" max="19" width="12.0"/>
    <col customWidth="1" min="20" max="20" width="18.88"/>
    <col customWidth="1" min="21" max="24" width="11.88"/>
  </cols>
  <sheetData>
    <row r="1" ht="15.0" customHeight="1">
      <c r="A1" s="143" t="s">
        <v>0</v>
      </c>
      <c r="B1" s="154" t="s">
        <v>295</v>
      </c>
      <c r="C1" s="144" t="s">
        <v>296</v>
      </c>
      <c r="D1" s="144" t="s">
        <v>297</v>
      </c>
      <c r="E1" s="144" t="s">
        <v>298</v>
      </c>
      <c r="F1" s="144" t="s">
        <v>299</v>
      </c>
      <c r="G1" s="144" t="s">
        <v>300</v>
      </c>
      <c r="H1" s="144" t="s">
        <v>301</v>
      </c>
      <c r="I1" s="144" t="s">
        <v>302</v>
      </c>
      <c r="J1" s="144" t="s">
        <v>303</v>
      </c>
      <c r="K1" s="144" t="s">
        <v>304</v>
      </c>
      <c r="L1" s="144" t="s">
        <v>305</v>
      </c>
      <c r="M1" s="144" t="s">
        <v>306</v>
      </c>
      <c r="N1" s="144" t="s">
        <v>307</v>
      </c>
      <c r="O1" s="144" t="s">
        <v>308</v>
      </c>
      <c r="P1" s="144" t="s">
        <v>309</v>
      </c>
      <c r="Q1" s="144" t="s">
        <v>310</v>
      </c>
      <c r="R1" s="144" t="s">
        <v>311</v>
      </c>
      <c r="S1" s="144" t="s">
        <v>312</v>
      </c>
      <c r="T1" s="145" t="s">
        <v>313</v>
      </c>
      <c r="U1" s="155"/>
      <c r="V1" s="155"/>
      <c r="W1" s="155"/>
      <c r="X1" s="155"/>
    </row>
    <row r="2" ht="12.75" customHeight="1">
      <c r="A2" s="146" t="s">
        <v>13</v>
      </c>
      <c r="B2" s="156">
        <v>-0.225863058718973</v>
      </c>
      <c r="C2" s="24">
        <v>-0.189177102510878</v>
      </c>
      <c r="D2" s="24">
        <v>-0.218279428837139</v>
      </c>
      <c r="E2" s="24">
        <v>-0.0882542133025207</v>
      </c>
      <c r="F2" s="24">
        <v>-0.462836602375509</v>
      </c>
      <c r="G2" s="24">
        <v>0.00249276281711036</v>
      </c>
      <c r="H2" s="24">
        <v>-0.180834012069019</v>
      </c>
      <c r="I2" s="24">
        <v>-0.151141546146333</v>
      </c>
      <c r="J2" s="24">
        <v>6.86189594489554</v>
      </c>
      <c r="K2" s="24">
        <v>3.36082978907225</v>
      </c>
      <c r="L2" s="24">
        <v>3.09602769595211</v>
      </c>
      <c r="M2" s="24">
        <v>1.4396579816261</v>
      </c>
      <c r="N2" s="24">
        <v>8.35002632414332</v>
      </c>
      <c r="O2" s="24">
        <v>-0.52437299035339</v>
      </c>
      <c r="P2" s="24">
        <v>0.406318316258686</v>
      </c>
      <c r="Q2" s="24">
        <v>-0.232550079222845</v>
      </c>
      <c r="R2" s="24">
        <v>-0.177474867215254</v>
      </c>
      <c r="S2" s="24">
        <v>-0.243480678916087</v>
      </c>
      <c r="T2" s="147">
        <v>-0.495005359056506</v>
      </c>
      <c r="U2" s="32"/>
      <c r="V2" s="32"/>
      <c r="W2" s="32"/>
      <c r="X2" s="32"/>
    </row>
    <row r="3" ht="12.75" customHeight="1">
      <c r="A3" s="148" t="s">
        <v>26</v>
      </c>
      <c r="B3" s="148">
        <v>-0.627112523294708</v>
      </c>
      <c r="C3" s="28">
        <v>-0.142342651346299</v>
      </c>
      <c r="D3" s="28">
        <v>-0.569835496708821</v>
      </c>
      <c r="E3" s="28">
        <v>-0.472408462672357</v>
      </c>
      <c r="F3" s="28">
        <v>-0.095477405147748</v>
      </c>
      <c r="G3" s="28">
        <v>-0.516678281196128</v>
      </c>
      <c r="H3" s="28">
        <v>0.0898565084508779</v>
      </c>
      <c r="I3" s="28">
        <v>-0.401103685798512</v>
      </c>
      <c r="J3" s="28">
        <v>6.34798533183117</v>
      </c>
      <c r="K3" s="28">
        <v>2.82669435665349</v>
      </c>
      <c r="L3" s="28">
        <v>1.81636932711589</v>
      </c>
      <c r="M3" s="28">
        <v>2.44509297597631</v>
      </c>
      <c r="N3" s="28">
        <v>7.89808396049157</v>
      </c>
      <c r="O3" s="28">
        <v>-0.384013855636159</v>
      </c>
      <c r="P3" s="28">
        <v>-0.827768014060573</v>
      </c>
      <c r="Q3" s="28">
        <v>-0.596081752269483</v>
      </c>
      <c r="R3" s="28">
        <v>-0.218239509782656</v>
      </c>
      <c r="S3" s="28">
        <v>0.0105037934353341</v>
      </c>
      <c r="T3" s="149">
        <v>-0.725948675447095</v>
      </c>
      <c r="U3" s="32"/>
      <c r="V3" s="32"/>
      <c r="W3" s="32"/>
      <c r="X3" s="32"/>
    </row>
    <row r="4" ht="12.75" customHeight="1">
      <c r="A4" s="146" t="s">
        <v>28</v>
      </c>
      <c r="B4" s="146">
        <v>-0.30333450528346</v>
      </c>
      <c r="C4" s="32">
        <v>0.305375427734614</v>
      </c>
      <c r="D4" s="32">
        <v>-0.315611199245588</v>
      </c>
      <c r="E4" s="32">
        <v>-0.124080978094864</v>
      </c>
      <c r="F4" s="32">
        <v>0.158899410199399</v>
      </c>
      <c r="G4" s="32">
        <v>0.0140346017393951</v>
      </c>
      <c r="H4" s="32">
        <v>-0.424428365365543</v>
      </c>
      <c r="I4" s="32">
        <v>-0.144393048278839</v>
      </c>
      <c r="J4" s="32">
        <v>7.08483442440786</v>
      </c>
      <c r="K4" s="32">
        <v>4.21982440670232</v>
      </c>
      <c r="L4" s="32">
        <v>3.15714280186665</v>
      </c>
      <c r="M4" s="32">
        <v>2.68614828435158</v>
      </c>
      <c r="N4" s="32">
        <v>8.38207783380118</v>
      </c>
      <c r="O4" s="32">
        <v>-0.356691728723874</v>
      </c>
      <c r="P4" s="32">
        <v>0.0228471001754595</v>
      </c>
      <c r="Q4" s="32">
        <v>-0.107293779333688</v>
      </c>
      <c r="R4" s="32">
        <v>0.348196707930289</v>
      </c>
      <c r="S4" s="32">
        <v>0.0437010737577135</v>
      </c>
      <c r="T4" s="150">
        <v>-0.277535115637238</v>
      </c>
      <c r="U4" s="32"/>
      <c r="V4" s="32"/>
      <c r="W4" s="32"/>
      <c r="X4" s="32"/>
    </row>
    <row r="5" ht="12.75" customHeight="1">
      <c r="A5" s="148" t="s">
        <v>29</v>
      </c>
      <c r="B5" s="148">
        <v>-0.182945592577093</v>
      </c>
      <c r="C5" s="28">
        <v>-0.0318830529187108</v>
      </c>
      <c r="D5" s="28">
        <v>-0.173225049049164</v>
      </c>
      <c r="E5" s="28">
        <v>-0.04099661220466</v>
      </c>
      <c r="F5" s="28">
        <v>0.364213044271084</v>
      </c>
      <c r="G5" s="28">
        <v>-0.160998146940216</v>
      </c>
      <c r="H5" s="28">
        <v>-0.291951880905008</v>
      </c>
      <c r="I5" s="28">
        <v>0.00171384886089285</v>
      </c>
      <c r="J5" s="28">
        <v>-2.15702729738987</v>
      </c>
      <c r="K5" s="28">
        <v>-2.15702729738987</v>
      </c>
      <c r="L5" s="28">
        <v>-2.15702729738987</v>
      </c>
      <c r="M5" s="28">
        <v>1.17289924675399</v>
      </c>
      <c r="N5" s="28">
        <v>9.35319370014382</v>
      </c>
      <c r="O5" s="28">
        <v>-0.372865066077607</v>
      </c>
      <c r="P5" s="28">
        <v>0.457756440481788</v>
      </c>
      <c r="Q5" s="28">
        <v>-0.283183297353087</v>
      </c>
      <c r="R5" s="28">
        <v>-0.134587928836171</v>
      </c>
      <c r="S5" s="28">
        <v>-0.0117561130040577</v>
      </c>
      <c r="T5" s="149">
        <v>-0.378414252846433</v>
      </c>
      <c r="U5" s="32"/>
      <c r="V5" s="32"/>
      <c r="W5" s="32"/>
      <c r="X5" s="32"/>
    </row>
    <row r="6" ht="12.75" customHeight="1">
      <c r="A6" s="146" t="s">
        <v>30</v>
      </c>
      <c r="B6" s="146">
        <v>0.0800449036924995</v>
      </c>
      <c r="C6" s="32">
        <v>0.452012791470153</v>
      </c>
      <c r="D6" s="32">
        <v>-0.642686901152434</v>
      </c>
      <c r="E6" s="32">
        <v>0.505474937532716</v>
      </c>
      <c r="F6" s="32">
        <v>0.675573595321956</v>
      </c>
      <c r="G6" s="32">
        <v>0.279562616829143</v>
      </c>
      <c r="H6" s="32">
        <v>-0.172083767498968</v>
      </c>
      <c r="I6" s="32">
        <v>-0.0350106775740468</v>
      </c>
      <c r="J6" s="32">
        <v>7.27701255809116</v>
      </c>
      <c r="K6" s="32">
        <v>5.1107078310727</v>
      </c>
      <c r="L6" s="32">
        <v>3.93781902363865</v>
      </c>
      <c r="M6" s="32">
        <v>2.74869384270678</v>
      </c>
      <c r="N6" s="32">
        <v>8.02096698000924</v>
      </c>
      <c r="O6" s="32">
        <v>0.477140438045379</v>
      </c>
      <c r="P6" s="32">
        <v>0.256376184148343</v>
      </c>
      <c r="Q6" s="32">
        <v>-0.543715206816713</v>
      </c>
      <c r="R6" s="32">
        <v>0.49174680660748</v>
      </c>
      <c r="S6" s="32">
        <v>0.17091638457578</v>
      </c>
      <c r="T6" s="150">
        <v>-0.0755059429840875</v>
      </c>
      <c r="U6" s="32"/>
      <c r="V6" s="32"/>
      <c r="W6" s="32"/>
      <c r="X6" s="32"/>
    </row>
    <row r="7" ht="12.75" customHeight="1">
      <c r="A7" s="148" t="s">
        <v>31</v>
      </c>
      <c r="B7" s="148">
        <v>-0.526182946593122</v>
      </c>
      <c r="C7" s="28">
        <v>0.474908489353907</v>
      </c>
      <c r="D7" s="28">
        <v>-0.613686060970127</v>
      </c>
      <c r="E7" s="28">
        <v>-0.207729673901867</v>
      </c>
      <c r="F7" s="28">
        <v>-0.48990569281403</v>
      </c>
      <c r="G7" s="28">
        <v>-0.373929240985157</v>
      </c>
      <c r="H7" s="28">
        <v>-0.274642063240916</v>
      </c>
      <c r="I7" s="28">
        <v>-0.192746344297875</v>
      </c>
      <c r="J7" s="28">
        <v>4.63483442617075</v>
      </c>
      <c r="K7" s="28">
        <v>1.46333926325455</v>
      </c>
      <c r="L7" s="28">
        <v>2.29127368647609</v>
      </c>
      <c r="M7" s="28">
        <v>0.497407430747434</v>
      </c>
      <c r="N7" s="28">
        <v>6.7406171591583</v>
      </c>
      <c r="O7" s="28">
        <v>-0.611918542336226</v>
      </c>
      <c r="P7" s="28">
        <v>-0.691028333834159</v>
      </c>
      <c r="Q7" s="28">
        <v>-0.552618114967244</v>
      </c>
      <c r="R7" s="28">
        <v>-0.623152160954589</v>
      </c>
      <c r="S7" s="28">
        <v>-0.139971509809995</v>
      </c>
      <c r="T7" s="149">
        <v>-0.587824222936445</v>
      </c>
      <c r="U7" s="32"/>
      <c r="V7" s="32"/>
      <c r="W7" s="32"/>
      <c r="X7" s="32"/>
    </row>
    <row r="8" ht="12.75" customHeight="1">
      <c r="A8" s="146" t="s">
        <v>33</v>
      </c>
      <c r="B8" s="146">
        <v>0.416780631164851</v>
      </c>
      <c r="C8" s="32">
        <v>0.50714856585198</v>
      </c>
      <c r="D8" s="32">
        <v>0.147922651459895</v>
      </c>
      <c r="E8" s="32">
        <v>0.519559619684284</v>
      </c>
      <c r="F8" s="32">
        <v>-0.0590214642357857</v>
      </c>
      <c r="G8" s="32">
        <v>0.482427549048637</v>
      </c>
      <c r="H8" s="32">
        <v>0.121241834464977</v>
      </c>
      <c r="I8" s="32">
        <v>0.163159903780394</v>
      </c>
      <c r="J8" s="32">
        <v>5.11542640394942</v>
      </c>
      <c r="K8" s="32">
        <v>2.46541770967995</v>
      </c>
      <c r="L8" s="32">
        <v>3.25353511880149</v>
      </c>
      <c r="M8" s="32">
        <v>6.21265641679146</v>
      </c>
      <c r="N8" s="32">
        <v>8.90009701977738</v>
      </c>
      <c r="O8" s="32">
        <v>-0.233557871918026</v>
      </c>
      <c r="P8" s="32">
        <v>0.194650435080621</v>
      </c>
      <c r="Q8" s="32">
        <v>0.0110620417612662</v>
      </c>
      <c r="R8" s="32">
        <v>0.354507753247302</v>
      </c>
      <c r="S8" s="32">
        <v>0.441309933978276</v>
      </c>
      <c r="T8" s="150">
        <v>0.490960492126658</v>
      </c>
      <c r="U8" s="32"/>
      <c r="V8" s="32"/>
      <c r="W8" s="32"/>
      <c r="X8" s="32"/>
    </row>
    <row r="9" ht="12.75" customHeight="1">
      <c r="A9" s="148" t="s">
        <v>37</v>
      </c>
      <c r="B9" s="148">
        <v>0.566163994164406</v>
      </c>
      <c r="C9" s="28">
        <v>-0.0649823545212109</v>
      </c>
      <c r="D9" s="28">
        <v>0.567294087381532</v>
      </c>
      <c r="E9" s="28">
        <v>0.67933020082858</v>
      </c>
      <c r="F9" s="28">
        <v>0.663197826218292</v>
      </c>
      <c r="G9" s="28">
        <v>0.735564572435786</v>
      </c>
      <c r="H9" s="28">
        <v>-0.0405024179047545</v>
      </c>
      <c r="I9" s="28">
        <v>0.21154334708609</v>
      </c>
      <c r="J9" s="28">
        <v>9.55850232689144</v>
      </c>
      <c r="K9" s="28">
        <v>6.21631287241766</v>
      </c>
      <c r="L9" s="28">
        <v>5.00753181736255</v>
      </c>
      <c r="M9" s="28">
        <v>3.5640042008883</v>
      </c>
      <c r="N9" s="28">
        <v>5.766644132109</v>
      </c>
      <c r="O9" s="28">
        <v>0.563129689174748</v>
      </c>
      <c r="P9" s="28">
        <v>0.918556303313473</v>
      </c>
      <c r="Q9" s="28">
        <v>0.594134545298599</v>
      </c>
      <c r="R9" s="28">
        <v>0.540845902516212</v>
      </c>
      <c r="S9" s="28">
        <v>-0.421290907085401</v>
      </c>
      <c r="T9" s="149">
        <v>0.582336548767466</v>
      </c>
      <c r="U9" s="32"/>
      <c r="V9" s="32"/>
      <c r="W9" s="32"/>
      <c r="X9" s="32"/>
    </row>
    <row r="10" ht="12.75" customHeight="1">
      <c r="A10" s="146" t="s">
        <v>40</v>
      </c>
      <c r="B10" s="146">
        <v>0.774979012462469</v>
      </c>
      <c r="C10" s="32">
        <v>0.545799467388759</v>
      </c>
      <c r="D10" s="32">
        <v>0.867491328625436</v>
      </c>
      <c r="E10" s="32">
        <v>0.632051106582913</v>
      </c>
      <c r="F10" s="32">
        <v>0.689751272098193</v>
      </c>
      <c r="G10" s="32">
        <v>0.801082424109659</v>
      </c>
      <c r="H10" s="32">
        <v>0.407941174518615</v>
      </c>
      <c r="I10" s="32">
        <v>0.10218470499718</v>
      </c>
      <c r="J10" s="32">
        <v>9.28478189388796</v>
      </c>
      <c r="K10" s="32">
        <v>8.85689671209723</v>
      </c>
      <c r="L10" s="32">
        <v>6.17868648319007</v>
      </c>
      <c r="M10" s="32">
        <v>5.84120218598933</v>
      </c>
      <c r="N10" s="32">
        <v>7.69151336759159</v>
      </c>
      <c r="O10" s="32">
        <v>0.979635584137194</v>
      </c>
      <c r="P10" s="32">
        <v>0.945732778944661</v>
      </c>
      <c r="Q10" s="32">
        <v>0.874303270979191</v>
      </c>
      <c r="R10" s="32">
        <v>0.740715327214973</v>
      </c>
      <c r="S10" s="32">
        <v>0.529293040438022</v>
      </c>
      <c r="T10" s="150">
        <v>0.918327974276544</v>
      </c>
      <c r="U10" s="32"/>
      <c r="V10" s="32"/>
      <c r="W10" s="32"/>
      <c r="X10" s="32"/>
    </row>
    <row r="11" ht="12.75" customHeight="1">
      <c r="A11" s="148" t="s">
        <v>43</v>
      </c>
      <c r="B11" s="148">
        <v>0.780024616719451</v>
      </c>
      <c r="C11" s="28">
        <v>0.520927317624526</v>
      </c>
      <c r="D11" s="28">
        <v>0.919435750117897</v>
      </c>
      <c r="E11" s="28">
        <v>0.493448956497728</v>
      </c>
      <c r="F11" s="28">
        <v>0.670497128093258</v>
      </c>
      <c r="G11" s="28">
        <v>0.775325357834051</v>
      </c>
      <c r="H11" s="28">
        <v>0.0447830783482472</v>
      </c>
      <c r="I11" s="28">
        <v>0.137446170188163</v>
      </c>
      <c r="J11" s="28">
        <v>8.59215873391136</v>
      </c>
      <c r="K11" s="28">
        <v>7.48810377816514</v>
      </c>
      <c r="L11" s="28">
        <v>5.94538302119372</v>
      </c>
      <c r="M11" s="28">
        <v>4.41666666153438</v>
      </c>
      <c r="N11" s="28">
        <v>7.09090113789705</v>
      </c>
      <c r="O11" s="28">
        <v>0.8802572347267</v>
      </c>
      <c r="P11" s="28">
        <v>0.891208367268209</v>
      </c>
      <c r="Q11" s="28">
        <v>0.919435750117897</v>
      </c>
      <c r="R11" s="28">
        <v>0.599240811706899</v>
      </c>
      <c r="S11" s="28">
        <v>0.361191232377226</v>
      </c>
      <c r="T11" s="149">
        <v>0.836741693461984</v>
      </c>
      <c r="U11" s="32"/>
      <c r="V11" s="32"/>
      <c r="W11" s="32"/>
      <c r="X11" s="32"/>
    </row>
    <row r="12" ht="12.75" customHeight="1">
      <c r="A12" s="146" t="s">
        <v>44</v>
      </c>
      <c r="B12" s="146">
        <v>-0.649023681319704</v>
      </c>
      <c r="C12" s="32">
        <v>-0.718639998372843</v>
      </c>
      <c r="D12" s="32">
        <v>-0.749989280967597</v>
      </c>
      <c r="E12" s="32">
        <v>-0.023093716728058</v>
      </c>
      <c r="F12" s="32">
        <v>-0.663298785359208</v>
      </c>
      <c r="G12" s="32">
        <v>-0.243207293421111</v>
      </c>
      <c r="H12" s="32">
        <v>-0.209997154433231</v>
      </c>
      <c r="I12" s="32">
        <v>-0.38092760730597</v>
      </c>
      <c r="J12" s="32">
        <v>3.70166319270013</v>
      </c>
      <c r="K12" s="32">
        <v>-1.17528664875865</v>
      </c>
      <c r="L12" s="32">
        <v>1.20207823947861</v>
      </c>
      <c r="M12" s="32">
        <v>0.980275120876891</v>
      </c>
      <c r="N12" s="32">
        <v>11.7537679177235</v>
      </c>
      <c r="O12" s="32">
        <v>-0.688138837613398</v>
      </c>
      <c r="P12" s="32">
        <v>-0.882549616358176</v>
      </c>
      <c r="Q12" s="32">
        <v>-0.749989280967597</v>
      </c>
      <c r="R12" s="32">
        <v>-0.746771379733738</v>
      </c>
      <c r="S12" s="32">
        <v>-0.627946296793015</v>
      </c>
      <c r="T12" s="150">
        <v>-0.719785637727403</v>
      </c>
      <c r="U12" s="32"/>
      <c r="V12" s="32"/>
      <c r="W12" s="32"/>
      <c r="X12" s="32"/>
    </row>
    <row r="13" ht="12.75" customHeight="1">
      <c r="A13" s="148" t="s">
        <v>45</v>
      </c>
      <c r="B13" s="148">
        <v>-0.207416762083823</v>
      </c>
      <c r="C13" s="28">
        <v>-0.552171277297571</v>
      </c>
      <c r="D13" s="28">
        <v>-0.0373879861081635</v>
      </c>
      <c r="E13" s="28">
        <v>-0.2936919947224</v>
      </c>
      <c r="F13" s="28">
        <v>-0.516094324586459</v>
      </c>
      <c r="G13" s="28">
        <v>-0.331477443940157</v>
      </c>
      <c r="H13" s="28">
        <v>0.152168076919261</v>
      </c>
      <c r="I13" s="28">
        <v>-0.249933381470638</v>
      </c>
      <c r="J13" s="28">
        <v>6.49970255675987</v>
      </c>
      <c r="K13" s="28">
        <v>6.46797890822402</v>
      </c>
      <c r="L13" s="28">
        <v>2.14612870769277</v>
      </c>
      <c r="M13" s="28">
        <v>2.53838315633762</v>
      </c>
      <c r="N13" s="28">
        <v>8.34436006463976</v>
      </c>
      <c r="O13" s="28">
        <v>0.405063595218298</v>
      </c>
      <c r="P13" s="28">
        <v>-0.651335247975332</v>
      </c>
      <c r="Q13" s="28">
        <v>-0.204252383500525</v>
      </c>
      <c r="R13" s="28">
        <v>-0.0384252508791854</v>
      </c>
      <c r="S13" s="28">
        <v>0.0257289369711121</v>
      </c>
      <c r="T13" s="149">
        <v>-0.482932232892629</v>
      </c>
      <c r="U13" s="32"/>
      <c r="V13" s="32"/>
      <c r="W13" s="32"/>
      <c r="X13" s="32"/>
    </row>
    <row r="14" ht="12.75" customHeight="1">
      <c r="A14" s="146" t="s">
        <v>46</v>
      </c>
      <c r="B14" s="146">
        <v>0.210633037249592</v>
      </c>
      <c r="C14" s="32">
        <v>-0.422406938832339</v>
      </c>
      <c r="D14" s="32">
        <v>0.445968479347524</v>
      </c>
      <c r="E14" s="32">
        <v>0.300131827595929</v>
      </c>
      <c r="F14" s="32">
        <v>0.32320493764644</v>
      </c>
      <c r="G14" s="32">
        <v>0.165434906030924</v>
      </c>
      <c r="H14" s="32">
        <v>0.0479746816465397</v>
      </c>
      <c r="I14" s="32">
        <v>-0.0649868556483076</v>
      </c>
      <c r="J14" s="32">
        <v>7.52382888604694</v>
      </c>
      <c r="K14" s="32">
        <v>6.64705904799695</v>
      </c>
      <c r="L14" s="32">
        <v>3.77984928392917</v>
      </c>
      <c r="M14" s="32">
        <v>3.4584058495674</v>
      </c>
      <c r="N14" s="32">
        <v>8.06341079550005</v>
      </c>
      <c r="O14" s="32">
        <v>0.695048231511249</v>
      </c>
      <c r="P14" s="32">
        <v>0.810879163273183</v>
      </c>
      <c r="Q14" s="32">
        <v>0.485007819946777</v>
      </c>
      <c r="R14" s="32">
        <v>0.580521980583634</v>
      </c>
      <c r="S14" s="32">
        <v>-0.00372065195080065</v>
      </c>
      <c r="T14" s="150">
        <v>0.505933140102308</v>
      </c>
      <c r="U14" s="32"/>
      <c r="V14" s="32"/>
      <c r="W14" s="32"/>
      <c r="X14" s="32"/>
    </row>
    <row r="15" ht="12.75" customHeight="1">
      <c r="A15" s="148" t="s">
        <v>47</v>
      </c>
      <c r="B15" s="148">
        <v>-0.431919224204394</v>
      </c>
      <c r="C15" s="28">
        <v>0.684338520462526</v>
      </c>
      <c r="D15" s="28">
        <v>-0.438321624187221</v>
      </c>
      <c r="E15" s="28">
        <v>-0.424713805587066</v>
      </c>
      <c r="F15" s="28">
        <v>-0.249217826269475</v>
      </c>
      <c r="G15" s="28">
        <v>-0.104932846578401</v>
      </c>
      <c r="H15" s="28">
        <v>0.219453271620364</v>
      </c>
      <c r="I15" s="28">
        <v>-0.290889947837989</v>
      </c>
      <c r="J15" s="28">
        <v>5.68145205164015</v>
      </c>
      <c r="K15" s="28">
        <v>2.31948408214103</v>
      </c>
      <c r="L15" s="28">
        <v>2.13104355216651</v>
      </c>
      <c r="M15" s="28">
        <v>1.20306327527635</v>
      </c>
      <c r="N15" s="28">
        <v>9.66100900619269</v>
      </c>
      <c r="O15" s="28">
        <v>-0.557479360738447</v>
      </c>
      <c r="P15" s="28">
        <v>-0.453298469716389</v>
      </c>
      <c r="Q15" s="28">
        <v>-0.395788384325047</v>
      </c>
      <c r="R15" s="28">
        <v>-0.451349733651967</v>
      </c>
      <c r="S15" s="28">
        <v>0.491403820080117</v>
      </c>
      <c r="T15" s="149">
        <v>-0.607695759590865</v>
      </c>
      <c r="U15" s="32"/>
      <c r="V15" s="32"/>
      <c r="W15" s="32"/>
      <c r="X15" s="32"/>
    </row>
    <row r="16" ht="12.75" customHeight="1">
      <c r="A16" s="146" t="s">
        <v>48</v>
      </c>
      <c r="B16" s="146">
        <v>-0.436835739961118</v>
      </c>
      <c r="C16" s="32">
        <v>-0.796969702754711</v>
      </c>
      <c r="D16" s="32">
        <v>-0.00403035630068932</v>
      </c>
      <c r="E16" s="32">
        <v>-0.0330553322524911</v>
      </c>
      <c r="F16" s="32">
        <v>-0.415396947148708</v>
      </c>
      <c r="G16" s="32">
        <v>-0.285007591405258</v>
      </c>
      <c r="H16" s="32">
        <v>0.0781529720016487</v>
      </c>
      <c r="I16" s="32">
        <v>-0.270037226517675</v>
      </c>
      <c r="J16" s="32">
        <v>6.38232444959336</v>
      </c>
      <c r="K16" s="32">
        <v>6.91842208769266</v>
      </c>
      <c r="L16" s="32">
        <v>3.39134173603506</v>
      </c>
      <c r="M16" s="32">
        <v>2.62670309561683</v>
      </c>
      <c r="N16" s="32">
        <v>5.54620361913906</v>
      </c>
      <c r="O16" s="32">
        <v>0.327744375957709</v>
      </c>
      <c r="P16" s="32">
        <v>-0.467529684084781</v>
      </c>
      <c r="Q16" s="32">
        <v>0.0777256388874524</v>
      </c>
      <c r="R16" s="32">
        <v>-0.37734504107488</v>
      </c>
      <c r="S16" s="32">
        <v>-0.499551125255793</v>
      </c>
      <c r="T16" s="150">
        <v>0.103794212218784</v>
      </c>
      <c r="U16" s="32"/>
      <c r="V16" s="32"/>
      <c r="W16" s="32"/>
      <c r="X16" s="32"/>
    </row>
    <row r="17" ht="12.75" customHeight="1">
      <c r="A17" s="148" t="s">
        <v>51</v>
      </c>
      <c r="B17" s="148">
        <v>-0.0821535014896918</v>
      </c>
      <c r="C17" s="28">
        <v>-0.692557074939788</v>
      </c>
      <c r="D17" s="28">
        <v>0.523418553164327</v>
      </c>
      <c r="E17" s="28">
        <v>0.0521937199990646</v>
      </c>
      <c r="F17" s="28">
        <v>0.406290272672889</v>
      </c>
      <c r="G17" s="28">
        <v>0.0911831922305643</v>
      </c>
      <c r="H17" s="28">
        <v>0.110559372694729</v>
      </c>
      <c r="I17" s="28">
        <v>-0.0891984863605866</v>
      </c>
      <c r="J17" s="28">
        <v>7.81988157525561</v>
      </c>
      <c r="K17" s="28">
        <v>8.00151192812436</v>
      </c>
      <c r="L17" s="28">
        <v>3.94925994229976</v>
      </c>
      <c r="M17" s="28">
        <v>3.05756153919124</v>
      </c>
      <c r="N17" s="28">
        <v>6.2933170628114</v>
      </c>
      <c r="O17" s="28">
        <v>0.537534833869317</v>
      </c>
      <c r="P17" s="28">
        <v>0.590981182219563</v>
      </c>
      <c r="Q17" s="28">
        <v>0.586214376379335</v>
      </c>
      <c r="R17" s="28">
        <v>0.317008382712137</v>
      </c>
      <c r="S17" s="28">
        <v>-0.411521864734325</v>
      </c>
      <c r="T17" s="149">
        <v>0.349882100750344</v>
      </c>
      <c r="U17" s="32"/>
      <c r="V17" s="32"/>
      <c r="W17" s="32"/>
      <c r="X17" s="32"/>
    </row>
    <row r="18" ht="12.75" customHeight="1">
      <c r="A18" s="146" t="s">
        <v>53</v>
      </c>
      <c r="B18" s="146">
        <v>-0.699815899575958</v>
      </c>
      <c r="C18" s="32">
        <v>-0.346732608311989</v>
      </c>
      <c r="D18" s="32">
        <v>-0.810830510655041</v>
      </c>
      <c r="E18" s="32">
        <v>-0.690313769318908</v>
      </c>
      <c r="F18" s="32">
        <v>-0.697486359033806</v>
      </c>
      <c r="G18" s="32">
        <v>-0.867344307692994</v>
      </c>
      <c r="H18" s="32">
        <v>-0.258339305115181</v>
      </c>
      <c r="I18" s="32">
        <v>-0.341412224522407</v>
      </c>
      <c r="J18" s="32">
        <v>2.3999727277483</v>
      </c>
      <c r="K18" s="32">
        <v>-0.773004799252066</v>
      </c>
      <c r="L18" s="32">
        <v>-0.0798180784363441</v>
      </c>
      <c r="M18" s="32">
        <v>-0.773004799252066</v>
      </c>
      <c r="N18" s="32">
        <v>10.2238337175943</v>
      </c>
      <c r="O18" s="32">
        <v>-0.787412360431306</v>
      </c>
      <c r="P18" s="32">
        <v>-0.993484504266</v>
      </c>
      <c r="Q18" s="32">
        <v>-0.810830510655041</v>
      </c>
      <c r="R18" s="32">
        <v>-0.785144523544364</v>
      </c>
      <c r="S18" s="32">
        <v>-0.56228699423471</v>
      </c>
      <c r="T18" s="150">
        <v>-0.797701773131766</v>
      </c>
      <c r="U18" s="32"/>
      <c r="V18" s="32"/>
      <c r="W18" s="32"/>
      <c r="X18" s="32"/>
    </row>
    <row r="19" ht="12.75" customHeight="1">
      <c r="A19" s="148" t="s">
        <v>54</v>
      </c>
      <c r="B19" s="148">
        <v>-0.587022529673606</v>
      </c>
      <c r="C19" s="28">
        <v>0.266456926794827</v>
      </c>
      <c r="D19" s="28">
        <v>-0.662177114716712</v>
      </c>
      <c r="E19" s="28">
        <v>-0.490301920496238</v>
      </c>
      <c r="F19" s="28">
        <v>-0.769735420386569</v>
      </c>
      <c r="G19" s="28">
        <v>-0.734480049910874</v>
      </c>
      <c r="H19" s="28">
        <v>-0.0718233795068851</v>
      </c>
      <c r="I19" s="28">
        <v>-0.33005510963224</v>
      </c>
      <c r="J19" s="28">
        <v>5.13578636829254</v>
      </c>
      <c r="K19" s="28">
        <v>2.46340771536847</v>
      </c>
      <c r="L19" s="28">
        <v>2.25369217375397</v>
      </c>
      <c r="M19" s="28">
        <v>2.14725903364646</v>
      </c>
      <c r="N19" s="28">
        <v>7.55551843035099</v>
      </c>
      <c r="O19" s="28">
        <v>-0.509329680085594</v>
      </c>
      <c r="P19" s="28">
        <v>-0.979081829483531</v>
      </c>
      <c r="Q19" s="28">
        <v>-0.660648156565487</v>
      </c>
      <c r="R19" s="28">
        <v>-0.332363094201256</v>
      </c>
      <c r="S19" s="28">
        <v>0.217798639866287</v>
      </c>
      <c r="T19" s="149">
        <v>-0.664127537954908</v>
      </c>
      <c r="U19" s="32"/>
      <c r="V19" s="32"/>
      <c r="W19" s="32"/>
      <c r="X19" s="32"/>
    </row>
    <row r="20" ht="12.75" customHeight="1">
      <c r="A20" s="146" t="s">
        <v>56</v>
      </c>
      <c r="B20" s="146">
        <v>0.65648911489886</v>
      </c>
      <c r="C20" s="32">
        <v>-0.556957430687164</v>
      </c>
      <c r="D20" s="32">
        <v>0.619045577327051</v>
      </c>
      <c r="E20" s="32">
        <v>0.62950329248551</v>
      </c>
      <c r="F20" s="32">
        <v>-0.0557644323100098</v>
      </c>
      <c r="G20" s="32">
        <v>0.636900343911572</v>
      </c>
      <c r="H20" s="32">
        <v>0.301986228896057</v>
      </c>
      <c r="I20" s="32">
        <v>-0.083907444250936</v>
      </c>
      <c r="J20" s="32">
        <v>7.28123715738909</v>
      </c>
      <c r="K20" s="32">
        <v>6.49358863205746</v>
      </c>
      <c r="L20" s="32">
        <v>4.21519447014894</v>
      </c>
      <c r="M20" s="32">
        <v>3.70648259655753</v>
      </c>
      <c r="N20" s="32">
        <v>8.20719622702479</v>
      </c>
      <c r="O20" s="32">
        <v>0.565591609634534</v>
      </c>
      <c r="P20" s="32">
        <v>0.0858588023487595</v>
      </c>
      <c r="Q20" s="32">
        <v>0.578847976569195</v>
      </c>
      <c r="R20" s="32">
        <v>0.511393698279551</v>
      </c>
      <c r="S20" s="32">
        <v>-0.441034476814213</v>
      </c>
      <c r="T20" s="150">
        <v>0.534381196513024</v>
      </c>
      <c r="U20" s="32"/>
      <c r="V20" s="32"/>
      <c r="W20" s="32"/>
      <c r="X20" s="32"/>
    </row>
    <row r="21" ht="12.75" customHeight="1">
      <c r="A21" s="151" t="s">
        <v>58</v>
      </c>
      <c r="B21" s="157">
        <v>0.195841933418715</v>
      </c>
      <c r="C21" s="152">
        <v>0.0423310743990266</v>
      </c>
      <c r="D21" s="152">
        <v>-0.0407752004459813</v>
      </c>
      <c r="E21" s="152">
        <v>-0.182866500964043</v>
      </c>
      <c r="F21" s="152">
        <v>-0.283386471656388</v>
      </c>
      <c r="G21" s="152">
        <v>-0.388539874884419</v>
      </c>
      <c r="H21" s="152">
        <v>-0.271399512250884</v>
      </c>
      <c r="I21" s="152">
        <v>-0.25822709271412</v>
      </c>
      <c r="J21" s="152">
        <v>5.91088304679781</v>
      </c>
      <c r="K21" s="152">
        <v>3.17318808316869</v>
      </c>
      <c r="L21" s="152">
        <v>3.09665948493298</v>
      </c>
      <c r="M21" s="152">
        <v>4.11690689726473</v>
      </c>
      <c r="N21" s="152">
        <v>6.97384757015854</v>
      </c>
      <c r="O21" s="152">
        <v>-0.307444175307836</v>
      </c>
      <c r="P21" s="152">
        <v>-0.287324788889846</v>
      </c>
      <c r="Q21" s="152">
        <v>-0.0765767697124215</v>
      </c>
      <c r="R21" s="152">
        <v>-0.061969294107618</v>
      </c>
      <c r="S21" s="152">
        <v>-0.0529267837272534</v>
      </c>
      <c r="T21" s="153">
        <v>-0.210717939429256</v>
      </c>
      <c r="U21" s="32"/>
      <c r="V21" s="32"/>
      <c r="W21" s="32"/>
      <c r="X21" s="32"/>
    </row>
    <row r="22" ht="12.75" customHeight="1">
      <c r="A22" s="158"/>
      <c r="B22" s="158"/>
      <c r="C22" s="32"/>
      <c r="D22" s="32"/>
      <c r="E22" s="32"/>
      <c r="F22" s="32"/>
      <c r="G22" s="32"/>
      <c r="H22" s="32"/>
      <c r="I22" s="32"/>
      <c r="J22" s="32"/>
      <c r="K22" s="32"/>
      <c r="L22" s="32"/>
      <c r="M22" s="32"/>
      <c r="N22" s="32"/>
      <c r="O22" s="32"/>
      <c r="P22" s="32"/>
      <c r="Q22" s="32"/>
      <c r="R22" s="32"/>
      <c r="S22" s="32"/>
      <c r="T22" s="32"/>
      <c r="U22" s="32"/>
      <c r="V22" s="32"/>
      <c r="W22" s="32"/>
      <c r="X22" s="32"/>
    </row>
    <row r="23" ht="12.75" customHeight="1">
      <c r="A23" s="158"/>
      <c r="B23" s="158"/>
      <c r="C23" s="32"/>
      <c r="D23" s="32"/>
      <c r="E23" s="32"/>
      <c r="F23" s="32"/>
      <c r="G23" s="32"/>
      <c r="H23" s="32"/>
      <c r="I23" s="32"/>
      <c r="J23" s="32"/>
      <c r="K23" s="32"/>
      <c r="L23" s="32"/>
      <c r="M23" s="32"/>
      <c r="N23" s="32"/>
      <c r="O23" s="32"/>
      <c r="P23" s="32"/>
      <c r="Q23" s="32"/>
      <c r="R23" s="32"/>
      <c r="S23" s="32"/>
      <c r="T23" s="32"/>
      <c r="U23" s="32"/>
      <c r="V23" s="32"/>
      <c r="W23" s="32"/>
      <c r="X23" s="32"/>
    </row>
    <row r="24" ht="12.75" customHeight="1">
      <c r="A24" s="158"/>
      <c r="B24" s="158"/>
      <c r="C24" s="32"/>
      <c r="D24" s="32"/>
      <c r="E24" s="32"/>
      <c r="F24" s="32"/>
      <c r="G24" s="32"/>
      <c r="H24" s="32"/>
      <c r="I24" s="32"/>
      <c r="J24" s="32"/>
      <c r="K24" s="32"/>
      <c r="L24" s="32"/>
      <c r="M24" s="32"/>
      <c r="N24" s="32"/>
      <c r="O24" s="32"/>
      <c r="P24" s="32"/>
      <c r="Q24" s="32"/>
      <c r="R24" s="32"/>
      <c r="S24" s="32"/>
      <c r="T24" s="32"/>
      <c r="U24" s="32"/>
      <c r="V24" s="32"/>
      <c r="W24" s="32"/>
      <c r="X24" s="32"/>
    </row>
    <row r="25" ht="12.75" customHeight="1">
      <c r="A25" s="158"/>
      <c r="B25" s="158"/>
      <c r="C25" s="32"/>
      <c r="D25" s="32"/>
      <c r="E25" s="32"/>
      <c r="F25" s="32"/>
      <c r="G25" s="32"/>
      <c r="H25" s="32"/>
      <c r="I25" s="32"/>
      <c r="J25" s="32"/>
      <c r="K25" s="32"/>
      <c r="L25" s="32"/>
      <c r="M25" s="32"/>
      <c r="N25" s="32"/>
      <c r="O25" s="32"/>
      <c r="P25" s="32"/>
      <c r="Q25" s="32"/>
      <c r="R25" s="32"/>
      <c r="S25" s="32"/>
      <c r="T25" s="32"/>
      <c r="U25" s="32"/>
      <c r="V25" s="32"/>
      <c r="W25" s="32"/>
      <c r="X25" s="32"/>
    </row>
    <row r="26" ht="12.75" customHeight="1">
      <c r="A26" s="158"/>
      <c r="B26" s="158"/>
      <c r="C26" s="32"/>
      <c r="D26" s="32"/>
      <c r="E26" s="32"/>
      <c r="F26" s="32"/>
      <c r="G26" s="32"/>
      <c r="H26" s="32"/>
      <c r="I26" s="32"/>
      <c r="J26" s="32"/>
      <c r="K26" s="32"/>
      <c r="L26" s="32"/>
      <c r="M26" s="32"/>
      <c r="N26" s="32"/>
      <c r="O26" s="32"/>
      <c r="P26" s="32"/>
      <c r="Q26" s="32"/>
      <c r="R26" s="32"/>
      <c r="S26" s="32"/>
      <c r="T26" s="32"/>
      <c r="U26" s="32"/>
      <c r="V26" s="32"/>
      <c r="W26" s="32"/>
      <c r="X26" s="32"/>
    </row>
    <row r="27" ht="12.75" customHeight="1">
      <c r="A27" s="158"/>
      <c r="B27" s="158"/>
      <c r="C27" s="32"/>
      <c r="D27" s="32"/>
      <c r="E27" s="32"/>
      <c r="F27" s="32"/>
      <c r="G27" s="32"/>
      <c r="H27" s="32"/>
      <c r="I27" s="32"/>
      <c r="J27" s="32"/>
      <c r="K27" s="32"/>
      <c r="L27" s="32"/>
      <c r="M27" s="32"/>
      <c r="N27" s="32"/>
      <c r="O27" s="32"/>
      <c r="P27" s="32"/>
      <c r="Q27" s="32"/>
      <c r="R27" s="32"/>
      <c r="S27" s="32"/>
      <c r="T27" s="32"/>
      <c r="U27" s="32"/>
      <c r="V27" s="32"/>
      <c r="W27" s="32"/>
      <c r="X27" s="32"/>
    </row>
    <row r="28" ht="12.75" customHeight="1">
      <c r="A28" s="158"/>
      <c r="B28" s="158"/>
      <c r="C28" s="32"/>
      <c r="D28" s="32"/>
      <c r="E28" s="32"/>
      <c r="F28" s="32"/>
      <c r="G28" s="32"/>
      <c r="H28" s="32"/>
      <c r="I28" s="32"/>
      <c r="J28" s="32"/>
      <c r="K28" s="32"/>
      <c r="L28" s="32"/>
      <c r="M28" s="32"/>
      <c r="N28" s="32"/>
      <c r="O28" s="32"/>
      <c r="P28" s="32"/>
      <c r="Q28" s="32"/>
      <c r="R28" s="32"/>
      <c r="S28" s="32"/>
      <c r="T28" s="32"/>
      <c r="U28" s="32"/>
      <c r="V28" s="32"/>
      <c r="W28" s="32"/>
      <c r="X28" s="32"/>
    </row>
    <row r="29" ht="12.75" customHeight="1">
      <c r="A29" s="32"/>
      <c r="B29" s="32"/>
      <c r="C29" s="32"/>
      <c r="D29" s="32"/>
      <c r="E29" s="32"/>
      <c r="F29" s="32"/>
      <c r="G29" s="32"/>
      <c r="H29" s="32"/>
      <c r="I29" s="32"/>
      <c r="J29" s="32"/>
      <c r="K29" s="32"/>
      <c r="L29" s="32"/>
      <c r="M29" s="32"/>
      <c r="N29" s="32"/>
      <c r="O29" s="32"/>
      <c r="P29" s="32"/>
      <c r="Q29" s="32"/>
      <c r="R29" s="32"/>
      <c r="S29" s="32"/>
      <c r="T29" s="32"/>
      <c r="U29" s="32"/>
      <c r="V29" s="32"/>
      <c r="W29" s="32"/>
      <c r="X29" s="32"/>
    </row>
    <row r="30" ht="12.75" customHeight="1">
      <c r="A30" s="32"/>
      <c r="B30" s="32"/>
      <c r="C30" s="32"/>
      <c r="D30" s="32"/>
      <c r="E30" s="32"/>
      <c r="F30" s="32"/>
      <c r="G30" s="32"/>
      <c r="H30" s="32"/>
      <c r="I30" s="32"/>
      <c r="J30" s="32"/>
      <c r="K30" s="32"/>
      <c r="L30" s="32"/>
      <c r="M30" s="32"/>
      <c r="N30" s="32"/>
      <c r="O30" s="32"/>
      <c r="P30" s="32"/>
      <c r="Q30" s="32"/>
      <c r="R30" s="32"/>
      <c r="S30" s="32"/>
      <c r="T30" s="32"/>
      <c r="U30" s="32"/>
      <c r="V30" s="32"/>
      <c r="W30" s="32"/>
      <c r="X30" s="32"/>
    </row>
    <row r="31" ht="12.75" customHeight="1">
      <c r="A31" s="32"/>
      <c r="B31" s="32"/>
      <c r="C31" s="32"/>
      <c r="D31" s="32"/>
      <c r="E31" s="32"/>
      <c r="F31" s="32"/>
      <c r="G31" s="32"/>
      <c r="H31" s="32"/>
      <c r="I31" s="32"/>
      <c r="J31" s="32"/>
      <c r="K31" s="32"/>
      <c r="L31" s="32"/>
      <c r="M31" s="32"/>
      <c r="N31" s="32"/>
      <c r="O31" s="32"/>
      <c r="P31" s="32"/>
      <c r="Q31" s="32"/>
      <c r="R31" s="32"/>
      <c r="S31" s="32"/>
      <c r="T31" s="32"/>
      <c r="U31" s="32"/>
      <c r="V31" s="32"/>
      <c r="W31" s="32"/>
      <c r="X31" s="32"/>
    </row>
    <row r="32" ht="12.75" customHeight="1">
      <c r="B32" s="32"/>
      <c r="C32" s="32"/>
      <c r="D32" s="32"/>
      <c r="E32" s="32"/>
      <c r="F32" s="32"/>
      <c r="G32" s="32"/>
      <c r="H32" s="32"/>
      <c r="I32" s="32"/>
      <c r="J32" s="32"/>
      <c r="K32" s="32"/>
      <c r="L32" s="32"/>
      <c r="M32" s="32"/>
      <c r="N32" s="32"/>
      <c r="O32" s="32"/>
      <c r="P32" s="32"/>
      <c r="Q32" s="32"/>
      <c r="R32" s="32"/>
      <c r="S32" s="32"/>
      <c r="T32" s="32"/>
      <c r="U32" s="32"/>
      <c r="V32" s="32"/>
      <c r="W32" s="32"/>
      <c r="X32" s="32"/>
    </row>
    <row r="33" ht="12.75" customHeight="1">
      <c r="B33" s="32"/>
      <c r="C33" s="32"/>
      <c r="D33" s="32"/>
      <c r="E33" s="32"/>
      <c r="F33" s="32"/>
      <c r="G33" s="32"/>
      <c r="H33" s="32"/>
      <c r="I33" s="32"/>
      <c r="J33" s="32"/>
      <c r="K33" s="32"/>
      <c r="L33" s="32"/>
      <c r="M33" s="32"/>
      <c r="N33" s="32"/>
      <c r="O33" s="32"/>
      <c r="P33" s="32"/>
      <c r="Q33" s="32"/>
      <c r="R33" s="32"/>
      <c r="S33" s="32"/>
      <c r="T33" s="32"/>
      <c r="U33" s="32"/>
      <c r="V33" s="32"/>
      <c r="W33" s="32"/>
      <c r="X33" s="32"/>
    </row>
    <row r="34" ht="12.75" customHeight="1">
      <c r="B34" s="32"/>
      <c r="C34" s="32"/>
      <c r="D34" s="32"/>
      <c r="E34" s="32"/>
      <c r="F34" s="32"/>
      <c r="G34" s="32"/>
      <c r="H34" s="32"/>
      <c r="I34" s="32"/>
      <c r="J34" s="32"/>
      <c r="K34" s="32"/>
      <c r="L34" s="32"/>
      <c r="M34" s="32"/>
      <c r="N34" s="32"/>
      <c r="O34" s="32"/>
      <c r="P34" s="32"/>
      <c r="Q34" s="32"/>
      <c r="R34" s="32"/>
      <c r="S34" s="32"/>
      <c r="T34" s="32"/>
      <c r="U34" s="32"/>
      <c r="V34" s="32"/>
      <c r="W34" s="32"/>
      <c r="X34" s="32"/>
    </row>
    <row r="35" ht="12.75" customHeight="1">
      <c r="B35" s="32"/>
      <c r="C35" s="32"/>
      <c r="D35" s="32"/>
      <c r="E35" s="32"/>
      <c r="F35" s="32"/>
      <c r="G35" s="32"/>
      <c r="H35" s="32"/>
      <c r="I35" s="32"/>
      <c r="J35" s="32"/>
      <c r="K35" s="32"/>
      <c r="L35" s="32"/>
      <c r="M35" s="32"/>
      <c r="N35" s="32"/>
      <c r="O35" s="32"/>
      <c r="P35" s="32"/>
      <c r="Q35" s="32"/>
      <c r="R35" s="32"/>
      <c r="S35" s="32"/>
      <c r="T35" s="32"/>
      <c r="U35" s="32"/>
      <c r="V35" s="32"/>
      <c r="W35" s="32"/>
      <c r="X35" s="32"/>
    </row>
    <row r="36" ht="12.75" customHeight="1">
      <c r="B36" s="32"/>
      <c r="C36" s="32"/>
      <c r="D36" s="32"/>
      <c r="E36" s="32"/>
      <c r="F36" s="32"/>
      <c r="G36" s="32"/>
      <c r="H36" s="32"/>
      <c r="I36" s="32"/>
      <c r="J36" s="32"/>
      <c r="K36" s="32"/>
      <c r="L36" s="32"/>
      <c r="M36" s="32"/>
      <c r="N36" s="32"/>
      <c r="O36" s="32"/>
      <c r="P36" s="32"/>
      <c r="Q36" s="32"/>
      <c r="R36" s="32"/>
      <c r="S36" s="32"/>
      <c r="T36" s="32"/>
      <c r="U36" s="32"/>
      <c r="V36" s="32"/>
      <c r="W36" s="32"/>
      <c r="X36" s="32"/>
    </row>
    <row r="37" ht="12.75" customHeight="1">
      <c r="A37" s="32"/>
      <c r="B37" s="32"/>
      <c r="C37" s="32"/>
      <c r="D37" s="32"/>
      <c r="E37" s="32"/>
      <c r="F37" s="32"/>
      <c r="G37" s="32"/>
      <c r="H37" s="32"/>
      <c r="I37" s="32"/>
      <c r="J37" s="32"/>
      <c r="K37" s="32"/>
      <c r="L37" s="32"/>
      <c r="M37" s="32"/>
      <c r="N37" s="32"/>
      <c r="O37" s="32"/>
      <c r="P37" s="32"/>
      <c r="Q37" s="32"/>
      <c r="R37" s="32"/>
      <c r="S37" s="32"/>
      <c r="T37" s="32"/>
      <c r="U37" s="32"/>
      <c r="V37" s="32"/>
      <c r="W37" s="32"/>
      <c r="X37" s="32"/>
    </row>
    <row r="38" ht="12.75" customHeight="1">
      <c r="A38" s="32"/>
      <c r="B38" s="32"/>
      <c r="C38" s="32"/>
      <c r="D38" s="32"/>
      <c r="E38" s="32"/>
      <c r="F38" s="32"/>
      <c r="G38" s="32"/>
      <c r="H38" s="32"/>
      <c r="I38" s="32"/>
      <c r="J38" s="32"/>
      <c r="K38" s="32"/>
      <c r="L38" s="32"/>
      <c r="M38" s="32"/>
      <c r="N38" s="32"/>
      <c r="O38" s="32"/>
      <c r="P38" s="32"/>
      <c r="Q38" s="32"/>
      <c r="R38" s="32"/>
      <c r="S38" s="32"/>
      <c r="T38" s="32"/>
      <c r="U38" s="32"/>
      <c r="V38" s="32"/>
      <c r="W38" s="32"/>
      <c r="X38" s="32"/>
    </row>
    <row r="39" ht="12.75" customHeight="1">
      <c r="A39" s="32"/>
      <c r="B39" s="32"/>
      <c r="C39" s="32"/>
      <c r="D39" s="32"/>
      <c r="E39" s="32"/>
      <c r="F39" s="32"/>
      <c r="G39" s="32"/>
      <c r="H39" s="32"/>
      <c r="I39" s="32"/>
      <c r="J39" s="32"/>
      <c r="K39" s="32"/>
      <c r="L39" s="32"/>
      <c r="M39" s="32"/>
      <c r="N39" s="32"/>
      <c r="O39" s="32"/>
      <c r="P39" s="32"/>
      <c r="Q39" s="32"/>
      <c r="R39" s="32"/>
      <c r="S39" s="32"/>
      <c r="T39" s="32"/>
      <c r="U39" s="32"/>
      <c r="V39" s="32"/>
      <c r="W39" s="32"/>
      <c r="X39" s="32"/>
    </row>
    <row r="40" ht="12.75" customHeight="1">
      <c r="A40" s="32"/>
      <c r="B40" s="32"/>
      <c r="C40" s="32"/>
      <c r="D40" s="32"/>
      <c r="E40" s="32"/>
      <c r="F40" s="32"/>
      <c r="G40" s="32"/>
      <c r="H40" s="32"/>
      <c r="I40" s="32"/>
      <c r="J40" s="32"/>
      <c r="K40" s="32"/>
      <c r="L40" s="32"/>
      <c r="M40" s="32"/>
      <c r="N40" s="32"/>
      <c r="O40" s="32"/>
      <c r="P40" s="32"/>
      <c r="Q40" s="32"/>
      <c r="R40" s="32"/>
      <c r="S40" s="32"/>
      <c r="T40" s="32"/>
      <c r="U40" s="32"/>
      <c r="V40" s="32"/>
      <c r="W40" s="32"/>
      <c r="X40" s="32"/>
    </row>
    <row r="41" ht="12.75" customHeight="1">
      <c r="A41" s="32"/>
      <c r="B41" s="32"/>
      <c r="C41" s="32"/>
      <c r="D41" s="32"/>
      <c r="E41" s="32"/>
      <c r="F41" s="32"/>
      <c r="G41" s="32"/>
      <c r="H41" s="32"/>
      <c r="I41" s="32"/>
      <c r="J41" s="32"/>
      <c r="K41" s="32"/>
      <c r="L41" s="32"/>
      <c r="M41" s="32"/>
      <c r="N41" s="32"/>
      <c r="O41" s="32"/>
      <c r="P41" s="32"/>
      <c r="Q41" s="32"/>
      <c r="R41" s="32"/>
      <c r="S41" s="32"/>
      <c r="T41" s="32"/>
      <c r="U41" s="32"/>
      <c r="V41" s="32"/>
      <c r="W41" s="32"/>
      <c r="X41" s="32"/>
    </row>
    <row r="42" ht="12.75" customHeight="1">
      <c r="A42" s="32"/>
      <c r="B42" s="32"/>
      <c r="C42" s="32"/>
      <c r="D42" s="32"/>
      <c r="E42" s="32"/>
      <c r="F42" s="32"/>
      <c r="G42" s="32"/>
      <c r="H42" s="32"/>
      <c r="I42" s="32"/>
      <c r="J42" s="32"/>
      <c r="K42" s="32"/>
      <c r="L42" s="32"/>
      <c r="M42" s="32"/>
      <c r="N42" s="32"/>
      <c r="O42" s="32"/>
      <c r="P42" s="32"/>
      <c r="Q42" s="32"/>
      <c r="R42" s="32"/>
      <c r="S42" s="32"/>
      <c r="T42" s="32"/>
      <c r="U42" s="32"/>
      <c r="V42" s="32"/>
      <c r="W42" s="32"/>
      <c r="X42" s="32"/>
    </row>
    <row r="43" ht="12.75" customHeight="1">
      <c r="A43" s="32"/>
      <c r="B43" s="32"/>
      <c r="C43" s="32"/>
      <c r="D43" s="32"/>
      <c r="E43" s="32"/>
      <c r="F43" s="32"/>
      <c r="G43" s="32"/>
      <c r="H43" s="32"/>
      <c r="I43" s="32"/>
      <c r="J43" s="32"/>
      <c r="K43" s="32"/>
      <c r="L43" s="32"/>
      <c r="M43" s="32"/>
      <c r="N43" s="32"/>
      <c r="O43" s="32"/>
      <c r="P43" s="32"/>
      <c r="Q43" s="32"/>
      <c r="R43" s="32"/>
      <c r="S43" s="32"/>
      <c r="T43" s="32"/>
      <c r="U43" s="32"/>
      <c r="V43" s="32"/>
      <c r="W43" s="32"/>
      <c r="X43" s="32"/>
    </row>
    <row r="44" ht="12.75" customHeight="1">
      <c r="A44" s="32"/>
      <c r="B44" s="32"/>
      <c r="C44" s="32"/>
      <c r="D44" s="32"/>
      <c r="E44" s="32"/>
      <c r="F44" s="32"/>
      <c r="G44" s="32"/>
      <c r="H44" s="32"/>
      <c r="I44" s="32"/>
      <c r="J44" s="32"/>
      <c r="K44" s="32"/>
      <c r="L44" s="32"/>
      <c r="M44" s="32"/>
      <c r="N44" s="32"/>
      <c r="O44" s="32"/>
      <c r="P44" s="32"/>
      <c r="Q44" s="32"/>
      <c r="R44" s="32"/>
      <c r="S44" s="32"/>
      <c r="T44" s="32"/>
      <c r="U44" s="32"/>
      <c r="V44" s="32"/>
      <c r="W44" s="32"/>
      <c r="X44" s="32"/>
    </row>
    <row r="45" ht="12.75" customHeight="1">
      <c r="A45" s="32"/>
      <c r="B45" s="32"/>
      <c r="C45" s="32"/>
      <c r="D45" s="32"/>
      <c r="E45" s="32"/>
      <c r="F45" s="32"/>
      <c r="G45" s="32"/>
      <c r="H45" s="32"/>
      <c r="I45" s="32"/>
      <c r="J45" s="32"/>
      <c r="K45" s="32"/>
      <c r="L45" s="32"/>
      <c r="M45" s="32"/>
      <c r="N45" s="32"/>
      <c r="O45" s="32"/>
      <c r="P45" s="32"/>
      <c r="Q45" s="32"/>
      <c r="R45" s="32"/>
      <c r="S45" s="32"/>
      <c r="T45" s="32"/>
      <c r="U45" s="32"/>
      <c r="V45" s="32"/>
      <c r="W45" s="32"/>
      <c r="X45" s="32"/>
    </row>
    <row r="46" ht="12.75" customHeight="1">
      <c r="A46" s="32"/>
      <c r="B46" s="32"/>
      <c r="C46" s="32"/>
      <c r="D46" s="32"/>
      <c r="E46" s="32"/>
      <c r="F46" s="32"/>
      <c r="G46" s="32"/>
      <c r="H46" s="32"/>
      <c r="I46" s="32"/>
      <c r="J46" s="32"/>
      <c r="K46" s="32"/>
      <c r="L46" s="32"/>
      <c r="M46" s="32"/>
      <c r="N46" s="32"/>
      <c r="O46" s="32"/>
      <c r="P46" s="32"/>
      <c r="Q46" s="32"/>
      <c r="R46" s="32"/>
      <c r="S46" s="32"/>
      <c r="T46" s="32"/>
      <c r="U46" s="32"/>
      <c r="V46" s="32"/>
      <c r="W46" s="32"/>
      <c r="X46" s="32"/>
    </row>
    <row r="47" ht="12.75" customHeight="1">
      <c r="A47" s="32"/>
      <c r="B47" s="32"/>
      <c r="C47" s="32"/>
      <c r="D47" s="32"/>
      <c r="E47" s="32"/>
      <c r="F47" s="32"/>
      <c r="G47" s="32"/>
      <c r="H47" s="32"/>
      <c r="I47" s="32"/>
      <c r="J47" s="32"/>
      <c r="K47" s="32"/>
      <c r="L47" s="32"/>
      <c r="M47" s="32"/>
      <c r="N47" s="32"/>
      <c r="O47" s="32"/>
      <c r="P47" s="32"/>
      <c r="Q47" s="32"/>
      <c r="R47" s="32"/>
      <c r="S47" s="32"/>
      <c r="T47" s="32"/>
      <c r="U47" s="32"/>
      <c r="V47" s="32"/>
      <c r="W47" s="32"/>
      <c r="X47" s="32"/>
    </row>
    <row r="48" ht="12.75" customHeight="1">
      <c r="A48" s="32"/>
      <c r="B48" s="32"/>
      <c r="C48" s="32"/>
      <c r="D48" s="32"/>
      <c r="E48" s="32"/>
      <c r="F48" s="32"/>
      <c r="G48" s="32"/>
      <c r="H48" s="32"/>
      <c r="I48" s="32"/>
      <c r="J48" s="32"/>
      <c r="K48" s="32"/>
      <c r="L48" s="32"/>
      <c r="M48" s="32"/>
      <c r="N48" s="32"/>
      <c r="O48" s="32"/>
      <c r="P48" s="32"/>
      <c r="Q48" s="32"/>
      <c r="R48" s="32"/>
      <c r="S48" s="32"/>
      <c r="T48" s="32"/>
      <c r="U48" s="32"/>
      <c r="V48" s="32"/>
      <c r="W48" s="32"/>
      <c r="X48" s="32"/>
    </row>
    <row r="49" ht="12.75" customHeight="1">
      <c r="A49" s="32"/>
      <c r="B49" s="32"/>
      <c r="C49" s="32"/>
      <c r="D49" s="32"/>
      <c r="E49" s="32"/>
      <c r="F49" s="32"/>
      <c r="G49" s="32"/>
      <c r="H49" s="32"/>
      <c r="I49" s="32"/>
      <c r="J49" s="32"/>
      <c r="K49" s="32"/>
      <c r="L49" s="32"/>
      <c r="M49" s="32"/>
      <c r="N49" s="32"/>
      <c r="O49" s="32"/>
      <c r="P49" s="32"/>
      <c r="Q49" s="32"/>
      <c r="R49" s="32"/>
      <c r="S49" s="32"/>
      <c r="T49" s="32"/>
      <c r="U49" s="32"/>
      <c r="V49" s="32"/>
      <c r="W49" s="32"/>
      <c r="X49" s="32"/>
    </row>
    <row r="50" ht="12.75" customHeight="1">
      <c r="A50" s="32"/>
      <c r="B50" s="32"/>
      <c r="C50" s="32"/>
      <c r="D50" s="32"/>
      <c r="E50" s="32"/>
      <c r="F50" s="32"/>
      <c r="G50" s="32"/>
      <c r="H50" s="32"/>
      <c r="I50" s="32"/>
      <c r="J50" s="32"/>
      <c r="K50" s="32"/>
      <c r="L50" s="32"/>
      <c r="M50" s="32"/>
      <c r="N50" s="32"/>
      <c r="O50" s="32"/>
      <c r="P50" s="32"/>
      <c r="Q50" s="32"/>
      <c r="R50" s="32"/>
      <c r="S50" s="32"/>
      <c r="T50" s="32"/>
      <c r="U50" s="32"/>
      <c r="V50" s="32"/>
      <c r="W50" s="32"/>
      <c r="X50" s="32"/>
    </row>
    <row r="51" ht="12.75" customHeight="1">
      <c r="A51" s="32"/>
      <c r="B51" s="32"/>
      <c r="C51" s="32"/>
      <c r="D51" s="32"/>
      <c r="E51" s="32"/>
      <c r="F51" s="32"/>
      <c r="G51" s="32"/>
      <c r="H51" s="32"/>
      <c r="I51" s="32"/>
      <c r="J51" s="32"/>
      <c r="K51" s="32"/>
      <c r="L51" s="32"/>
      <c r="M51" s="32"/>
      <c r="N51" s="32"/>
      <c r="O51" s="32"/>
      <c r="P51" s="32"/>
      <c r="Q51" s="32"/>
      <c r="R51" s="32"/>
      <c r="S51" s="32"/>
      <c r="T51" s="32"/>
      <c r="U51" s="32"/>
      <c r="V51" s="32"/>
      <c r="W51" s="32"/>
      <c r="X51" s="32"/>
    </row>
    <row r="52" ht="12.75" customHeight="1">
      <c r="A52" s="32"/>
      <c r="B52" s="32"/>
      <c r="C52" s="32"/>
      <c r="D52" s="32"/>
      <c r="E52" s="32"/>
      <c r="F52" s="32"/>
      <c r="G52" s="32"/>
      <c r="H52" s="32"/>
      <c r="I52" s="32"/>
      <c r="J52" s="32"/>
      <c r="K52" s="32"/>
      <c r="L52" s="32"/>
      <c r="M52" s="32"/>
      <c r="N52" s="32"/>
      <c r="O52" s="32"/>
      <c r="P52" s="32"/>
      <c r="Q52" s="32"/>
      <c r="R52" s="32"/>
      <c r="S52" s="32"/>
      <c r="T52" s="32"/>
      <c r="U52" s="32"/>
      <c r="V52" s="32"/>
      <c r="W52" s="32"/>
      <c r="X52" s="32"/>
    </row>
    <row r="53" ht="12.75" customHeight="1">
      <c r="A53" s="32"/>
      <c r="B53" s="32"/>
      <c r="C53" s="32"/>
      <c r="D53" s="32"/>
      <c r="E53" s="32"/>
      <c r="F53" s="32"/>
      <c r="G53" s="32"/>
      <c r="H53" s="32"/>
      <c r="I53" s="32"/>
      <c r="J53" s="32"/>
      <c r="K53" s="32"/>
      <c r="L53" s="32"/>
      <c r="M53" s="32"/>
      <c r="N53" s="32"/>
      <c r="O53" s="32"/>
      <c r="P53" s="32"/>
      <c r="Q53" s="32"/>
      <c r="R53" s="32"/>
      <c r="S53" s="32"/>
      <c r="T53" s="32"/>
      <c r="U53" s="32"/>
      <c r="V53" s="32"/>
      <c r="W53" s="32"/>
      <c r="X53" s="32"/>
    </row>
    <row r="54" ht="12.7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row>
    <row r="55" ht="12.75" customHeight="1">
      <c r="A55" s="32"/>
      <c r="B55" s="32"/>
      <c r="C55" s="32"/>
      <c r="D55" s="32"/>
      <c r="E55" s="32"/>
      <c r="F55" s="32"/>
      <c r="G55" s="32"/>
      <c r="H55" s="32"/>
      <c r="I55" s="32"/>
      <c r="J55" s="32"/>
      <c r="K55" s="32"/>
      <c r="L55" s="32"/>
      <c r="M55" s="32"/>
      <c r="N55" s="32"/>
      <c r="O55" s="32"/>
      <c r="P55" s="32"/>
      <c r="Q55" s="32"/>
      <c r="R55" s="32"/>
      <c r="S55" s="32"/>
      <c r="T55" s="32"/>
      <c r="U55" s="32"/>
      <c r="V55" s="32"/>
      <c r="W55" s="32"/>
      <c r="X55" s="32"/>
    </row>
    <row r="56" ht="12.75" customHeight="1">
      <c r="A56" s="32"/>
      <c r="B56" s="32"/>
      <c r="C56" s="32"/>
      <c r="D56" s="32"/>
      <c r="E56" s="32"/>
      <c r="F56" s="32"/>
      <c r="G56" s="32"/>
      <c r="H56" s="32"/>
      <c r="I56" s="32"/>
      <c r="J56" s="32"/>
      <c r="K56" s="32"/>
      <c r="L56" s="32"/>
      <c r="M56" s="32"/>
      <c r="N56" s="32"/>
      <c r="O56" s="32"/>
      <c r="P56" s="32"/>
      <c r="Q56" s="32"/>
      <c r="R56" s="32"/>
      <c r="S56" s="32"/>
      <c r="T56" s="32"/>
      <c r="U56" s="32"/>
      <c r="V56" s="32"/>
      <c r="W56" s="32"/>
      <c r="X56" s="32"/>
    </row>
    <row r="57" ht="12.75" customHeight="1">
      <c r="A57" s="32"/>
      <c r="B57" s="32"/>
      <c r="C57" s="32"/>
      <c r="D57" s="32"/>
      <c r="E57" s="32"/>
      <c r="F57" s="32"/>
      <c r="G57" s="32"/>
      <c r="H57" s="32"/>
      <c r="I57" s="32"/>
      <c r="J57" s="32"/>
      <c r="K57" s="32"/>
      <c r="L57" s="32"/>
      <c r="M57" s="32"/>
      <c r="N57" s="32"/>
      <c r="O57" s="32"/>
      <c r="P57" s="32"/>
      <c r="Q57" s="32"/>
      <c r="R57" s="32"/>
      <c r="S57" s="32"/>
      <c r="T57" s="32"/>
      <c r="U57" s="32"/>
      <c r="V57" s="32"/>
      <c r="W57" s="32"/>
      <c r="X57" s="32"/>
    </row>
    <row r="58" ht="12.75" customHeight="1">
      <c r="A58" s="32"/>
      <c r="B58" s="32"/>
      <c r="C58" s="32"/>
      <c r="D58" s="32"/>
      <c r="E58" s="32"/>
      <c r="F58" s="32"/>
      <c r="G58" s="32"/>
      <c r="H58" s="32"/>
      <c r="I58" s="32"/>
      <c r="J58" s="32"/>
      <c r="K58" s="32"/>
      <c r="L58" s="32"/>
      <c r="M58" s="32"/>
      <c r="N58" s="32"/>
      <c r="O58" s="32"/>
      <c r="P58" s="32"/>
      <c r="Q58" s="32"/>
      <c r="R58" s="32"/>
      <c r="S58" s="32"/>
      <c r="T58" s="32"/>
      <c r="U58" s="32"/>
      <c r="V58" s="32"/>
      <c r="W58" s="32"/>
      <c r="X58" s="32"/>
    </row>
    <row r="59" ht="12.75" customHeight="1">
      <c r="A59" s="32"/>
      <c r="B59" s="32"/>
      <c r="C59" s="32"/>
      <c r="D59" s="32"/>
      <c r="E59" s="32"/>
      <c r="F59" s="32"/>
      <c r="G59" s="32"/>
      <c r="H59" s="32"/>
      <c r="I59" s="32"/>
      <c r="J59" s="32"/>
      <c r="K59" s="32"/>
      <c r="L59" s="32"/>
      <c r="M59" s="32"/>
      <c r="N59" s="32"/>
      <c r="O59" s="32"/>
      <c r="P59" s="32"/>
      <c r="Q59" s="32"/>
      <c r="R59" s="32"/>
      <c r="S59" s="32"/>
      <c r="T59" s="32"/>
      <c r="U59" s="32"/>
      <c r="V59" s="32"/>
      <c r="W59" s="32"/>
      <c r="X59" s="32"/>
    </row>
    <row r="60" ht="12.75" customHeight="1">
      <c r="A60" s="32"/>
      <c r="B60" s="32"/>
      <c r="C60" s="32"/>
      <c r="D60" s="32"/>
      <c r="E60" s="32"/>
      <c r="F60" s="32"/>
      <c r="G60" s="32"/>
      <c r="H60" s="32"/>
      <c r="I60" s="32"/>
      <c r="J60" s="32"/>
      <c r="K60" s="32"/>
      <c r="L60" s="32"/>
      <c r="M60" s="32"/>
      <c r="N60" s="32"/>
      <c r="O60" s="32"/>
      <c r="P60" s="32"/>
      <c r="Q60" s="32"/>
      <c r="R60" s="32"/>
      <c r="S60" s="32"/>
      <c r="T60" s="32"/>
      <c r="U60" s="32"/>
      <c r="V60" s="32"/>
      <c r="W60" s="32"/>
      <c r="X60" s="32"/>
    </row>
    <row r="61" ht="12.75" customHeight="1">
      <c r="A61" s="32"/>
      <c r="B61" s="32"/>
      <c r="C61" s="32"/>
      <c r="D61" s="32"/>
      <c r="E61" s="32"/>
      <c r="F61" s="32"/>
      <c r="G61" s="32"/>
      <c r="H61" s="32"/>
      <c r="I61" s="32"/>
      <c r="J61" s="32"/>
      <c r="K61" s="32"/>
      <c r="L61" s="32"/>
      <c r="M61" s="32"/>
      <c r="N61" s="32"/>
      <c r="O61" s="32"/>
      <c r="P61" s="32"/>
      <c r="Q61" s="32"/>
      <c r="R61" s="32"/>
      <c r="S61" s="32"/>
      <c r="T61" s="32"/>
      <c r="U61" s="32"/>
      <c r="V61" s="32"/>
      <c r="W61" s="32"/>
      <c r="X61" s="32"/>
    </row>
    <row r="62" ht="12.75" customHeight="1">
      <c r="A62" s="32"/>
      <c r="B62" s="32"/>
      <c r="C62" s="32"/>
      <c r="D62" s="32"/>
      <c r="E62" s="32"/>
      <c r="F62" s="32"/>
      <c r="G62" s="32"/>
      <c r="H62" s="32"/>
      <c r="I62" s="32"/>
      <c r="J62" s="32"/>
      <c r="K62" s="32"/>
      <c r="L62" s="32"/>
      <c r="M62" s="32"/>
      <c r="N62" s="32"/>
      <c r="O62" s="32"/>
      <c r="P62" s="32"/>
      <c r="Q62" s="32"/>
      <c r="R62" s="32"/>
      <c r="S62" s="32"/>
      <c r="T62" s="32"/>
      <c r="U62" s="32"/>
      <c r="V62" s="32"/>
      <c r="W62" s="32"/>
      <c r="X62" s="32"/>
    </row>
    <row r="63" ht="12.75" customHeight="1">
      <c r="A63" s="32"/>
      <c r="B63" s="32"/>
      <c r="C63" s="32"/>
      <c r="D63" s="32"/>
      <c r="E63" s="32"/>
      <c r="F63" s="32"/>
      <c r="G63" s="32"/>
      <c r="H63" s="32"/>
      <c r="I63" s="32"/>
      <c r="J63" s="32"/>
      <c r="K63" s="32"/>
      <c r="L63" s="32"/>
      <c r="M63" s="32"/>
      <c r="N63" s="32"/>
      <c r="O63" s="32"/>
      <c r="P63" s="32"/>
      <c r="Q63" s="32"/>
      <c r="R63" s="32"/>
      <c r="S63" s="32"/>
      <c r="T63" s="32"/>
      <c r="U63" s="32"/>
      <c r="V63" s="32"/>
      <c r="W63" s="32"/>
      <c r="X63" s="32"/>
    </row>
    <row r="64" ht="12.75" customHeight="1">
      <c r="A64" s="32"/>
      <c r="B64" s="32"/>
      <c r="C64" s="32"/>
      <c r="D64" s="32"/>
      <c r="E64" s="32"/>
      <c r="F64" s="32"/>
      <c r="G64" s="32"/>
      <c r="H64" s="32"/>
      <c r="I64" s="32"/>
      <c r="J64" s="32"/>
      <c r="K64" s="32"/>
      <c r="L64" s="32"/>
      <c r="M64" s="32"/>
      <c r="N64" s="32"/>
      <c r="O64" s="32"/>
      <c r="P64" s="32"/>
      <c r="Q64" s="32"/>
      <c r="R64" s="32"/>
      <c r="S64" s="32"/>
      <c r="T64" s="32"/>
      <c r="U64" s="32"/>
      <c r="V64" s="32"/>
      <c r="W64" s="32"/>
      <c r="X64" s="32"/>
    </row>
    <row r="65" ht="12.75" customHeight="1">
      <c r="A65" s="32"/>
      <c r="B65" s="32"/>
      <c r="C65" s="32"/>
      <c r="D65" s="32"/>
      <c r="E65" s="32"/>
      <c r="F65" s="32"/>
      <c r="G65" s="32"/>
      <c r="H65" s="32"/>
      <c r="I65" s="32"/>
      <c r="J65" s="32"/>
      <c r="K65" s="32"/>
      <c r="L65" s="32"/>
      <c r="M65" s="32"/>
      <c r="N65" s="32"/>
      <c r="O65" s="32"/>
      <c r="P65" s="32"/>
      <c r="Q65" s="32"/>
      <c r="R65" s="32"/>
      <c r="S65" s="32"/>
      <c r="T65" s="32"/>
      <c r="U65" s="32"/>
      <c r="V65" s="32"/>
      <c r="W65" s="32"/>
      <c r="X65" s="32"/>
    </row>
    <row r="66" ht="12.75" customHeight="1">
      <c r="A66" s="32"/>
      <c r="B66" s="32"/>
      <c r="C66" s="32"/>
      <c r="D66" s="32"/>
      <c r="E66" s="32"/>
      <c r="F66" s="32"/>
      <c r="G66" s="32"/>
      <c r="H66" s="32"/>
      <c r="I66" s="32"/>
      <c r="J66" s="32"/>
      <c r="K66" s="32"/>
      <c r="L66" s="32"/>
      <c r="M66" s="32"/>
      <c r="N66" s="32"/>
      <c r="O66" s="32"/>
      <c r="P66" s="32"/>
      <c r="Q66" s="32"/>
      <c r="R66" s="32"/>
      <c r="S66" s="32"/>
      <c r="T66" s="32"/>
      <c r="U66" s="32"/>
      <c r="V66" s="32"/>
      <c r="W66" s="32"/>
      <c r="X66" s="32"/>
    </row>
    <row r="67" ht="12.75" customHeight="1">
      <c r="A67" s="32"/>
      <c r="B67" s="32"/>
      <c r="C67" s="32"/>
      <c r="D67" s="32"/>
      <c r="E67" s="32"/>
      <c r="F67" s="32"/>
      <c r="G67" s="32"/>
      <c r="H67" s="32"/>
      <c r="I67" s="32"/>
      <c r="J67" s="32"/>
      <c r="K67" s="32"/>
      <c r="L67" s="32"/>
      <c r="M67" s="32"/>
      <c r="N67" s="32"/>
      <c r="O67" s="32"/>
      <c r="P67" s="32"/>
      <c r="Q67" s="32"/>
      <c r="R67" s="32"/>
      <c r="S67" s="32"/>
      <c r="T67" s="32"/>
      <c r="U67" s="32"/>
      <c r="V67" s="32"/>
      <c r="W67" s="32"/>
      <c r="X67" s="32"/>
    </row>
    <row r="68" ht="12.75" customHeight="1">
      <c r="A68" s="32"/>
      <c r="B68" s="32"/>
      <c r="C68" s="32"/>
      <c r="D68" s="32"/>
      <c r="E68" s="32"/>
      <c r="F68" s="32"/>
      <c r="G68" s="32"/>
      <c r="H68" s="32"/>
      <c r="I68" s="32"/>
      <c r="J68" s="32"/>
      <c r="K68" s="32"/>
      <c r="L68" s="32"/>
      <c r="M68" s="32"/>
      <c r="N68" s="32"/>
      <c r="O68" s="32"/>
      <c r="P68" s="32"/>
      <c r="Q68" s="32"/>
      <c r="R68" s="32"/>
      <c r="S68" s="32"/>
      <c r="T68" s="32"/>
      <c r="U68" s="32"/>
      <c r="V68" s="32"/>
      <c r="W68" s="32"/>
      <c r="X68" s="32"/>
    </row>
    <row r="69" ht="12.75" customHeight="1">
      <c r="A69" s="32"/>
      <c r="B69" s="32"/>
      <c r="C69" s="32"/>
      <c r="D69" s="32"/>
      <c r="E69" s="32"/>
      <c r="F69" s="32"/>
      <c r="G69" s="32"/>
      <c r="H69" s="32"/>
      <c r="I69" s="32"/>
      <c r="J69" s="32"/>
      <c r="K69" s="32"/>
      <c r="L69" s="32"/>
      <c r="M69" s="32"/>
      <c r="N69" s="32"/>
      <c r="O69" s="32"/>
      <c r="P69" s="32"/>
      <c r="Q69" s="32"/>
      <c r="R69" s="32"/>
      <c r="S69" s="32"/>
      <c r="T69" s="32"/>
      <c r="U69" s="32"/>
      <c r="V69" s="32"/>
      <c r="W69" s="32"/>
      <c r="X69" s="32"/>
    </row>
    <row r="70" ht="12.75" customHeight="1">
      <c r="A70" s="32"/>
      <c r="B70" s="32"/>
      <c r="C70" s="32"/>
      <c r="D70" s="32"/>
      <c r="E70" s="32"/>
      <c r="F70" s="32"/>
      <c r="G70" s="32"/>
      <c r="H70" s="32"/>
      <c r="I70" s="32"/>
      <c r="J70" s="32"/>
      <c r="K70" s="32"/>
      <c r="L70" s="32"/>
      <c r="M70" s="32"/>
      <c r="N70" s="32"/>
      <c r="O70" s="32"/>
      <c r="P70" s="32"/>
      <c r="Q70" s="32"/>
      <c r="R70" s="32"/>
      <c r="S70" s="32"/>
      <c r="T70" s="32"/>
      <c r="U70" s="32"/>
      <c r="V70" s="32"/>
      <c r="W70" s="32"/>
      <c r="X70" s="32"/>
    </row>
    <row r="71" ht="12.75" customHeight="1">
      <c r="A71" s="32"/>
      <c r="B71" s="32"/>
      <c r="C71" s="32"/>
      <c r="D71" s="32"/>
      <c r="E71" s="32"/>
      <c r="F71" s="32"/>
      <c r="G71" s="32"/>
      <c r="H71" s="32"/>
      <c r="I71" s="32"/>
      <c r="J71" s="32"/>
      <c r="K71" s="32"/>
      <c r="L71" s="32"/>
      <c r="M71" s="32"/>
      <c r="N71" s="32"/>
      <c r="O71" s="32"/>
      <c r="P71" s="32"/>
      <c r="Q71" s="32"/>
      <c r="R71" s="32"/>
      <c r="S71" s="32"/>
      <c r="T71" s="32"/>
      <c r="U71" s="32"/>
      <c r="V71" s="32"/>
      <c r="W71" s="32"/>
      <c r="X71" s="32"/>
    </row>
    <row r="72" ht="12.75" customHeight="1">
      <c r="A72" s="32"/>
      <c r="B72" s="32"/>
      <c r="C72" s="32"/>
      <c r="D72" s="32"/>
      <c r="E72" s="32"/>
      <c r="F72" s="32"/>
      <c r="G72" s="32"/>
      <c r="H72" s="32"/>
      <c r="I72" s="32"/>
      <c r="J72" s="32"/>
      <c r="K72" s="32"/>
      <c r="L72" s="32"/>
      <c r="M72" s="32"/>
      <c r="N72" s="32"/>
      <c r="O72" s="32"/>
      <c r="P72" s="32"/>
      <c r="Q72" s="32"/>
      <c r="R72" s="32"/>
      <c r="S72" s="32"/>
      <c r="T72" s="32"/>
      <c r="U72" s="32"/>
      <c r="V72" s="32"/>
      <c r="W72" s="32"/>
      <c r="X72" s="32"/>
    </row>
    <row r="73" ht="12.75" customHeight="1">
      <c r="A73" s="32"/>
      <c r="B73" s="32"/>
      <c r="C73" s="32"/>
      <c r="D73" s="32"/>
      <c r="E73" s="32"/>
      <c r="F73" s="32"/>
      <c r="G73" s="32"/>
      <c r="H73" s="32"/>
      <c r="I73" s="32"/>
      <c r="J73" s="32"/>
      <c r="K73" s="32"/>
      <c r="L73" s="32"/>
      <c r="M73" s="32"/>
      <c r="N73" s="32"/>
      <c r="O73" s="32"/>
      <c r="P73" s="32"/>
      <c r="Q73" s="32"/>
      <c r="R73" s="32"/>
      <c r="S73" s="32"/>
      <c r="T73" s="32"/>
      <c r="U73" s="32"/>
      <c r="V73" s="32"/>
      <c r="W73" s="32"/>
      <c r="X73" s="32"/>
    </row>
    <row r="74" ht="12.75" customHeight="1">
      <c r="A74" s="32"/>
      <c r="B74" s="32"/>
      <c r="C74" s="32"/>
      <c r="D74" s="32"/>
      <c r="E74" s="32"/>
      <c r="F74" s="32"/>
      <c r="G74" s="32"/>
      <c r="H74" s="32"/>
      <c r="I74" s="32"/>
      <c r="J74" s="32"/>
      <c r="K74" s="32"/>
      <c r="L74" s="32"/>
      <c r="M74" s="32"/>
      <c r="N74" s="32"/>
      <c r="O74" s="32"/>
      <c r="P74" s="32"/>
      <c r="Q74" s="32"/>
      <c r="R74" s="32"/>
      <c r="S74" s="32"/>
      <c r="T74" s="32"/>
      <c r="U74" s="32"/>
      <c r="V74" s="32"/>
      <c r="W74" s="32"/>
      <c r="X74" s="32"/>
    </row>
    <row r="75" ht="12.75" customHeight="1">
      <c r="A75" s="32"/>
      <c r="B75" s="32"/>
      <c r="C75" s="32"/>
      <c r="D75" s="32"/>
      <c r="E75" s="32"/>
      <c r="F75" s="32"/>
      <c r="G75" s="32"/>
      <c r="H75" s="32"/>
      <c r="I75" s="32"/>
      <c r="J75" s="32"/>
      <c r="K75" s="32"/>
      <c r="L75" s="32"/>
      <c r="M75" s="32"/>
      <c r="N75" s="32"/>
      <c r="O75" s="32"/>
      <c r="P75" s="32"/>
      <c r="Q75" s="32"/>
      <c r="R75" s="32"/>
      <c r="S75" s="32"/>
      <c r="T75" s="32"/>
      <c r="U75" s="32"/>
      <c r="V75" s="32"/>
      <c r="W75" s="32"/>
      <c r="X75" s="32"/>
    </row>
    <row r="76" ht="12.75" customHeight="1">
      <c r="A76" s="32"/>
      <c r="B76" s="32"/>
      <c r="C76" s="32"/>
      <c r="D76" s="32"/>
      <c r="E76" s="32"/>
      <c r="F76" s="32"/>
      <c r="G76" s="32"/>
      <c r="H76" s="32"/>
      <c r="I76" s="32"/>
      <c r="J76" s="32"/>
      <c r="K76" s="32"/>
      <c r="L76" s="32"/>
      <c r="M76" s="32"/>
      <c r="N76" s="32"/>
      <c r="O76" s="32"/>
      <c r="P76" s="32"/>
      <c r="Q76" s="32"/>
      <c r="R76" s="32"/>
      <c r="S76" s="32"/>
      <c r="T76" s="32"/>
      <c r="U76" s="32"/>
      <c r="V76" s="32"/>
      <c r="W76" s="32"/>
      <c r="X76" s="32"/>
    </row>
    <row r="77" ht="12.75" customHeight="1">
      <c r="A77" s="32"/>
      <c r="B77" s="32"/>
      <c r="C77" s="32"/>
      <c r="D77" s="32"/>
      <c r="E77" s="32"/>
      <c r="F77" s="32"/>
      <c r="G77" s="32"/>
      <c r="H77" s="32"/>
      <c r="I77" s="32"/>
      <c r="J77" s="32"/>
      <c r="K77" s="32"/>
      <c r="L77" s="32"/>
      <c r="M77" s="32"/>
      <c r="N77" s="32"/>
      <c r="O77" s="32"/>
      <c r="P77" s="32"/>
      <c r="Q77" s="32"/>
      <c r="R77" s="32"/>
      <c r="S77" s="32"/>
      <c r="T77" s="32"/>
      <c r="U77" s="32"/>
      <c r="V77" s="32"/>
      <c r="W77" s="32"/>
      <c r="X77" s="32"/>
    </row>
    <row r="78" ht="12.75" customHeight="1">
      <c r="A78" s="32"/>
      <c r="B78" s="32"/>
      <c r="C78" s="32"/>
      <c r="D78" s="32"/>
      <c r="E78" s="32"/>
      <c r="F78" s="32"/>
      <c r="G78" s="32"/>
      <c r="H78" s="32"/>
      <c r="I78" s="32"/>
      <c r="J78" s="32"/>
      <c r="K78" s="32"/>
      <c r="L78" s="32"/>
      <c r="M78" s="32"/>
      <c r="N78" s="32"/>
      <c r="O78" s="32"/>
      <c r="P78" s="32"/>
      <c r="Q78" s="32"/>
      <c r="R78" s="32"/>
      <c r="S78" s="32"/>
      <c r="T78" s="32"/>
      <c r="U78" s="32"/>
      <c r="V78" s="32"/>
      <c r="W78" s="32"/>
      <c r="X78" s="32"/>
    </row>
    <row r="79" ht="12.75" customHeight="1">
      <c r="A79" s="32"/>
      <c r="B79" s="32"/>
      <c r="C79" s="32"/>
      <c r="D79" s="32"/>
      <c r="E79" s="32"/>
      <c r="F79" s="32"/>
      <c r="G79" s="32"/>
      <c r="H79" s="32"/>
      <c r="I79" s="32"/>
      <c r="J79" s="32"/>
      <c r="K79" s="32"/>
      <c r="L79" s="32"/>
      <c r="M79" s="32"/>
      <c r="N79" s="32"/>
      <c r="O79" s="32"/>
      <c r="P79" s="32"/>
      <c r="Q79" s="32"/>
      <c r="R79" s="32"/>
      <c r="S79" s="32"/>
      <c r="T79" s="32"/>
      <c r="U79" s="32"/>
      <c r="V79" s="32"/>
      <c r="W79" s="32"/>
      <c r="X79" s="32"/>
    </row>
    <row r="80" ht="12.75" customHeight="1">
      <c r="A80" s="32"/>
      <c r="B80" s="32"/>
      <c r="C80" s="32"/>
      <c r="D80" s="32"/>
      <c r="E80" s="32"/>
      <c r="F80" s="32"/>
      <c r="G80" s="32"/>
      <c r="H80" s="32"/>
      <c r="I80" s="32"/>
      <c r="J80" s="32"/>
      <c r="K80" s="32"/>
      <c r="L80" s="32"/>
      <c r="M80" s="32"/>
      <c r="N80" s="32"/>
      <c r="O80" s="32"/>
      <c r="P80" s="32"/>
      <c r="Q80" s="32"/>
      <c r="R80" s="32"/>
      <c r="S80" s="32"/>
      <c r="T80" s="32"/>
      <c r="U80" s="32"/>
      <c r="V80" s="32"/>
      <c r="W80" s="32"/>
      <c r="X80" s="32"/>
    </row>
    <row r="81" ht="12.75" customHeight="1">
      <c r="A81" s="32"/>
      <c r="B81" s="32"/>
      <c r="C81" s="32"/>
      <c r="D81" s="32"/>
      <c r="E81" s="32"/>
      <c r="F81" s="32"/>
      <c r="G81" s="32"/>
      <c r="H81" s="32"/>
      <c r="I81" s="32"/>
      <c r="J81" s="32"/>
      <c r="K81" s="32"/>
      <c r="L81" s="32"/>
      <c r="M81" s="32"/>
      <c r="N81" s="32"/>
      <c r="O81" s="32"/>
      <c r="P81" s="32"/>
      <c r="Q81" s="32"/>
      <c r="R81" s="32"/>
      <c r="S81" s="32"/>
      <c r="T81" s="32"/>
      <c r="U81" s="32"/>
      <c r="V81" s="32"/>
      <c r="W81" s="32"/>
      <c r="X81" s="32"/>
    </row>
    <row r="82" ht="12.75" customHeight="1">
      <c r="A82" s="32"/>
      <c r="B82" s="32"/>
      <c r="C82" s="32"/>
      <c r="D82" s="32"/>
      <c r="E82" s="32"/>
      <c r="F82" s="32"/>
      <c r="G82" s="32"/>
      <c r="H82" s="32"/>
      <c r="I82" s="32"/>
      <c r="J82" s="32"/>
      <c r="K82" s="32"/>
      <c r="L82" s="32"/>
      <c r="M82" s="32"/>
      <c r="N82" s="32"/>
      <c r="O82" s="32"/>
      <c r="P82" s="32"/>
      <c r="Q82" s="32"/>
      <c r="R82" s="32"/>
      <c r="S82" s="32"/>
      <c r="T82" s="32"/>
      <c r="U82" s="32"/>
      <c r="V82" s="32"/>
      <c r="W82" s="32"/>
      <c r="X82" s="32"/>
    </row>
    <row r="83" ht="12.75" customHeight="1">
      <c r="A83" s="32"/>
      <c r="B83" s="32"/>
      <c r="C83" s="32"/>
      <c r="D83" s="32"/>
      <c r="E83" s="32"/>
      <c r="F83" s="32"/>
      <c r="G83" s="32"/>
      <c r="H83" s="32"/>
      <c r="I83" s="32"/>
      <c r="J83" s="32"/>
      <c r="K83" s="32"/>
      <c r="L83" s="32"/>
      <c r="M83" s="32"/>
      <c r="N83" s="32"/>
      <c r="O83" s="32"/>
      <c r="P83" s="32"/>
      <c r="Q83" s="32"/>
      <c r="R83" s="32"/>
      <c r="S83" s="32"/>
      <c r="T83" s="32"/>
      <c r="U83" s="32"/>
      <c r="V83" s="32"/>
      <c r="W83" s="32"/>
      <c r="X83" s="32"/>
    </row>
    <row r="84" ht="12.75" customHeight="1">
      <c r="A84" s="32"/>
      <c r="B84" s="32"/>
      <c r="C84" s="32"/>
      <c r="D84" s="32"/>
      <c r="E84" s="32"/>
      <c r="F84" s="32"/>
      <c r="G84" s="32"/>
      <c r="H84" s="32"/>
      <c r="I84" s="32"/>
      <c r="J84" s="32"/>
      <c r="K84" s="32"/>
      <c r="L84" s="32"/>
      <c r="M84" s="32"/>
      <c r="N84" s="32"/>
      <c r="O84" s="32"/>
      <c r="P84" s="32"/>
      <c r="Q84" s="32"/>
      <c r="R84" s="32"/>
      <c r="S84" s="32"/>
      <c r="T84" s="32"/>
      <c r="U84" s="32"/>
      <c r="V84" s="32"/>
      <c r="W84" s="32"/>
      <c r="X84" s="32"/>
    </row>
    <row r="85" ht="12.75" customHeight="1">
      <c r="A85" s="32"/>
      <c r="B85" s="32"/>
      <c r="C85" s="32"/>
      <c r="D85" s="32"/>
      <c r="E85" s="32"/>
      <c r="F85" s="32"/>
      <c r="G85" s="32"/>
      <c r="H85" s="32"/>
      <c r="I85" s="32"/>
      <c r="J85" s="32"/>
      <c r="K85" s="32"/>
      <c r="L85" s="32"/>
      <c r="M85" s="32"/>
      <c r="N85" s="32"/>
      <c r="O85" s="32"/>
      <c r="P85" s="32"/>
      <c r="Q85" s="32"/>
      <c r="R85" s="32"/>
      <c r="S85" s="32"/>
      <c r="T85" s="32"/>
      <c r="U85" s="32"/>
      <c r="V85" s="32"/>
      <c r="W85" s="32"/>
      <c r="X85" s="32"/>
    </row>
    <row r="86" ht="12.75" customHeight="1">
      <c r="A86" s="32"/>
      <c r="B86" s="32"/>
      <c r="C86" s="32"/>
      <c r="D86" s="32"/>
      <c r="E86" s="32"/>
      <c r="F86" s="32"/>
      <c r="G86" s="32"/>
      <c r="H86" s="32"/>
      <c r="I86" s="32"/>
      <c r="J86" s="32"/>
      <c r="K86" s="32"/>
      <c r="L86" s="32"/>
      <c r="M86" s="32"/>
      <c r="N86" s="32"/>
      <c r="O86" s="32"/>
      <c r="P86" s="32"/>
      <c r="Q86" s="32"/>
      <c r="R86" s="32"/>
      <c r="S86" s="32"/>
      <c r="T86" s="32"/>
      <c r="U86" s="32"/>
      <c r="V86" s="32"/>
      <c r="W86" s="32"/>
      <c r="X86" s="32"/>
    </row>
    <row r="87" ht="12.75" customHeight="1">
      <c r="A87" s="32"/>
      <c r="B87" s="32"/>
      <c r="C87" s="32"/>
      <c r="D87" s="32"/>
      <c r="E87" s="32"/>
      <c r="F87" s="32"/>
      <c r="G87" s="32"/>
      <c r="H87" s="32"/>
      <c r="I87" s="32"/>
      <c r="J87" s="32"/>
      <c r="K87" s="32"/>
      <c r="L87" s="32"/>
      <c r="M87" s="32"/>
      <c r="N87" s="32"/>
      <c r="O87" s="32"/>
      <c r="P87" s="32"/>
      <c r="Q87" s="32"/>
      <c r="R87" s="32"/>
      <c r="S87" s="32"/>
      <c r="T87" s="32"/>
      <c r="U87" s="32"/>
      <c r="V87" s="32"/>
      <c r="W87" s="32"/>
      <c r="X87" s="32"/>
    </row>
    <row r="88" ht="12.75" customHeight="1">
      <c r="A88" s="32"/>
      <c r="B88" s="32"/>
      <c r="C88" s="32"/>
      <c r="D88" s="32"/>
      <c r="E88" s="32"/>
      <c r="F88" s="32"/>
      <c r="G88" s="32"/>
      <c r="H88" s="32"/>
      <c r="I88" s="32"/>
      <c r="J88" s="32"/>
      <c r="K88" s="32"/>
      <c r="L88" s="32"/>
      <c r="M88" s="32"/>
      <c r="N88" s="32"/>
      <c r="O88" s="32"/>
      <c r="P88" s="32"/>
      <c r="Q88" s="32"/>
      <c r="R88" s="32"/>
      <c r="S88" s="32"/>
      <c r="T88" s="32"/>
      <c r="U88" s="32"/>
      <c r="V88" s="32"/>
      <c r="W88" s="32"/>
      <c r="X88" s="32"/>
    </row>
    <row r="89" ht="12.75" customHeight="1">
      <c r="A89" s="32"/>
      <c r="B89" s="32"/>
      <c r="C89" s="32"/>
      <c r="D89" s="32"/>
      <c r="E89" s="32"/>
      <c r="F89" s="32"/>
      <c r="G89" s="32"/>
      <c r="H89" s="32"/>
      <c r="I89" s="32"/>
      <c r="J89" s="32"/>
      <c r="K89" s="32"/>
      <c r="L89" s="32"/>
      <c r="M89" s="32"/>
      <c r="N89" s="32"/>
      <c r="O89" s="32"/>
      <c r="P89" s="32"/>
      <c r="Q89" s="32"/>
      <c r="R89" s="32"/>
      <c r="S89" s="32"/>
      <c r="T89" s="32"/>
      <c r="U89" s="32"/>
      <c r="V89" s="32"/>
      <c r="W89" s="32"/>
      <c r="X89" s="32"/>
    </row>
    <row r="90" ht="12.75" customHeight="1">
      <c r="A90" s="32"/>
      <c r="B90" s="32"/>
      <c r="C90" s="32"/>
      <c r="D90" s="32"/>
      <c r="E90" s="32"/>
      <c r="F90" s="32"/>
      <c r="G90" s="32"/>
      <c r="H90" s="32"/>
      <c r="I90" s="32"/>
      <c r="J90" s="32"/>
      <c r="K90" s="32"/>
      <c r="L90" s="32"/>
      <c r="M90" s="32"/>
      <c r="N90" s="32"/>
      <c r="O90" s="32"/>
      <c r="P90" s="32"/>
      <c r="Q90" s="32"/>
      <c r="R90" s="32"/>
      <c r="S90" s="32"/>
      <c r="T90" s="32"/>
      <c r="U90" s="32"/>
      <c r="V90" s="32"/>
      <c r="W90" s="32"/>
      <c r="X90" s="32"/>
    </row>
    <row r="91" ht="12.75" customHeight="1">
      <c r="A91" s="32"/>
      <c r="B91" s="32"/>
      <c r="C91" s="32"/>
      <c r="D91" s="32"/>
      <c r="E91" s="32"/>
      <c r="F91" s="32"/>
      <c r="G91" s="32"/>
      <c r="H91" s="32"/>
      <c r="I91" s="32"/>
      <c r="J91" s="32"/>
      <c r="K91" s="32"/>
      <c r="L91" s="32"/>
      <c r="M91" s="32"/>
      <c r="N91" s="32"/>
      <c r="O91" s="32"/>
      <c r="P91" s="32"/>
      <c r="Q91" s="32"/>
      <c r="R91" s="32"/>
      <c r="S91" s="32"/>
      <c r="T91" s="32"/>
      <c r="U91" s="32"/>
      <c r="V91" s="32"/>
      <c r="W91" s="32"/>
      <c r="X91" s="32"/>
    </row>
    <row r="92" ht="12.75" customHeight="1">
      <c r="A92" s="32"/>
      <c r="B92" s="32"/>
      <c r="C92" s="32"/>
      <c r="D92" s="32"/>
      <c r="E92" s="32"/>
      <c r="F92" s="32"/>
      <c r="G92" s="32"/>
      <c r="H92" s="32"/>
      <c r="I92" s="32"/>
      <c r="J92" s="32"/>
      <c r="K92" s="32"/>
      <c r="L92" s="32"/>
      <c r="M92" s="32"/>
      <c r="N92" s="32"/>
      <c r="O92" s="32"/>
      <c r="P92" s="32"/>
      <c r="Q92" s="32"/>
      <c r="R92" s="32"/>
      <c r="S92" s="32"/>
      <c r="T92" s="32"/>
      <c r="U92" s="32"/>
      <c r="V92" s="32"/>
      <c r="W92" s="32"/>
      <c r="X92" s="32"/>
    </row>
    <row r="93" ht="12.75" customHeight="1">
      <c r="A93" s="32"/>
      <c r="B93" s="32"/>
      <c r="C93" s="32"/>
      <c r="D93" s="32"/>
      <c r="E93" s="32"/>
      <c r="F93" s="32"/>
      <c r="G93" s="32"/>
      <c r="H93" s="32"/>
      <c r="I93" s="32"/>
      <c r="J93" s="32"/>
      <c r="K93" s="32"/>
      <c r="L93" s="32"/>
      <c r="M93" s="32"/>
      <c r="N93" s="32"/>
      <c r="O93" s="32"/>
      <c r="P93" s="32"/>
      <c r="Q93" s="32"/>
      <c r="R93" s="32"/>
      <c r="S93" s="32"/>
      <c r="T93" s="32"/>
      <c r="U93" s="32"/>
      <c r="V93" s="32"/>
      <c r="W93" s="32"/>
      <c r="X93" s="32"/>
    </row>
    <row r="94" ht="12.75" customHeight="1">
      <c r="A94" s="32"/>
      <c r="B94" s="32"/>
      <c r="C94" s="32"/>
      <c r="D94" s="32"/>
      <c r="E94" s="32"/>
      <c r="F94" s="32"/>
      <c r="G94" s="32"/>
      <c r="H94" s="32"/>
      <c r="I94" s="32"/>
      <c r="J94" s="32"/>
      <c r="K94" s="32"/>
      <c r="L94" s="32"/>
      <c r="M94" s="32"/>
      <c r="N94" s="32"/>
      <c r="O94" s="32"/>
      <c r="P94" s="32"/>
      <c r="Q94" s="32"/>
      <c r="R94" s="32"/>
      <c r="S94" s="32"/>
      <c r="T94" s="32"/>
      <c r="U94" s="32"/>
      <c r="V94" s="32"/>
      <c r="W94" s="32"/>
      <c r="X94" s="32"/>
    </row>
    <row r="95" ht="12.75" customHeight="1">
      <c r="A95" s="32"/>
      <c r="B95" s="32"/>
      <c r="C95" s="32"/>
      <c r="D95" s="32"/>
      <c r="E95" s="32"/>
      <c r="F95" s="32"/>
      <c r="G95" s="32"/>
      <c r="H95" s="32"/>
      <c r="I95" s="32"/>
      <c r="J95" s="32"/>
      <c r="K95" s="32"/>
      <c r="L95" s="32"/>
      <c r="M95" s="32"/>
      <c r="N95" s="32"/>
      <c r="O95" s="32"/>
      <c r="P95" s="32"/>
      <c r="Q95" s="32"/>
      <c r="R95" s="32"/>
      <c r="S95" s="32"/>
      <c r="T95" s="32"/>
      <c r="U95" s="32"/>
      <c r="V95" s="32"/>
      <c r="W95" s="32"/>
      <c r="X95" s="32"/>
    </row>
    <row r="96" ht="12.75" customHeight="1">
      <c r="A96" s="32"/>
      <c r="B96" s="32"/>
      <c r="C96" s="32"/>
      <c r="D96" s="32"/>
      <c r="E96" s="32"/>
      <c r="F96" s="32"/>
      <c r="G96" s="32"/>
      <c r="H96" s="32"/>
      <c r="I96" s="32"/>
      <c r="J96" s="32"/>
      <c r="K96" s="32"/>
      <c r="L96" s="32"/>
      <c r="M96" s="32"/>
      <c r="N96" s="32"/>
      <c r="O96" s="32"/>
      <c r="P96" s="32"/>
      <c r="Q96" s="32"/>
      <c r="R96" s="32"/>
      <c r="S96" s="32"/>
      <c r="T96" s="32"/>
      <c r="U96" s="32"/>
      <c r="V96" s="32"/>
      <c r="W96" s="32"/>
      <c r="X96" s="32"/>
    </row>
    <row r="97" ht="12.75" customHeight="1">
      <c r="A97" s="32"/>
      <c r="B97" s="32"/>
      <c r="C97" s="32"/>
      <c r="D97" s="32"/>
      <c r="E97" s="32"/>
      <c r="F97" s="32"/>
      <c r="G97" s="32"/>
      <c r="H97" s="32"/>
      <c r="I97" s="32"/>
      <c r="J97" s="32"/>
      <c r="K97" s="32"/>
      <c r="L97" s="32"/>
      <c r="M97" s="32"/>
      <c r="N97" s="32"/>
      <c r="O97" s="32"/>
      <c r="P97" s="32"/>
      <c r="Q97" s="32"/>
      <c r="R97" s="32"/>
      <c r="S97" s="32"/>
      <c r="T97" s="32"/>
      <c r="U97" s="32"/>
      <c r="V97" s="32"/>
      <c r="W97" s="32"/>
      <c r="X97" s="32"/>
    </row>
    <row r="98" ht="12.75" customHeight="1">
      <c r="A98" s="32"/>
      <c r="B98" s="32"/>
      <c r="C98" s="32"/>
      <c r="D98" s="32"/>
      <c r="E98" s="32"/>
      <c r="F98" s="32"/>
      <c r="G98" s="32"/>
      <c r="H98" s="32"/>
      <c r="I98" s="32"/>
      <c r="J98" s="32"/>
      <c r="K98" s="32"/>
      <c r="L98" s="32"/>
      <c r="M98" s="32"/>
      <c r="N98" s="32"/>
      <c r="O98" s="32"/>
      <c r="P98" s="32"/>
      <c r="Q98" s="32"/>
      <c r="R98" s="32"/>
      <c r="S98" s="32"/>
      <c r="T98" s="32"/>
      <c r="U98" s="32"/>
      <c r="V98" s="32"/>
      <c r="W98" s="32"/>
      <c r="X98" s="32"/>
    </row>
    <row r="99" ht="12.75" customHeight="1">
      <c r="A99" s="32"/>
      <c r="B99" s="32"/>
      <c r="C99" s="32"/>
      <c r="D99" s="32"/>
      <c r="E99" s="32"/>
      <c r="F99" s="32"/>
      <c r="G99" s="32"/>
      <c r="H99" s="32"/>
      <c r="I99" s="32"/>
      <c r="J99" s="32"/>
      <c r="K99" s="32"/>
      <c r="L99" s="32"/>
      <c r="M99" s="32"/>
      <c r="N99" s="32"/>
      <c r="O99" s="32"/>
      <c r="P99" s="32"/>
      <c r="Q99" s="32"/>
      <c r="R99" s="32"/>
      <c r="S99" s="32"/>
      <c r="T99" s="32"/>
      <c r="U99" s="32"/>
      <c r="V99" s="32"/>
      <c r="W99" s="32"/>
      <c r="X99" s="32"/>
    </row>
    <row r="100" ht="12.75"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row>
    <row r="101" ht="12.75"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row>
    <row r="102" ht="12.75"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row>
    <row r="103" ht="12.75"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row>
    <row r="104" ht="12.75"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row>
    <row r="105" ht="12.75"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row>
    <row r="106" ht="12.75"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row>
    <row r="107" ht="12.75"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row>
    <row r="108" ht="12.75"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row>
    <row r="109" ht="12.75"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row>
    <row r="110" ht="12.75"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row>
    <row r="111" ht="12.75"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row>
    <row r="112" ht="12.75"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row>
    <row r="113" ht="12.75"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row>
    <row r="114" ht="12.75"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row>
    <row r="115" ht="12.75"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row>
    <row r="116" ht="12.75"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row>
    <row r="117" ht="12.75"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row>
    <row r="118" ht="12.75"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row>
    <row r="119" ht="12.75"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row>
    <row r="120" ht="12.75"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row>
    <row r="121" ht="12.75"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row>
    <row r="122" ht="12.75"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row>
    <row r="123" ht="12.75"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row>
    <row r="124" ht="12.75"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row>
    <row r="125" ht="12.75"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row>
    <row r="126" ht="12.75"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row>
    <row r="127" ht="12.75"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row>
    <row r="128" ht="12.75"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row>
    <row r="129" ht="12.75"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row>
    <row r="130" ht="12.75"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row>
    <row r="131" ht="12.7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row>
    <row r="132" ht="12.7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row>
    <row r="133" ht="12.75"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row>
    <row r="134" ht="12.7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row>
    <row r="135" ht="12.75"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row>
    <row r="136" ht="12.75"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row>
    <row r="137" ht="12.75"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row>
    <row r="138" ht="12.75"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row>
    <row r="139" ht="12.75"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row>
    <row r="140" ht="12.75"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row>
    <row r="141" ht="12.75"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row>
    <row r="142" ht="12.75"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row>
    <row r="143" ht="12.75"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row>
    <row r="144" ht="12.75"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row>
    <row r="145" ht="12.75"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row>
    <row r="146" ht="12.75"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row>
    <row r="147" ht="12.75"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row>
    <row r="148" ht="12.75"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row>
    <row r="149" ht="12.75"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row>
    <row r="150" ht="12.75"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row>
    <row r="151" ht="12.75"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row>
    <row r="152" ht="12.75"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row>
    <row r="153" ht="12.75"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row>
    <row r="154" ht="12.75"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row>
    <row r="155" ht="12.75"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row>
    <row r="156" ht="12.75"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row>
    <row r="157" ht="12.75"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row>
    <row r="158" ht="12.75"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row>
    <row r="159" ht="12.75"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row>
    <row r="160" ht="12.75"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row>
    <row r="161" ht="12.75"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row>
    <row r="162" ht="12.75"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row>
    <row r="163" ht="12.75"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row>
    <row r="164" ht="12.75"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row>
    <row r="165" ht="12.75"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row>
    <row r="166" ht="12.75"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row>
    <row r="167" ht="12.75"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row>
    <row r="168" ht="12.75"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row>
    <row r="169" ht="12.75"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row>
    <row r="170" ht="12.75"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row>
    <row r="171" ht="12.75"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row>
    <row r="172" ht="12.75"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row>
    <row r="173" ht="12.75"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row>
    <row r="174" ht="12.75"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row>
    <row r="175" ht="12.75"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row>
    <row r="176" ht="12.75"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row>
    <row r="177" ht="12.75"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row>
    <row r="178" ht="12.75"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row>
    <row r="179" ht="12.75"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row>
    <row r="180" ht="12.75"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row>
    <row r="181" ht="12.75"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row>
    <row r="182" ht="12.75"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row>
    <row r="183" ht="12.75"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row>
    <row r="184" ht="12.75"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row>
    <row r="185" ht="12.75"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row>
    <row r="186" ht="12.75"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row>
    <row r="187" ht="12.75"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row>
    <row r="188" ht="12.75"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row>
    <row r="189" ht="12.75"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row>
    <row r="190" ht="12.75"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row>
    <row r="191" ht="12.75"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row>
    <row r="192" ht="12.75"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row>
    <row r="193" ht="12.75"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row>
    <row r="194" ht="12.75"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row>
    <row r="195" ht="12.75"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row>
    <row r="196" ht="12.75"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row>
    <row r="197" ht="12.75"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row>
    <row r="198" ht="12.75"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row>
    <row r="199" ht="12.75"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row>
    <row r="200" ht="12.75"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row>
    <row r="201" ht="12.75"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row>
    <row r="202" ht="12.75"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row>
    <row r="203" ht="12.75"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row>
    <row r="204" ht="12.75"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row>
    <row r="205" ht="12.75"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row>
    <row r="206" ht="12.75"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row>
    <row r="207" ht="12.75"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row>
    <row r="208" ht="12.75"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row>
    <row r="209" ht="12.75"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row>
    <row r="210" ht="12.75"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row>
    <row r="211" ht="12.75"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row>
    <row r="212" ht="12.75"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row>
    <row r="213" ht="12.75"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row>
    <row r="214" ht="12.75"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row>
    <row r="215" ht="12.75"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row>
    <row r="216" ht="12.75"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row>
    <row r="217" ht="12.75"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row>
    <row r="218" ht="12.75"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row>
    <row r="219" ht="12.75"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row>
    <row r="220" ht="12.75"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row>
    <row r="221" ht="12.75"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2022-11-08T14:39:47Z</dcterms:created>
</cp:coreProperties>
</file>