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69dddb8f0e458db/Desktop/MS4_Microbiome Submission/SUPPORTING INFORMATION_MS4/"/>
    </mc:Choice>
  </mc:AlternateContent>
  <xr:revisionPtr revIDLastSave="46" documentId="13_ncr:1_{99FA2E32-B4CA-46C1-A466-A5BB7E5DE4A2}" xr6:coauthVersionLast="45" xr6:coauthVersionMax="45" xr10:uidLastSave="{CBB55018-C021-436B-9B61-618B9DB149A0}"/>
  <bookViews>
    <workbookView xWindow="-11280" yWindow="1110" windowWidth="23190" windowHeight="13530" activeTab="1" xr2:uid="{82F7D4A6-8A17-489B-8E3C-7D662C6AF1AB}"/>
  </bookViews>
  <sheets>
    <sheet name="Sheet1A" sheetId="1" r:id="rId1"/>
    <sheet name="Sheet 1B" sheetId="2" r:id="rId2"/>
    <sheet name="Sheet 1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8" i="2" l="1"/>
  <c r="W8" i="2"/>
  <c r="M9" i="2"/>
  <c r="W9" i="2"/>
  <c r="D70" i="2"/>
  <c r="D35" i="2"/>
  <c r="D38" i="2" s="1"/>
  <c r="D10" i="2"/>
  <c r="D23" i="2"/>
  <c r="D14" i="2"/>
  <c r="D32" i="2"/>
  <c r="D64" i="2"/>
  <c r="M28" i="2"/>
  <c r="M25" i="2"/>
  <c r="M50" i="2"/>
  <c r="M39" i="2"/>
  <c r="M24" i="2"/>
  <c r="M53" i="2"/>
  <c r="M54" i="2"/>
  <c r="M65" i="2"/>
  <c r="M40" i="2"/>
  <c r="M52" i="2"/>
  <c r="M63" i="2"/>
  <c r="M6" i="2"/>
  <c r="M18" i="2"/>
  <c r="M31" i="2"/>
  <c r="M56" i="2"/>
  <c r="M60" i="2"/>
  <c r="M49" i="2"/>
  <c r="M58" i="2"/>
  <c r="M57" i="2"/>
  <c r="M41" i="2"/>
  <c r="M75" i="2"/>
  <c r="M51" i="2"/>
  <c r="M76" i="2"/>
  <c r="M29" i="2"/>
  <c r="M15" i="2"/>
  <c r="M55" i="2"/>
  <c r="M45" i="2"/>
  <c r="M16" i="2"/>
  <c r="M69" i="2"/>
  <c r="M47" i="2"/>
  <c r="M4" i="2"/>
  <c r="M42" i="2"/>
  <c r="M61" i="2"/>
  <c r="M17" i="2"/>
  <c r="M59" i="2"/>
  <c r="M66" i="2"/>
  <c r="M5" i="2"/>
  <c r="M71" i="2"/>
  <c r="M72" i="2"/>
  <c r="M13" i="2"/>
  <c r="M11" i="2"/>
  <c r="M27" i="2"/>
  <c r="M36" i="2"/>
  <c r="M74" i="2"/>
  <c r="M20" i="2"/>
  <c r="M21" i="2"/>
  <c r="M30" i="2"/>
  <c r="M62" i="2"/>
  <c r="M68" i="2"/>
  <c r="M22" i="2"/>
  <c r="M34" i="2"/>
  <c r="M46" i="2"/>
  <c r="M12" i="2"/>
  <c r="M43" i="2"/>
  <c r="M37" i="2"/>
  <c r="M48" i="2"/>
  <c r="M33" i="2"/>
  <c r="M73" i="2"/>
  <c r="W74" i="2"/>
  <c r="W20" i="2"/>
  <c r="W28" i="2"/>
  <c r="W25" i="2"/>
  <c r="W50" i="2"/>
  <c r="W39" i="2"/>
  <c r="W24" i="2"/>
  <c r="W53" i="2"/>
  <c r="W54" i="2"/>
  <c r="W65" i="2"/>
  <c r="W40" i="2"/>
  <c r="W52" i="2"/>
  <c r="W63" i="2"/>
  <c r="W6" i="2"/>
  <c r="W18" i="2"/>
  <c r="W31" i="2"/>
  <c r="W56" i="2"/>
  <c r="W60" i="2"/>
  <c r="W49" i="2"/>
  <c r="W58" i="2"/>
  <c r="W57" i="2"/>
  <c r="W41" i="2"/>
  <c r="W75" i="2"/>
  <c r="W51" i="2"/>
  <c r="W76" i="2"/>
  <c r="W46" i="2"/>
  <c r="W12" i="2"/>
  <c r="W43" i="2"/>
  <c r="W37" i="2"/>
  <c r="W48" i="2"/>
  <c r="W33" i="2"/>
  <c r="W29" i="2"/>
  <c r="W15" i="2"/>
  <c r="W55" i="2"/>
  <c r="W45" i="2"/>
  <c r="W16" i="2"/>
  <c r="W69" i="2"/>
  <c r="W47" i="2"/>
  <c r="W4" i="2"/>
  <c r="W42" i="2"/>
  <c r="W61" i="2"/>
  <c r="W17" i="2"/>
  <c r="W59" i="2"/>
  <c r="W66" i="2"/>
  <c r="W5" i="2"/>
  <c r="W71" i="2"/>
  <c r="W72" i="2"/>
  <c r="W13" i="2"/>
  <c r="W11" i="2"/>
  <c r="W27" i="2"/>
  <c r="W36" i="2"/>
  <c r="W73" i="2"/>
  <c r="W21" i="2"/>
  <c r="W30" i="2"/>
  <c r="W62" i="2"/>
  <c r="W68" i="2"/>
  <c r="W22" i="2"/>
  <c r="W34" i="2"/>
  <c r="W35" i="2" s="1"/>
  <c r="W38" i="2" s="1"/>
  <c r="M23" i="2" l="1"/>
  <c r="M35" i="2"/>
  <c r="M38" i="2" s="1"/>
  <c r="W10" i="2"/>
  <c r="M10" i="2"/>
  <c r="W32" i="2"/>
  <c r="W64" i="2"/>
  <c r="W23" i="2"/>
  <c r="M32" i="2"/>
  <c r="W14" i="2"/>
  <c r="M64" i="2"/>
  <c r="W70" i="2"/>
  <c r="M14" i="2"/>
  <c r="M70" i="2"/>
</calcChain>
</file>

<file path=xl/sharedStrings.xml><?xml version="1.0" encoding="utf-8"?>
<sst xmlns="http://schemas.openxmlformats.org/spreadsheetml/2006/main" count="1406" uniqueCount="1206">
  <si>
    <t>Name</t>
  </si>
  <si>
    <t>Taxonomy</t>
  </si>
  <si>
    <t>Assembly ID</t>
  </si>
  <si>
    <t>Combined Abundance</t>
  </si>
  <si>
    <t>L100 Abundance</t>
  </si>
  <si>
    <t>L101 Abundance</t>
  </si>
  <si>
    <t>L103 Abundance</t>
  </si>
  <si>
    <t>L104 Abundance</t>
  </si>
  <si>
    <t>L105 Abundance</t>
  </si>
  <si>
    <t>L106 Abundance</t>
  </si>
  <si>
    <t>L108 Abundance</t>
  </si>
  <si>
    <t>H200 Abundance</t>
  </si>
  <si>
    <t>H203 Abundance</t>
  </si>
  <si>
    <t>H204 Abundance</t>
  </si>
  <si>
    <t>H205 Abundance</t>
  </si>
  <si>
    <t>H207 Abundance</t>
  </si>
  <si>
    <t>H208 Abundance</t>
  </si>
  <si>
    <t>H209 Abundance</t>
  </si>
  <si>
    <t>H210 Abundance</t>
  </si>
  <si>
    <t>Tetrasphaera japonica T1-X7</t>
  </si>
  <si>
    <t>Bacteria; Actinobacteria; Actinobacteria; Micrococcales; Intrasporangiaceae; Tetrasphaera; Tetrasphaera japonica</t>
  </si>
  <si>
    <t>GCA_001046855.1</t>
  </si>
  <si>
    <t>Lactobacillus iners DSM 13335</t>
  </si>
  <si>
    <t>Bacteria; Firmicutes; Bacilli; Lactobacillales; Lactobacillaceae; Lactobacillus; Lactobacillus iners</t>
  </si>
  <si>
    <t>GCA_000160875.1</t>
  </si>
  <si>
    <t>Atopobium vaginae DSM 15829</t>
  </si>
  <si>
    <t>Bacteria; Actinobacteria; Coriobacteriia; Coriobacteriales; Atopobiaceae; Atopobium; Atopobium vaginae</t>
  </si>
  <si>
    <t>GCA_000159235.2</t>
  </si>
  <si>
    <t>Gardnerella vaginalis 409-05</t>
  </si>
  <si>
    <t>Bacteria; Actinobacteria; Actinobacteria; Bifidobacteriales; Bifidobacteriaceae; Gardnerella; Gardnerella vaginalis</t>
  </si>
  <si>
    <t>GCA_000025205.1</t>
  </si>
  <si>
    <t>Prevotella amnii DSM 23384 = JCM 14753</t>
  </si>
  <si>
    <t>Bacteria; Bacteroidetes; Bacteroidia; Bacteroidales; Prevotellaceae; Prevotella; Prevotella amnii</t>
  </si>
  <si>
    <t>GCA_000378745.1</t>
  </si>
  <si>
    <t>Sneathia amnii</t>
  </si>
  <si>
    <t>Bacteria; Fusobacteria; Fusobacteriia; Fusobacteriales; Leptotrichiaceae; Sneathia; Sneathia amnii</t>
  </si>
  <si>
    <t>GCA_000973085.1</t>
  </si>
  <si>
    <t>Gardnerella vaginalis ATCC 14019</t>
  </si>
  <si>
    <t>GCA_000159155.2</t>
  </si>
  <si>
    <t>Prevotella timonensis 4401737 = DSM 22865 = JCM 15640</t>
  </si>
  <si>
    <t>Bacteria; Bacteroidetes; Bacteroidia; Bacteroidales; Prevotellaceae; Prevotella; Prevotella timonensis</t>
  </si>
  <si>
    <t>GCA_000455445.1</t>
  </si>
  <si>
    <t>Megasphaera genomosp. type_1 str. 28L</t>
  </si>
  <si>
    <t>Bacteria; Firmicutes; Negativicutes; Veillonellales; Veillonellaceae; Megasphaera; Megasphaera genomosp. type_1</t>
  </si>
  <si>
    <t>GCA_000177555.1</t>
  </si>
  <si>
    <t>Prevotella ihumii</t>
  </si>
  <si>
    <t>Bacteria; Bacteroidetes; Bacteroidia; Bacteroidales; Prevotellaceae; Prevotella; Prevotella ihumii</t>
  </si>
  <si>
    <t>GCA_900155655.1</t>
  </si>
  <si>
    <t>Prevotella (Unknown)</t>
  </si>
  <si>
    <t>Bacteria; Bacteroidetes; Bacteroidia; Bacteroidales; Prevotellaceae; Prevotella</t>
  </si>
  <si>
    <t>Prevotella bivia DSM 20514</t>
  </si>
  <si>
    <t>Bacteria; Bacteroidetes; Bacteroidia; Bacteroidales; Prevotellaceae; Prevotella; Prevotella bivia</t>
  </si>
  <si>
    <t>GCA_000262545.1</t>
  </si>
  <si>
    <t>Mageeibacillus indolicus UPII9-5</t>
  </si>
  <si>
    <t>Bacteria; Firmicutes; Clostridia; Clostridiales; Hungateiclostridiaceae; Mageeibacillus; Mageeibacillus indolicus</t>
  </si>
  <si>
    <t>GCA_000025225.2</t>
  </si>
  <si>
    <t>Aerococcus christensenii</t>
  </si>
  <si>
    <t>Bacteria; Firmicutes; Bacilli; Lactobacillales; Aerococcaceae; Aerococcus; Aerococcus christensenii</t>
  </si>
  <si>
    <t>GCA_001543105.1</t>
  </si>
  <si>
    <t>Prevotella pallens ATCC 700821</t>
  </si>
  <si>
    <t>Bacteria; Bacteroidetes; Bacteroidia; Bacteroidales; Prevotellaceae; Prevotella; Prevotella pallens</t>
  </si>
  <si>
    <t>GCA_000220255.1</t>
  </si>
  <si>
    <t>Prevotella bergensis DSM 17361</t>
  </si>
  <si>
    <t>Bacteria; Bacteroidetes; Bacteroidia; Bacteroidales; Prevotellaceae; Prevotella; Prevotella bergensis</t>
  </si>
  <si>
    <t>GCA_000160535.1</t>
  </si>
  <si>
    <t>Bacteria (Unknown)</t>
  </si>
  <si>
    <t>Bacteria</t>
  </si>
  <si>
    <t>Peptoniphilus lacrimalis DSM 7455</t>
  </si>
  <si>
    <t>Bacteria; Firmicutes; Tissierellia; Tissierellales; Peptoniphilaceae; Peptoniphilus; Peptoniphilus lacrimalis</t>
  </si>
  <si>
    <t>GCA_000378725.1</t>
  </si>
  <si>
    <t>Lactobacillus gasseri ATCC 33323 = JCM 1131</t>
  </si>
  <si>
    <t>Bacteria; Firmicutes; Bacilli; Lactobacillales; Lactobacillaceae; Lactobacillus; Lactobacillus gasseri</t>
  </si>
  <si>
    <t>GCA_000014425.1</t>
  </si>
  <si>
    <t>Prevotella scopos JCM 17725</t>
  </si>
  <si>
    <t>Bacteria; Bacteroidetes; Bacteroidia; Bacteroidales; Prevotellaceae; Prevotella; Prevotella scopos</t>
  </si>
  <si>
    <t>GCA_001683355.1</t>
  </si>
  <si>
    <t>Bacteroidales (Unknown)</t>
  </si>
  <si>
    <t>Bacteria; Bacteroidetes; Bacteroidia; Bacteroidales</t>
  </si>
  <si>
    <t>Lactobacillus (Unknown)</t>
  </si>
  <si>
    <t>Bacteria; Firmicutes; Bacilli; Lactobacillales; Lactobacillaceae; Lactobacillus</t>
  </si>
  <si>
    <t>Alloprevotella tannerae ATCC 51259</t>
  </si>
  <si>
    <t>Bacteria; Bacteroidetes; Bacteroidia; Bacteroidales; Prevotellaceae; Alloprevotella; Alloprevotella tannerae</t>
  </si>
  <si>
    <t>GCA_000159995.1</t>
  </si>
  <si>
    <t>Dialister micraerophilus DSM 19965</t>
  </si>
  <si>
    <t>Bacteria; Firmicutes; Negativicutes; Veillonellales; Veillonellaceae; Dialister; Dialister micraerophilus</t>
  </si>
  <si>
    <t>GCA_000194985.1</t>
  </si>
  <si>
    <t>Thermogemmatispora carboxidivorans</t>
  </si>
  <si>
    <t>Bacteria; Chloroflexi; Ktedonobacteria; Thermogemmatisporales; Thermogemmatisporaceae; Thermogemmatispora; Thermogemmatispora carboxidivorans</t>
  </si>
  <si>
    <t>GCA_000702505.1</t>
  </si>
  <si>
    <t>Atopobium vaginae PB189-T1-4</t>
  </si>
  <si>
    <t>GCA_000179715.1</t>
  </si>
  <si>
    <t>Gardnerella vaginalis (Unknown)</t>
  </si>
  <si>
    <t>Firmicutes (Unknown)</t>
  </si>
  <si>
    <t>Bacteria; Firmicutes</t>
  </si>
  <si>
    <t>Prevotella nigrescens ATCC 33563</t>
  </si>
  <si>
    <t>Bacteria; Bacteroidetes; Bacteroidia; Bacteroidales; Prevotellaceae; Prevotella; Prevotella nigrescens</t>
  </si>
  <si>
    <t>GCA_000220235.1</t>
  </si>
  <si>
    <t>Sneathia sanguinegens</t>
  </si>
  <si>
    <t>Bacteria; Fusobacteria; Fusobacteriia; Fusobacteriales; Leptotrichiaceae; Sneathia; Sneathia sanguinegens</t>
  </si>
  <si>
    <t>GCA_001517935.1</t>
  </si>
  <si>
    <t>Prevotella denticola F0289</t>
  </si>
  <si>
    <t>Bacteria; Bacteroidetes; Bacteroidia; Bacteroidales; Prevotellaceae; Prevotella; Prevotella denticola</t>
  </si>
  <si>
    <t>GCA_000193395.1</t>
  </si>
  <si>
    <t>Alloscardovia omnicolens DSM 21503</t>
  </si>
  <si>
    <t>Bacteria; Actinobacteria; Actinobacteria; Bifidobacteriales; Bifidobacteriaceae; Alloscardovia; Alloscardovia omnicolens</t>
  </si>
  <si>
    <t>GCA_000420505.1</t>
  </si>
  <si>
    <t>Prevotellamassilia timonensis</t>
  </si>
  <si>
    <t>Bacteria; Bacteroidetes; Bacteroidia; Bacteroidales; Prevotellaceae; Prevotellamassilia; Prevotellamassilia timonensis</t>
  </si>
  <si>
    <t>GCA_900106785.1</t>
  </si>
  <si>
    <t>Pedobacter cryoconitis</t>
  </si>
  <si>
    <t>Bacteria; Bacteroidetes; Sphingobacteriia; Sphingobacteriales; Sphingobacteriaceae; Pedobacter; Pedobacter cryoconitis</t>
  </si>
  <si>
    <t>GCA_001590605.1</t>
  </si>
  <si>
    <t>Propionibacterium acnes KPA171202</t>
  </si>
  <si>
    <t>Bacteria; Actinobacteria; Actinobacteria; Propionibacteriales; Propionibacteriaceae; Cutibacterium; Cutibacterium acnes</t>
  </si>
  <si>
    <t>GCA_000008345.1</t>
  </si>
  <si>
    <t>Prevotella enoeca</t>
  </si>
  <si>
    <t>Bacteria; Bacteroidetes; Bacteroidia; Bacteroidales; Prevotellaceae; Prevotella; Prevotella enoeca</t>
  </si>
  <si>
    <t>GCA_001444445.1</t>
  </si>
  <si>
    <t>Prevotella corporis DSM 18810 = JCM 8529</t>
  </si>
  <si>
    <t>Bacteria; Bacteroidetes; Bacteroidia; Bacteroidales; Prevotellaceae; Prevotella; Prevotella corporis</t>
  </si>
  <si>
    <t>GCA_000430525.1</t>
  </si>
  <si>
    <t>Streptococcus pneumoniae R6</t>
  </si>
  <si>
    <t>Bacteria; Firmicutes; Bacilli; Lactobacillales; Streptococcaceae; Streptococcus; Streptococcus pneumoniae</t>
  </si>
  <si>
    <t>GCA_000007045.1</t>
  </si>
  <si>
    <t>Flavobacteriaceae (Unknown)</t>
  </si>
  <si>
    <t>Bacteria; Bacteroidetes; Flavobacteriia; Flavobacteriales; Flavobacteriaceae</t>
  </si>
  <si>
    <t>Chthoniobacter flavus Ellin428</t>
  </si>
  <si>
    <t>Bacteria; Verrucomicrobia; Spartobacteria; Chthoniobacterales; Chthoniobacteraceae; Chthoniobacter; Chthoniobacter flavus</t>
  </si>
  <si>
    <t>GCA_000173075.1</t>
  </si>
  <si>
    <t>Bacteroidetes (Unknown)</t>
  </si>
  <si>
    <t>Bacteria; Bacteroidetes</t>
  </si>
  <si>
    <t>Mobiluncus curtisii ATCC 43063</t>
  </si>
  <si>
    <t>Bacteria; Actinobacteria; Actinobacteria; Actinomycetales; Actinomycetaceae; Mobiluncus; Mobiluncus curtisii</t>
  </si>
  <si>
    <t>GCA_000196535.1</t>
  </si>
  <si>
    <t>Clostridiales (Unknown)</t>
  </si>
  <si>
    <t>Bacteria; Firmicutes; Clostridia; Clostridiales</t>
  </si>
  <si>
    <t>Bacteroides uniformis ATCC 8492</t>
  </si>
  <si>
    <t>Bacteria; Bacteroidetes; Bacteroidia; Bacteroidales; Bacteroidaceae; Bacteroides; Bacteroides uniformis</t>
  </si>
  <si>
    <t>GCA_000154205.1</t>
  </si>
  <si>
    <t>Atopobium minutum</t>
  </si>
  <si>
    <t>Bacteria; Actinobacteria; Coriobacteriia; Coriobacteriales; Atopobiaceae; Atopobium; Atopobium minutum</t>
  </si>
  <si>
    <t>GCA_001437015.1</t>
  </si>
  <si>
    <t>Prevotella intermedia ATCC 25611 = DSM 20706</t>
  </si>
  <si>
    <t>Bacteria; Bacteroidetes; Bacteroidia; Bacteroidales; Prevotellaceae; Prevotella; Prevotella intermedia</t>
  </si>
  <si>
    <t>GCA_001953955.1</t>
  </si>
  <si>
    <t>Gammaproteobacteria (Unknown)</t>
  </si>
  <si>
    <t>Bacteria; Proteobacteria; Gammaproteobacteria</t>
  </si>
  <si>
    <t>Prevotella fusca JCM 17724</t>
  </si>
  <si>
    <t>Bacteria; Bacteroidetes; Bacteroidia; Bacteroidales; Prevotellaceae; Prevotella; Prevotella fusca</t>
  </si>
  <si>
    <t>GCA_001262015.1</t>
  </si>
  <si>
    <t>Ureaplasma parvum serovar 3 str. ATCC 27815</t>
  </si>
  <si>
    <t>Bacteria; Tenericutes; Mollicutes; Mycoplasmatales; Mycoplasmataceae; Ureaplasma; Ureaplasma parvum</t>
  </si>
  <si>
    <t>GCA_000019345.1</t>
  </si>
  <si>
    <t>Staphylococcus aureus subsp. aureus NCTC 8325</t>
  </si>
  <si>
    <t>Bacteria; Firmicutes; Bacilli; Bacillales; Staphylococcaceae; Staphylococcus; Staphylococcus aureus</t>
  </si>
  <si>
    <t>GCA_000013425.1</t>
  </si>
  <si>
    <t>Peptoniphilus (Unknown)</t>
  </si>
  <si>
    <t>Bacteria; Firmicutes; Tissierellia; Tissierellales; Peptoniphilaceae; Peptoniphilus</t>
  </si>
  <si>
    <t>Bacteroides (Unknown)</t>
  </si>
  <si>
    <t>Bacteria; Bacteroidetes; Bacteroidia; Bacteroidales; Bacteroidaceae; Bacteroides</t>
  </si>
  <si>
    <t>Streptococcus (Unknown)</t>
  </si>
  <si>
    <t>Bacteria; Firmicutes; Bacilli; Lactobacillales; Streptococcaceae; Streptococcus</t>
  </si>
  <si>
    <t>Anaerococcus tetradius ATCC 35098</t>
  </si>
  <si>
    <t>Bacteria; Firmicutes; Tissierellia; Tissierellales; Peptoniphilaceae; Anaerococcus; Anaerococcus tetradius</t>
  </si>
  <si>
    <t>GCA_000159095.1</t>
  </si>
  <si>
    <t>Prevotella salivae DSM 15606</t>
  </si>
  <si>
    <t>Bacteria; Bacteroidetes; Bacteroidia; Bacteroidales; Prevotellaceae; Prevotella; Prevotella salivae</t>
  </si>
  <si>
    <t>GCA_000185845.1</t>
  </si>
  <si>
    <t>Prevotella multisaccharivorax DSM 17128</t>
  </si>
  <si>
    <t>Bacteria; Bacteroidetes; Bacteroidia; Bacteroidales; Prevotellaceae; Prevotella; Prevotella multisaccharivorax</t>
  </si>
  <si>
    <t>GCA_000218235.1</t>
  </si>
  <si>
    <t>Prevotella multiformis DSM 16608</t>
  </si>
  <si>
    <t>Bacteria; Bacteroidetes; Bacteroidia; Bacteroidales; Prevotellaceae; Prevotella; Prevotella multiformis</t>
  </si>
  <si>
    <t>GCA_000191065.1</t>
  </si>
  <si>
    <t>Anaerococcus (Unknown)</t>
  </si>
  <si>
    <t>Bacteria; Firmicutes; Tissierellia; Tissierellales; Peptoniphilaceae; Anaerococcus</t>
  </si>
  <si>
    <t>Prevotella veroralis DSM 19559 = JCM 6290</t>
  </si>
  <si>
    <t>Bacteria; Bacteroidetes; Bacteroidia; Bacteroidales; Prevotellaceae; Prevotella; Prevotella veroralis</t>
  </si>
  <si>
    <t>GCA_000377625.1</t>
  </si>
  <si>
    <t>Porphyromonas asaccharolytica DSM 20707</t>
  </si>
  <si>
    <t>Bacteria; Bacteroidetes; Bacteroidia; Bacteroidales; Porphyromonadaceae; Porphyromonas; Porphyromonas asaccharolytica</t>
  </si>
  <si>
    <t>GCA_000212375.1</t>
  </si>
  <si>
    <t>Methanosarcina barkeri (Unknown)</t>
  </si>
  <si>
    <t>Archaea; Euryarchaeota; Methanomicrobia; Methanosarcinales; Methanosarcinaceae; Methanosarcina; Methanosarcina barkeri</t>
  </si>
  <si>
    <t>Chryseobacterium zeae</t>
  </si>
  <si>
    <t>Bacteria; Bacteroidetes; Flavobacteriia; Flavobacteriales; Flavobacteriaceae; Chryseobacterium; Chryseobacterium zeae</t>
  </si>
  <si>
    <t>GCA_900141765.1</t>
  </si>
  <si>
    <t>Prevotella marshii DSM 16973 = JCM 13450</t>
  </si>
  <si>
    <t>Bacteria; Bacteroidetes; Bacteroidia; Bacteroidales; Prevotellaceae; Prevotella; Prevotella marshii</t>
  </si>
  <si>
    <t>GCA_000146675.1</t>
  </si>
  <si>
    <t>Lactobacillales (Unknown)</t>
  </si>
  <si>
    <t>Bacteria; Firmicutes; Bacilli; Lactobacillales</t>
  </si>
  <si>
    <t>Alloprevotella rava F0323</t>
  </si>
  <si>
    <t>Bacteria; Bacteroidetes; Bacteroidia; Bacteroidales; Prevotellaceae; Alloprevotella; Alloprevotella rava</t>
  </si>
  <si>
    <t>GCA_000234115.1</t>
  </si>
  <si>
    <t>Selenomonas sputigena ATCC 35185</t>
  </si>
  <si>
    <t>Bacteria; Firmicutes; Negativicutes; Selenomonadales; Selenomonadaceae; Selenomonas; Selenomonas sputigena</t>
  </si>
  <si>
    <t>GCA_000208405.1</t>
  </si>
  <si>
    <t>Methanosarcina lacustris Z-7289</t>
  </si>
  <si>
    <t>Archaea; Euryarchaeota; Methanomicrobia; Methanosarcinales; Methanosarcinaceae; Methanosarcina; Methanosarcina lacustris</t>
  </si>
  <si>
    <t>GCA_000970265.1</t>
  </si>
  <si>
    <t>Gemella asaccharolytica</t>
  </si>
  <si>
    <t>Bacteria; Firmicutes; Bacilli; Bacillales; ; Gemella; Gemella asaccharolytica</t>
  </si>
  <si>
    <t>GCA_001553005.1</t>
  </si>
  <si>
    <t>Prevotella buccae ATCC 33574</t>
  </si>
  <si>
    <t>Bacteria; Bacteroidetes; Bacteroidia; Bacteroidales; Prevotellaceae; Prevotella; Prevotella buccae</t>
  </si>
  <si>
    <t>GCA_000184945.1</t>
  </si>
  <si>
    <t>Mediterranea massiliensis</t>
  </si>
  <si>
    <t>Bacteria; Bacteroidetes; Bacteroidia; Bacteroidales; Bacteroidaceae; Mediterranea; Mediterranea massiliensis</t>
  </si>
  <si>
    <t>GCA_900128475.1</t>
  </si>
  <si>
    <t>Betaproteobacteria (Unknown)</t>
  </si>
  <si>
    <t>Bacteria; Proteobacteria; Betaproteobacteria</t>
  </si>
  <si>
    <t>Actinobacteria (Unknown)</t>
  </si>
  <si>
    <t>Bacteria; Actinobacteria; Actinobacteria</t>
  </si>
  <si>
    <t>Lactobacillus hominis DSM 23910 = CRBIP 24.179</t>
  </si>
  <si>
    <t>Bacteria; Firmicutes; Bacilli; Lactobacillales; Lactobacillaceae; Lactobacillus; Lactobacillus hominis</t>
  </si>
  <si>
    <t>GCA_000296835.1</t>
  </si>
  <si>
    <t>Prevotella maculosa DSM 19339 = JCM 15638</t>
  </si>
  <si>
    <t>Bacteria; Bacteroidetes; Bacteroidia; Bacteroidales; Prevotellaceae; Prevotella; Prevotella maculosa</t>
  </si>
  <si>
    <t>GCA_000382385.1</t>
  </si>
  <si>
    <t>Euryarchaeota (Unknown)</t>
  </si>
  <si>
    <t>Archaea; Euryarchaeota</t>
  </si>
  <si>
    <t>Anaerococcus provencensis</t>
  </si>
  <si>
    <t>Bacteria; Firmicutes; Tissierellia; Tissierellales; Peptoniphilaceae; Anaerococcus; Anaerococcus provencensis</t>
  </si>
  <si>
    <t>GCA_000312365.2</t>
  </si>
  <si>
    <t>Enterobacteriaceae (Unknown)</t>
  </si>
  <si>
    <t>Bacteria; Proteobacteria; Gammaproteobacteria; Enterobacterales; Enterobacteriaceae</t>
  </si>
  <si>
    <t>Actinomycetaceae (Unknown)</t>
  </si>
  <si>
    <t>Bacteria; Actinobacteria; Actinobacteria; Actinomycetales; Actinomycetaceae</t>
  </si>
  <si>
    <t>Prevotella nanceiensis DSM 19126 = JCM 15639</t>
  </si>
  <si>
    <t>Bacteria; Bacteroidetes; Bacteroidia; Bacteroidales; Prevotellaceae; Prevotella; Prevotella nanceiensis</t>
  </si>
  <si>
    <t>GCA_000379965.1</t>
  </si>
  <si>
    <t>Chryseobacterium (Unknown)</t>
  </si>
  <si>
    <t>Bacteria; Bacteroidetes; Flavobacteriia; Flavobacteriales; Flavobacteriaceae; Chryseobacterium</t>
  </si>
  <si>
    <t>Bacillales (Unknown)</t>
  </si>
  <si>
    <t>Bacteria; Firmicutes; Bacilli; Bacillales</t>
  </si>
  <si>
    <t>Prevotellaceae (Unknown)</t>
  </si>
  <si>
    <t>Bacteria; Bacteroidetes; Bacteroidia; Bacteroidales; Prevotellaceae</t>
  </si>
  <si>
    <t>Peptoniphilaceae (Unknown)</t>
  </si>
  <si>
    <t>Bacteria; Firmicutes; Tissierellia; Tissierellales; Peptoniphilaceae</t>
  </si>
  <si>
    <t>Prevotella histicola JCM 15637 = DNF00424</t>
  </si>
  <si>
    <t>Bacteria; Bacteroidetes; Bacteroidia; Bacteroidales; Prevotellaceae; Prevotella; Prevotella histicola</t>
  </si>
  <si>
    <t>GCA_000613925.1</t>
  </si>
  <si>
    <t>Anaerococcus mediterraneensis</t>
  </si>
  <si>
    <t>Bacteria; Firmicutes; Tissierellia; Tissierellales; Peptoniphilaceae; Anaerococcus; Anaerococcus mediterraneensis</t>
  </si>
  <si>
    <t>GCA_900128415.1</t>
  </si>
  <si>
    <t>Lachnospiraceae (Unknown)</t>
  </si>
  <si>
    <t>Bacteria; Firmicutes; Clostridia; Clostridiales; Lachnospiraceae</t>
  </si>
  <si>
    <t>Veillonellaceae (Unknown)</t>
  </si>
  <si>
    <t>Bacteria; Firmicutes; Negativicutes; Veillonellales; Veillonellaceae</t>
  </si>
  <si>
    <t>Prevotella dentalis DSM 3688</t>
  </si>
  <si>
    <t>Bacteria; Bacteroidetes; Bacteroidia; Bacteroidales; Prevotellaceae; Prevotella; Prevotella dentalis</t>
  </si>
  <si>
    <t>GCA_000220215.1</t>
  </si>
  <si>
    <t>Micrococcales (Unknown)</t>
  </si>
  <si>
    <t>Bacteria; Actinobacteria; Actinobacteria; Micrococcales</t>
  </si>
  <si>
    <t>Lactobacillus jensenii</t>
  </si>
  <si>
    <t>Bacteria; Firmicutes; Bacilli; Lactobacillales; Lactobacillaceae; Lactobacillus; Lactobacillus jensenii</t>
  </si>
  <si>
    <t>GCA_001936235.1</t>
  </si>
  <si>
    <t>Dialister (Unknown)</t>
  </si>
  <si>
    <t>Bacteria; Firmicutes; Negativicutes; Veillonellales; Veillonellaceae; Dialister</t>
  </si>
  <si>
    <t>Megasphaera (Unknown)</t>
  </si>
  <si>
    <t>Bacteria; Firmicutes; Negativicutes; Veillonellales; Veillonellaceae; Megasphaera</t>
  </si>
  <si>
    <t>Bifidobacterium (Unknown)</t>
  </si>
  <si>
    <t>Bacteria; Actinobacteria; Actinobacteria; Bifidobacteriales; Bifidobacteriaceae; Bifidobacterium</t>
  </si>
  <si>
    <t>Facklamia languida CCUG 37842</t>
  </si>
  <si>
    <t>Bacteria; Firmicutes; Bacilli; Lactobacillales; Aerococcaceae; Facklamia; Facklamia languida</t>
  </si>
  <si>
    <t>GCA_000245795.1</t>
  </si>
  <si>
    <t>Lactobacillus delbrueckii subsp. bulgaricus ATCC 11842 = JCM 1002</t>
  </si>
  <si>
    <t>Bacteria; Firmicutes; Bacilli; Lactobacillales; Lactobacillaceae; Lactobacillus; Lactobacillus delbrueckii</t>
  </si>
  <si>
    <t>GCA_000056065.1</t>
  </si>
  <si>
    <t>Pasteurellaceae (Unknown)</t>
  </si>
  <si>
    <t>Bacteria; Proteobacteria; Gammaproteobacteria; Pasteurellales; Pasteurellaceae</t>
  </si>
  <si>
    <t>Carnobacteriaceae (Unknown)</t>
  </si>
  <si>
    <t>Bacteria; Firmicutes; Bacilli; Lactobacillales; Carnobacteriaceae</t>
  </si>
  <si>
    <t>Porphyromonas (Unknown)</t>
  </si>
  <si>
    <t>Bacteria; Bacteroidetes; Bacteroidia; Bacteroidales; Porphyromonadaceae; Porphyromonas</t>
  </si>
  <si>
    <t>Prevotella falsenii DSM 22864 = JCM 15124</t>
  </si>
  <si>
    <t>Bacteria; Bacteroidetes; Bacteroidia; Bacteroidales; Prevotellaceae; Prevotella; Prevotella falsenii</t>
  </si>
  <si>
    <t>GCA_000613945.1</t>
  </si>
  <si>
    <t>Buchnera aphidicola (Schlechtendalia chinensis)</t>
  </si>
  <si>
    <t>Bacteria; Proteobacteria; Gammaproteobacteria; Enterobacterales; Erwiniaceae; Buchnera; Buchnera aphidicola</t>
  </si>
  <si>
    <t>GCA_001648115.1</t>
  </si>
  <si>
    <t>Mycoplasma (Unknown)</t>
  </si>
  <si>
    <t>Bacteria; Tenericutes; Mollicutes; Mycoplasmatales; Mycoplasmataceae; Mycoplasma</t>
  </si>
  <si>
    <t>Mycoplasma flocculare ATCC 27399</t>
  </si>
  <si>
    <t>Bacteria; Tenericutes; Mollicutes; Mycoplasmatales; Mycoplasmataceae; Mycoplasma; Mycoplasma flocculare</t>
  </si>
  <si>
    <t>GCA_000815065.1</t>
  </si>
  <si>
    <t>Streptococcus mitis B6</t>
  </si>
  <si>
    <t>Bacteria; Firmicutes; Bacilli; Lactobacillales; Streptococcaceae; Streptococcus; Streptococcus mitis</t>
  </si>
  <si>
    <t>GCA_000027165.1</t>
  </si>
  <si>
    <t>Methanosarcina (Unknown)</t>
  </si>
  <si>
    <t>Archaea; Euryarchaeota; Methanomicrobia; Methanosarcinales; Methanosarcinaceae; Methanosarcina</t>
  </si>
  <si>
    <t>Proteobacteria (Unknown)</t>
  </si>
  <si>
    <t>Bacteria; Proteobacteria</t>
  </si>
  <si>
    <t>Anaerococcus pacaensis 9403502</t>
  </si>
  <si>
    <t>Bacteria; Firmicutes; Tissierellia; Tissierellales; Peptoniphilaceae; Anaerococcus; Anaerococcus pacaensis</t>
  </si>
  <si>
    <t>GCA_000308255.3</t>
  </si>
  <si>
    <t>Lactobacillus crispatus ST1</t>
  </si>
  <si>
    <t>Bacteria; Firmicutes; Bacilli; Lactobacillales; Lactobacillaceae; Lactobacillus; Lactobacillus crispatus</t>
  </si>
  <si>
    <t>GCA_000091765.1</t>
  </si>
  <si>
    <t>Urinacoccus massiliensis</t>
  </si>
  <si>
    <t>Bacteria; Firmicutes; Tissierellia; Tissierellales; Peptoniphilaceae; Urinacoccus; Urinacoccus massiliensis</t>
  </si>
  <si>
    <t>GCA_900120405.1</t>
  </si>
  <si>
    <t>Bacilli (Unknown)</t>
  </si>
  <si>
    <t>Bacteria; Firmicutes; Bacilli</t>
  </si>
  <si>
    <t>Lactobacillus helveticus</t>
  </si>
  <si>
    <t>Bacteria; Firmicutes; Bacilli; Lactobacillales; Lactobacillaceae; Lactobacillus; Lactobacillus helveticus</t>
  </si>
  <si>
    <t>GCA_001308285.1</t>
  </si>
  <si>
    <t>Finegoldia magna ATCC 29328</t>
  </si>
  <si>
    <t>Bacteria; Firmicutes; Tissierellia; Tissierellales; Peptoniphilaceae; Finegoldia; Finegoldia magna</t>
  </si>
  <si>
    <t>GCA_000010185.1</t>
  </si>
  <si>
    <t>Lactobacillus acidophilus NCFM</t>
  </si>
  <si>
    <t>Bacteria; Firmicutes; Bacilli; Lactobacillales; Lactobacillaceae; Lactobacillus; Lactobacillus acidophilus</t>
  </si>
  <si>
    <t>GCA_000011985.1</t>
  </si>
  <si>
    <t>Lactobacillus amylophilus DSM 20533 = JCM 1125</t>
  </si>
  <si>
    <t>Bacteria; Firmicutes; Bacilli; Lactobacillales; Lactobacillaceae; Lactobacillus; Lactobacillus amylophilus</t>
  </si>
  <si>
    <t>GCA_001936335.1</t>
  </si>
  <si>
    <t>Fenollaria (Unknown)</t>
  </si>
  <si>
    <t>Bacteria; Firmicutes; Clostridia; Clostridiales; ; Fenollaria</t>
  </si>
  <si>
    <t>Eubacterium sulci ATCC 35585</t>
  </si>
  <si>
    <t>Bacteria; Firmicutes; Clostridia; Clostridiales; Clostridiales Family XIII. Incertae Sedis; ; [Eubacterium] sulci</t>
  </si>
  <si>
    <t>GCA_001189495.1</t>
  </si>
  <si>
    <t>Lactobacillus apis</t>
  </si>
  <si>
    <t>Bacteria; Firmicutes; Bacilli; Lactobacillales; Lactobacillaceae; Lactobacillus; Lactobacillus apis</t>
  </si>
  <si>
    <t>GCA_000970735.1</t>
  </si>
  <si>
    <t>Lactobacillus amylolyticus</t>
  </si>
  <si>
    <t>Bacteria; Firmicutes; Bacilli; Lactobacillales; Lactobacillaceae; Lactobacillus; Lactobacillus amylolyticus</t>
  </si>
  <si>
    <t>GCA_002075105.1</t>
  </si>
  <si>
    <t>Lactobacillus psittaci DSM 15354</t>
  </si>
  <si>
    <t>Bacteria; Firmicutes; Bacilli; Lactobacillales; Lactobacillaceae; Lactobacillus; Lactobacillus psittaci</t>
  </si>
  <si>
    <t>GCA_000425905.1</t>
  </si>
  <si>
    <t>Negativicoccus massiliensis</t>
  </si>
  <si>
    <t>Bacteria; Firmicutes; Negativicutes; Veillonellales; Veillonellaceae; Negativicoccus; Negativicoccus massiliensis</t>
  </si>
  <si>
    <t>GCA_900155405.1</t>
  </si>
  <si>
    <t>Caviibacter abscessus</t>
  </si>
  <si>
    <t>Bacteria; Fusobacteria; Fusobacteriia; Fusobacteriales; Leptotrichiaceae; Caviibacter; Caviibacter abscessus</t>
  </si>
  <si>
    <t>GCA_001517835.1</t>
  </si>
  <si>
    <t>Actinotignum schaalii</t>
  </si>
  <si>
    <t>Bacteria; Actinobacteria; Actinobacteria; Actinomycetales; Actinomycetaceae; Actinotignum; Actinotignum schaalii</t>
  </si>
  <si>
    <t>GCA_000724605.1</t>
  </si>
  <si>
    <t>Acinetobacter junii</t>
  </si>
  <si>
    <t>Bacteria; Proteobacteria; Gammaproteobacteria; Pseudomonadales; Moraxellaceae; Acinetobacter; Acinetobacter junii</t>
  </si>
  <si>
    <t>GCA_001941805.1</t>
  </si>
  <si>
    <t>Corynebacterium pyruviciproducens ATCC BAA-1742</t>
  </si>
  <si>
    <t>Bacteria; Actinobacteria; Actinobacteria; Corynebacteriales; Corynebacteriaceae; Corynebacterium; Corynebacterium pyruviciproducens</t>
  </si>
  <si>
    <t>GCA_000411375.1</t>
  </si>
  <si>
    <t>Propionimicrobium lymphophilum DSM 4903</t>
  </si>
  <si>
    <t>Bacteria; Actinobacteria; Actinobacteria; Propionibacteriales; Propionibacteriaceae; Propionimicrobium; Propionimicrobium lymphophilum</t>
  </si>
  <si>
    <t>GCA_000423485.1</t>
  </si>
  <si>
    <t>Anaerococcus vaginalis</t>
  </si>
  <si>
    <t>Bacteria; Firmicutes; Tissierellia; Tissierellales; Peptoniphilaceae; Anaerococcus; Anaerococcus vaginalis</t>
  </si>
  <si>
    <t>GCA_000307225.1</t>
  </si>
  <si>
    <t>Schaalia turicensis ACS-279-V-Col4</t>
  </si>
  <si>
    <t>Bacteria; Actinobacteria; Actinobacteria; Actinomycetales; Actinomycetaceae; Schaalia; Schaalia turicensis</t>
  </si>
  <si>
    <t>GCA_000296505.1</t>
  </si>
  <si>
    <t>Lactococcus lactis subsp. lactis Il1403</t>
  </si>
  <si>
    <t>Bacteria; Firmicutes; Bacilli; Lactobacillales; Streptococcaceae; Lactococcus; Lactococcus lactis</t>
  </si>
  <si>
    <t>GCA_000006865.1</t>
  </si>
  <si>
    <t>Varibaculum cambriense DSM 15806</t>
  </si>
  <si>
    <t>Bacteria; Actinobacteria; Actinobacteria; Actinomycetales; Actinomycetaceae; Varibaculum; Varibaculum cambriense</t>
  </si>
  <si>
    <t>GCA_000420065.1</t>
  </si>
  <si>
    <t>Actinobaculum massiliense</t>
  </si>
  <si>
    <t>Bacteria; Actinobacteria; Actinobacteria; Actinomycetales; Actinomycetaceae; Actinobaculum; Actinobaculum massiliense</t>
  </si>
  <si>
    <t>GCA_001457435.1</t>
  </si>
  <si>
    <t>Anaeroglobus geminatus F0357</t>
  </si>
  <si>
    <t>Bacteria; Firmicutes; Negativicutes; Veillonellales; Veillonellaceae; Anaeroglobus; Anaeroglobus geminatus</t>
  </si>
  <si>
    <t>GCA_000239275.1</t>
  </si>
  <si>
    <t>Corynebacterium (Unknown)</t>
  </si>
  <si>
    <t>Bacteria; Actinobacteria; Actinobacteria; Corynebacteriales; Corynebacteriaceae; Corynebacterium</t>
  </si>
  <si>
    <t>Mycobacterium tuberculosis (Unknown)</t>
  </si>
  <si>
    <t>Bacteria; Actinobacteria; Actinobacteria; Corynebacteriales; Mycobacteriaceae; Mycobacterium; Mycobacterium tuberculosis</t>
  </si>
  <si>
    <t>Acinetobacter (Unknown)</t>
  </si>
  <si>
    <t>Bacteria; Proteobacteria; Gammaproteobacteria; Pseudomonadales; Moraxellaceae; Acinetobacter</t>
  </si>
  <si>
    <t>Methanothermobacter (Unknown)</t>
  </si>
  <si>
    <t>Archaea; Euryarchaeota; Methanobacteria; Methanobacteriales; Methanobacteriaceae; Methanothermobacter</t>
  </si>
  <si>
    <t>Peptoniphilus grossensis ph5</t>
  </si>
  <si>
    <t>Bacteria; Firmicutes; Tissierellia; Tissierellales; Peptoniphilaceae; Peptoniphilus; Peptoniphilus grossensis</t>
  </si>
  <si>
    <t>GCA_000311825.1</t>
  </si>
  <si>
    <t>Arcanobacterium urinimassiliense</t>
  </si>
  <si>
    <t>Bacteria; Actinobacteria; Actinobacteria; Actinomycetales; Actinomycetaceae; Arcanobacterium; Arcanobacterium urinimassiliense</t>
  </si>
  <si>
    <t>GCA_900119495.1</t>
  </si>
  <si>
    <t>Lawsonella clevelandensis</t>
  </si>
  <si>
    <t>Bacteria; Actinobacteria; Actinobacteria; Corynebacteriales; ; Lawsonella; Lawsonella clevelandensis</t>
  </si>
  <si>
    <t>GCA_001293125.1</t>
  </si>
  <si>
    <t>Burkholderiales (Unknown)</t>
  </si>
  <si>
    <t>Bacteria; Proteobacteria; Betaproteobacteria; Burkholderiales</t>
  </si>
  <si>
    <t>Veillonella parvula DSM 2008</t>
  </si>
  <si>
    <t>Bacteria; Firmicutes; Negativicutes; Veillonellales; Veillonellaceae; Veillonella; Veillonella parvula</t>
  </si>
  <si>
    <t>GCA_000024945.1</t>
  </si>
  <si>
    <t>[Propionibacterium] namnetense</t>
  </si>
  <si>
    <t>Bacteria; Actinobacteria; Actinobacteria; Propionibacteriales; Propionibacteriaceae; Cutibacterium; [Propionibacterium] namnetense</t>
  </si>
  <si>
    <t>GCA_001642025.1</t>
  </si>
  <si>
    <t>Staphylococcus epidermidis ATCC 12228</t>
  </si>
  <si>
    <t>Bacteria; Firmicutes; Bacilli; Bacillales; Staphylococcaceae; Staphylococcus; Staphylococcus epidermidis</t>
  </si>
  <si>
    <t>GCA_000007645.1</t>
  </si>
  <si>
    <t>Dialister invisus DSM 15470</t>
  </si>
  <si>
    <t>Bacteria; Firmicutes; Negativicutes; Veillonellales; Veillonellaceae; Dialister; Dialister invisus</t>
  </si>
  <si>
    <t>GCA_000160055.1</t>
  </si>
  <si>
    <t>Pseudomonadales (Unknown)</t>
  </si>
  <si>
    <t>Bacteria; Proteobacteria; Gammaproteobacteria; Pseudomonadales</t>
  </si>
  <si>
    <t>Cutibacterium avidum 44067</t>
  </si>
  <si>
    <t>Bacteria; Actinobacteria; Actinobacteria; Propionibacteriales; Propionibacteriaceae; Cutibacterium; Cutibacterium avidum</t>
  </si>
  <si>
    <t>GCA_000367205.1</t>
  </si>
  <si>
    <t>Mobiluncus mulieris ATCC 35243</t>
  </si>
  <si>
    <t>Bacteria; Actinobacteria; Actinobacteria; Actinomycetales; Actinomycetaceae; Mobiluncus; Mobiluncus mulieris</t>
  </si>
  <si>
    <t>GCA_000160615.1</t>
  </si>
  <si>
    <t>Enterobacterales (Unknown)</t>
  </si>
  <si>
    <t>Bacteria; Proteobacteria; Gammaproteobacteria; Enterobacterales</t>
  </si>
  <si>
    <t>Peptoniphilus harei ACS-146-V-Sch2b</t>
  </si>
  <si>
    <t>Bacteria; Firmicutes; Tissierellia; Tissierellales; Peptoniphilaceae; Peptoniphilus; Peptoniphilus harei</t>
  </si>
  <si>
    <t>GCA_000183565.2</t>
  </si>
  <si>
    <t>Alphaproteobacteria (Unknown)</t>
  </si>
  <si>
    <t>Bacteria; Proteobacteria; Alphaproteobacteria</t>
  </si>
  <si>
    <t>Atopobium deltae</t>
  </si>
  <si>
    <t>Bacteria; Actinobacteria; Coriobacteriia; Coriobacteriales; Atopobiaceae; Atopobium; Atopobium deltae</t>
  </si>
  <si>
    <t>GCA_001552785.1</t>
  </si>
  <si>
    <t>Cutibacterium (Unknown)</t>
  </si>
  <si>
    <t>Bacteria; Actinobacteria; Actinobacteria; Propionibacteriales; Propionibacteriaceae; Cutibacterium</t>
  </si>
  <si>
    <t>Corynebacterium coyleae</t>
  </si>
  <si>
    <t>Bacteria; Actinobacteria; Actinobacteria; Corynebacteriales; Corynebacteriaceae; Corynebacterium; Corynebacterium coyleae</t>
  </si>
  <si>
    <t>GCA_900105505.1</t>
  </si>
  <si>
    <t>Cloacibacterium normanense</t>
  </si>
  <si>
    <t>Bacteria; Bacteroidetes; Flavobacteriia; Flavobacteriales; Flavobacteriaceae; Cloacibacterium; Cloacibacterium normanense</t>
  </si>
  <si>
    <t>GCA_900104195.1</t>
  </si>
  <si>
    <t>Bifidobacterium breve DSM 20213 = JCM 1192</t>
  </si>
  <si>
    <t>Bacteria; Actinobacteria; Actinobacteria; Bifidobacteriales; Bifidobacteriaceae; Bifidobacterium; Bifidobacterium breve</t>
  </si>
  <si>
    <t>GCA_001025175.1</t>
  </si>
  <si>
    <t>Staphylococcus (Unknown)</t>
  </si>
  <si>
    <t>Bacteria; Firmicutes; Bacilli; Bacillales; Staphylococcaceae; Staphylococcus</t>
  </si>
  <si>
    <t>Polaribacter irgensii 23-P</t>
  </si>
  <si>
    <t>Bacteria; Bacteroidetes; Flavobacteriia; Flavobacteriales; Flavobacteriaceae; Polaribacter; Polaribacter irgensii</t>
  </si>
  <si>
    <t>GCA_000153225.1</t>
  </si>
  <si>
    <t>Corynebacterium aurimucosum</t>
  </si>
  <si>
    <t>Bacteria; Actinobacteria; Actinobacteria; Corynebacteriales; Corynebacteriaceae; Corynebacterium; Corynebacterium aurimucosum</t>
  </si>
  <si>
    <t>GCA_001054195.1</t>
  </si>
  <si>
    <t>Lactobacillus salivarius UCC118</t>
  </si>
  <si>
    <t>Bacteria; Firmicutes; Bacilli; Lactobacillales; Lactobacillaceae; Lactobacillus; Lactobacillus salivarius</t>
  </si>
  <si>
    <t>GCA_000008925.1</t>
  </si>
  <si>
    <t>Micrococcus luteus NCTC 2665</t>
  </si>
  <si>
    <t>Bacteria; Actinobacteria; Actinobacteria; Micrococcales; Micrococcaceae; Micrococcus; Micrococcus luteus</t>
  </si>
  <si>
    <t>GCA_000023205.1</t>
  </si>
  <si>
    <t>Corynebacterium riegelii</t>
  </si>
  <si>
    <t>Bacteria; Actinobacteria; Actinobacteria; Corynebacteriales; Corynebacteriaceae; Corynebacterium; Corynebacterium riegelii</t>
  </si>
  <si>
    <t>GCA_001263755.1</t>
  </si>
  <si>
    <t>Prevotella oralis ATCC 33269</t>
  </si>
  <si>
    <t>Bacteria; Bacteroidetes; Bacteroidia; Bacteroidales; Prevotellaceae; Prevotella; Prevotella oralis</t>
  </si>
  <si>
    <t>GCA_000185145.2</t>
  </si>
  <si>
    <t>Rikenellaceae (Unknown)</t>
  </si>
  <si>
    <t>Bacteria; Bacteroidetes; Bacteroidia; Bacteroidales; Rikenellaceae</t>
  </si>
  <si>
    <t>Spirochaetia (Unknown)</t>
  </si>
  <si>
    <t>Bacteria; Spirochaetes; Spirochaetia</t>
  </si>
  <si>
    <t>Acinetobacter parvus DSM 16617 = CIP 108168</t>
  </si>
  <si>
    <t>Bacteria; Proteobacteria; Gammaproteobacteria; Pseudomonadales; Moraxellaceae; Acinetobacter; Acinetobacter parvus</t>
  </si>
  <si>
    <t>GCA_000368025.1</t>
  </si>
  <si>
    <t>Peptoniphilus timonensis JC401</t>
  </si>
  <si>
    <t>Bacteria; Firmicutes; Tissierellia; Tissierellales; Peptoniphilaceae; Peptoniphilus; Peptoniphilus timonensis</t>
  </si>
  <si>
    <t>GCA_000312025.1</t>
  </si>
  <si>
    <t>Actinomyces radingae</t>
  </si>
  <si>
    <t>Bacteria; Actinobacteria; Actinobacteria; Actinomycetales; Actinomycetaceae; Schaalia; Schaalia radingae</t>
  </si>
  <si>
    <t>GCA_900106055.1</t>
  </si>
  <si>
    <t>Peptostreptococcus anaerobius VPI 4330 = DSM 2949</t>
  </si>
  <si>
    <t>Bacteria; Firmicutes; Clostridia; Clostridiales; Peptostreptococcaceae; Peptostreptococcus; Peptostreptococcus anaerobius</t>
  </si>
  <si>
    <t>GCA_000381525.1</t>
  </si>
  <si>
    <t>Facklamia (Unknown)</t>
  </si>
  <si>
    <t>Bacteria; Firmicutes; Bacilli; Lactobacillales; Aerococcaceae; Facklamia</t>
  </si>
  <si>
    <t>Anaerococcus obesiensis ph10</t>
  </si>
  <si>
    <t>Bacteria; Firmicutes; Tissierellia; Tissierellales; Peptoniphilaceae; Anaerococcus; Anaerococcus obesiensis</t>
  </si>
  <si>
    <t>GCA_000311745.1</t>
  </si>
  <si>
    <t>Fenollaria massiliensis</t>
  </si>
  <si>
    <t>Bacteria; Firmicutes; Clostridia; Clostridiales; ; Fenollaria; Fenollaria massiliensis</t>
  </si>
  <si>
    <t>GCA_000312505.3</t>
  </si>
  <si>
    <t>Campylobacter ureolyticus RIGS 9880</t>
  </si>
  <si>
    <t>Bacteria; Proteobacteria; Epsilonproteobacteria; Campylobacterales; Campylobacteraceae; Campylobacter; Campylobacter ureolyticus</t>
  </si>
  <si>
    <t>GCA_001190755.1</t>
  </si>
  <si>
    <t>Ileibacterium massiliense</t>
  </si>
  <si>
    <t>Bacteria; Firmicutes; Clostridia; Clostridiales; Clostridiales Family XIII. Incertae Sedis; Ileibacterium; Ileibacterium massiliense</t>
  </si>
  <si>
    <t>GCA_900104645.1</t>
  </si>
  <si>
    <t>Xanthomonas campestris pv. campestris str. ATCC 33913</t>
  </si>
  <si>
    <t>Bacteria; Proteobacteria; Gammaproteobacteria; Xanthomonadales; Xanthomonadaceae; Xanthomonas; Xanthomonas campestris</t>
  </si>
  <si>
    <t>GCA_000007145.1</t>
  </si>
  <si>
    <t>Peptoniphilus asaccharolyticus DSM 20463</t>
  </si>
  <si>
    <t>Bacteria; Firmicutes; Tissierellia; Tissierellales; Peptoniphilaceae; Peptoniphilus; Peptoniphilus asaccharolyticus</t>
  </si>
  <si>
    <t>GCA_900176115.1</t>
  </si>
  <si>
    <t>Fenollaria timonensis</t>
  </si>
  <si>
    <t>Bacteria; Firmicutes; Clostridia; Clostridiales; ; Fenollaria; Fenollaria timonensis</t>
  </si>
  <si>
    <t>GCA_001457835.1</t>
  </si>
  <si>
    <t>Tissierellia (Unknown)</t>
  </si>
  <si>
    <t>Bacteria; Firmicutes; Tissierellia</t>
  </si>
  <si>
    <t>Porphyromonas gingivalis ATCC 33277</t>
  </si>
  <si>
    <t>Bacteria; Bacteroidetes; Bacteroidia; Bacteroidales; Porphyromonadaceae; Porphyromonas; Porphyromonas gingivalis</t>
  </si>
  <si>
    <t>GCA_000010505.1</t>
  </si>
  <si>
    <t>Ezakiella massiliensis</t>
  </si>
  <si>
    <t>Bacteria; Firmicutes; Tissierellia; ; ; Ezakiella; Ezakiella massiliensis</t>
  </si>
  <si>
    <t>GCA_900120165.1</t>
  </si>
  <si>
    <t>Prevotella copri DSM 18205</t>
  </si>
  <si>
    <t>Bacteria; Bacteroidetes; Bacteroidia; Bacteroidales; Prevotellaceae; Prevotella; Prevotella copri</t>
  </si>
  <si>
    <t>GCA_000157935.1</t>
  </si>
  <si>
    <t>Phocaeicola abscessus CCUG 55929</t>
  </si>
  <si>
    <t>Bacteria; Bacteroidetes; Bacteroidia; Bacteroidales; ; Phocaeicola; Phocaeicola abscessus</t>
  </si>
  <si>
    <t>GCA_000312445.1</t>
  </si>
  <si>
    <t>Peptoniphilus senegalensis JC140</t>
  </si>
  <si>
    <t>Bacteria; Firmicutes; Tissierellia; Tissierellales; Peptoniphilaceae; Peptoniphilus; Peptoniphilus senegalensis</t>
  </si>
  <si>
    <t>GCA_000321025.1</t>
  </si>
  <si>
    <t>Eubacterium brachy ATCC 33089</t>
  </si>
  <si>
    <t>Bacteria; Firmicutes; Clostridia; Clostridiales; Clostridiales Family XIII. Incertae Sedis; ; [Eubacterium] brachy</t>
  </si>
  <si>
    <t>GCA_000488855.1</t>
  </si>
  <si>
    <t>Prevotella oris DSM 18711 = JCM 12252</t>
  </si>
  <si>
    <t>Bacteria; Bacteroidetes; Bacteroidia; Bacteroidales; Prevotellaceae; Prevotella; Prevotella oris</t>
  </si>
  <si>
    <t>GCA_000613505.1</t>
  </si>
  <si>
    <t>Methylobacterium populi BJ001</t>
  </si>
  <si>
    <t>Bacteria; Proteobacteria; Alphaproteobacteria; Rhizobiales; Methylobacteriaceae; Methylorubrum; Methylorubrum populi</t>
  </si>
  <si>
    <t>GCA_000019945.1</t>
  </si>
  <si>
    <t>Peptoniphilus duerdenii ATCC BAA-1640</t>
  </si>
  <si>
    <t>Bacteria; Firmicutes; Tissierellia; Tissierellales; Peptoniphilaceae; Peptoniphilus; Peptoniphilus duerdenii</t>
  </si>
  <si>
    <t>GCA_000146345.1</t>
  </si>
  <si>
    <t>Bacteria; Actinobacteria</t>
  </si>
  <si>
    <t>Peptoniphilus obesi ph1</t>
  </si>
  <si>
    <t>Bacteria; Firmicutes; Tissierellia; Tissierellales; Peptoniphilaceae; Peptoniphilus; Peptoniphilus obesi</t>
  </si>
  <si>
    <t>GCA_000311865.1</t>
  </si>
  <si>
    <t>Anaerococcus prevotii DSM 20548</t>
  </si>
  <si>
    <t>Bacteria; Firmicutes; Tissierellia; Tissierellales; Peptoniphilaceae; Anaerococcus; Anaerococcus prevotii</t>
  </si>
  <si>
    <t>GCA_000024105.1</t>
  </si>
  <si>
    <t>Pseudomonas stutzeri</t>
  </si>
  <si>
    <t>Bacteria; Proteobacteria; Gammaproteobacteria; Pseudomonadales; Pseudomonadaceae; Pseudomonas; Pseudomonas stutzeri</t>
  </si>
  <si>
    <t>GCA_000219605.1</t>
  </si>
  <si>
    <t>Verrucomicrobia (Unknown)</t>
  </si>
  <si>
    <t>Bacteria; Verrucomicrobia</t>
  </si>
  <si>
    <t>Streptococcus pseudoporcinus LQ 940-04</t>
  </si>
  <si>
    <t>Bacteria; Firmicutes; Bacilli; Lactobacillales; Streptococcaceae; Streptococcus; Streptococcus pseudoporcinus</t>
  </si>
  <si>
    <t>GCA_000188035.3</t>
  </si>
  <si>
    <t>Prevotella bryantii B14</t>
  </si>
  <si>
    <t>Bacteria; Bacteroidetes; Bacteroidia; Bacteroidales; Prevotellaceae; Prevotella; Prevotella bryantii</t>
  </si>
  <si>
    <t>GCA_000179055.1</t>
  </si>
  <si>
    <t>Clostridium (Unknown)</t>
  </si>
  <si>
    <t>Bacteria; Firmicutes; Clostridia; Clostridiales; Clostridiaceae; Clostridium</t>
  </si>
  <si>
    <t>Prevotella baroniae DSM 16972 = JCM 13447</t>
  </si>
  <si>
    <t>Bacteria; Bacteroidetes; Bacteroidia; Bacteroidales; Prevotellaceae; Prevotella; Prevotella baroniae</t>
  </si>
  <si>
    <t>GCA_000426585.1</t>
  </si>
  <si>
    <t>Eubacterium (Unknown)</t>
  </si>
  <si>
    <t>Bacteria; Firmicutes; Clostridia; Clostridiales; Eubacteriaceae; Eubacterium</t>
  </si>
  <si>
    <t>Prevotella saccharolytica JCM 17484</t>
  </si>
  <si>
    <t>Bacteria; Bacteroidetes; Bacteroidia; Bacteroidales; Prevotellaceae; Prevotella; Prevotella saccharolytica</t>
  </si>
  <si>
    <t>GCA_000614205.1</t>
  </si>
  <si>
    <t>Prevotella albensis DSM 11370 = JCM 12258</t>
  </si>
  <si>
    <t>Bacteria; Bacteroidetes; Bacteroidia; Bacteroidales; Prevotellaceae; Prevotella; Prevotella albensis</t>
  </si>
  <si>
    <t>GCA_000426565.1</t>
  </si>
  <si>
    <t>Peptostreptococcaceae (Unknown)</t>
  </si>
  <si>
    <t>Bacteria; Firmicutes; Clostridia; Clostridiales; Peptostreptococcaceae</t>
  </si>
  <si>
    <t>Capnocytophaga (Unknown)</t>
  </si>
  <si>
    <t>Bacteria; Bacteroidetes; Flavobacteriia; Flavobacteriales; Flavobacteriaceae; Capnocytophaga</t>
  </si>
  <si>
    <t>Porphyromonas endodontalis ATCC 35406</t>
  </si>
  <si>
    <t>Bacteria; Bacteroidetes; Bacteroidia; Bacteroidales; Porphyromonadaceae; Porphyromonas; Porphyromonas endodontalis</t>
  </si>
  <si>
    <t>GCA_000174815.1</t>
  </si>
  <si>
    <t>Prevotella dentasini JCM 15908</t>
  </si>
  <si>
    <t>Bacteria; Bacteroidetes; Bacteroidia; Bacteroidales; Prevotellaceae; Prevotella; Prevotella dentasini</t>
  </si>
  <si>
    <t>GCA_000614065.1</t>
  </si>
  <si>
    <t>Peptococcus niger</t>
  </si>
  <si>
    <t>Bacteria; Firmicutes; Clostridia; Clostridiales; Peptococcaceae; Peptococcus; Peptococcus niger</t>
  </si>
  <si>
    <t>GCA_900101835.1</t>
  </si>
  <si>
    <t>Peptoniphilus indolicus ATCC 29427</t>
  </si>
  <si>
    <t>Bacteria; Firmicutes; Tissierellia; Tissierellales; Peptoniphilaceae; Peptoniphilus; Peptoniphilus indolicus</t>
  </si>
  <si>
    <t>GCA_000227315.1</t>
  </si>
  <si>
    <t>Fusobacteriales (Unknown)</t>
  </si>
  <si>
    <t>Bacteria; Fusobacteria; Fusobacteriia; Fusobacteriales</t>
  </si>
  <si>
    <t>Peptoniphilus grossensis (Unknown)</t>
  </si>
  <si>
    <t>Ndongobacter massiliensis</t>
  </si>
  <si>
    <t>Bacteria; Firmicutes; ; ; ; Ndongobacter; Ndongobacter massiliensis</t>
  </si>
  <si>
    <t>GCA_900120375.1</t>
  </si>
  <si>
    <t>Atopobium (Unknown)</t>
  </si>
  <si>
    <t>Bacteria; Actinobacteria; Coriobacteriia; Coriobacteriales; Atopobiaceae; Atopobium</t>
  </si>
  <si>
    <t>Campylobacter (Unknown)</t>
  </si>
  <si>
    <t>Bacteria; Proteobacteria; Epsilonproteobacteria; Campylobacterales; Campylobacteraceae; Campylobacter</t>
  </si>
  <si>
    <t>Glutamicibacter arilaitensis Re117</t>
  </si>
  <si>
    <t>Bacteria; Actinobacteria; Actinobacteria; Micrococcales; Micrococcaceae; Glutamicibacter; Glutamicibacter arilaitensis</t>
  </si>
  <si>
    <t>GCA_000197735.1</t>
  </si>
  <si>
    <t>Lactobacillus amylovorus</t>
  </si>
  <si>
    <t>Bacteria; Firmicutes; Bacilli; Lactobacillales; Lactobacillaceae; Lactobacillus; Lactobacillus amylovorus</t>
  </si>
  <si>
    <t>GCA_000191545.1</t>
  </si>
  <si>
    <t>Brachyspira (Unknown)</t>
  </si>
  <si>
    <t>Bacteria; Spirochaetes; Spirochaetia; Brachyspirales; Brachyspiraceae; Brachyspira</t>
  </si>
  <si>
    <t>Methanococcaceae (Unknown)</t>
  </si>
  <si>
    <t>Archaea; Euryarchaeota; Methanococci; Methanococcales; Methanococcaceae</t>
  </si>
  <si>
    <t>Mycoplasma gallisepticum str. R(low)</t>
  </si>
  <si>
    <t>Bacteria; Tenericutes; Mollicutes; Mycoplasmatales; Mycoplasmataceae; Mycoplasma; Mycoplasma gallisepticum</t>
  </si>
  <si>
    <t>GCA_000092585.1</t>
  </si>
  <si>
    <t>Mycoplasma hominis ATCC 23114</t>
  </si>
  <si>
    <t>Bacteria; Tenericutes; Mollicutes; Mycoplasmatales; Mycoplasmataceae; Mycoplasma; Mycoplasma hominis</t>
  </si>
  <si>
    <t>GCA_000085865.1</t>
  </si>
  <si>
    <t>Chryseobacterium vrystaatense</t>
  </si>
  <si>
    <t>Bacteria; Bacteroidetes; Flavobacteriia; Flavobacteriales; Flavobacteriaceae; Chryseobacterium; Chryseobacterium vrystaatense</t>
  </si>
  <si>
    <t>GCA_000737765.1</t>
  </si>
  <si>
    <t>Bacteroides stercoris ATCC 43183</t>
  </si>
  <si>
    <t>Bacteria; Bacteroidetes; Bacteroidia; Bacteroidales; Bacteroidaceae; Bacteroides; Bacteroides stercoris</t>
  </si>
  <si>
    <t>GCA_000154525.1</t>
  </si>
  <si>
    <t>Veillonella montpellierensis DSM 17217</t>
  </si>
  <si>
    <t>Bacteria; Firmicutes; Negativicutes; Veillonellales; Veillonellaceae; Veillonella; Veillonella montpellierensis</t>
  </si>
  <si>
    <t>GCA_000426745.1</t>
  </si>
  <si>
    <t>Megasphaera elsdenii 14-14</t>
  </si>
  <si>
    <t>Bacteria; Firmicutes; Negativicutes; Veillonellales; Veillonellaceae; Megasphaera; Megasphaera elsdenii</t>
  </si>
  <si>
    <t>GCA_001304715.1</t>
  </si>
  <si>
    <t>Odoribacter splanchnicus DSM 20712</t>
  </si>
  <si>
    <t>Bacteria; Bacteroidetes; Bacteroidia; Bacteroidales; Odoribacteraceae; Odoribacter; Odoribacter splanchnicus</t>
  </si>
  <si>
    <t>GCA_000190535.1</t>
  </si>
  <si>
    <t>Caecibacter massiliensis</t>
  </si>
  <si>
    <t>Bacteria; Firmicutes; Negativicutes; Veillonellales; Veillonellaceae; Caecibacter; Caecibacter massiliensis</t>
  </si>
  <si>
    <t>GCA_900095875.1</t>
  </si>
  <si>
    <t>[Clostridium] symbiosum WAL-14163</t>
  </si>
  <si>
    <t>Bacteria; Firmicutes; Clostridia; Clostridiales; Lachnospiraceae; Lachnoclostridium; [Clostridium] symbiosum</t>
  </si>
  <si>
    <t>GCA_000189595.1</t>
  </si>
  <si>
    <t>Stomatobaculum longum</t>
  </si>
  <si>
    <t>Bacteria; Firmicutes; Clostridia; Clostridiales; Lachnospiraceae; Stomatobaculum; Stomatobaculum longum</t>
  </si>
  <si>
    <t>GCA_000242235.1</t>
  </si>
  <si>
    <t>Coprobacter secundus</t>
  </si>
  <si>
    <t>Bacteria; Bacteroidetes; Bacteroidia; Bacteroidales; Barnesiellaceae; Coprobacter; Coprobacter secundus</t>
  </si>
  <si>
    <t>GCA_000803105.1</t>
  </si>
  <si>
    <t>Flavobacterium branchiophilum FL-15</t>
  </si>
  <si>
    <t>Bacteria; Bacteroidetes; Flavobacteriia; Flavobacteriales; Flavobacteriaceae; Flavobacterium; Flavobacterium branchiophilum</t>
  </si>
  <si>
    <t>GCA_000253275.1</t>
  </si>
  <si>
    <t>Alistipes (Unknown)</t>
  </si>
  <si>
    <t>Bacteria; Bacteroidetes; Bacteroidia; Bacteroidales; Rikenellaceae; Alistipes</t>
  </si>
  <si>
    <t>Prevotella loescheii DSM 19665 = JCM 12249 = ATCC 15930</t>
  </si>
  <si>
    <t>Bacteria; Bacteroidetes; Bacteroidia; Bacteroidales; Prevotellaceae; Prevotella; Prevotella loescheii</t>
  </si>
  <si>
    <t>GCA_000378085.1</t>
  </si>
  <si>
    <t>Lachnoclostridium (Unknown)</t>
  </si>
  <si>
    <t>Bacteria; Firmicutes; Clostridia; Clostridiales; Lachnospiraceae; Lachnoclostridium</t>
  </si>
  <si>
    <t>Pedobacter (Unknown)</t>
  </si>
  <si>
    <t>Bacteria; Bacteroidetes; Sphingobacteriia; Sphingobacteriales; Sphingobacteriaceae; Pedobacter</t>
  </si>
  <si>
    <t>Prevotella ruminicola 23</t>
  </si>
  <si>
    <t>Bacteria; Bacteroidetes; Bacteroidia; Bacteroidales; Prevotellaceae; Prevotella; Prevotella ruminicola</t>
  </si>
  <si>
    <t>GCA_000025925.1</t>
  </si>
  <si>
    <t>Bacillaceae (Unknown)</t>
  </si>
  <si>
    <t>Bacteria; Firmicutes; Bacilli; Bacillales; Bacillaceae</t>
  </si>
  <si>
    <t>Cytophagales (Unknown)</t>
  </si>
  <si>
    <t>Bacteria; Bacteroidetes; Cytophagia; Cytophagales</t>
  </si>
  <si>
    <t>Parvimonas micra</t>
  </si>
  <si>
    <t>Bacteria; Firmicutes; Tissierellia; Tissierellales; Peptoniphilaceae; Parvimonas; Parvimonas micra</t>
  </si>
  <si>
    <t>GCA_000800295.1</t>
  </si>
  <si>
    <t>Colibacter massiliensis</t>
  </si>
  <si>
    <t>Bacteria; Firmicutes; Negativicutes; Veillonellales; Veillonellaceae; Colibacter; Colibacter massiliensis</t>
  </si>
  <si>
    <t>GCA_900095855.1</t>
  </si>
  <si>
    <t>Filifactor alocis ATCC 35896</t>
  </si>
  <si>
    <t>Bacteria; Firmicutes; Clostridia; Clostridiales; Peptostreptococcaceae; Filifactor; Filifactor alocis</t>
  </si>
  <si>
    <t>GCA_000163895.2</t>
  </si>
  <si>
    <t>Mobiluncus (Unknown)</t>
  </si>
  <si>
    <t>Bacteria; Actinobacteria; Actinobacteria; Actinomycetales; Actinomycetaceae; Mobiluncus</t>
  </si>
  <si>
    <t>Lachnoanaerobaculum saburreum DSM 3986</t>
  </si>
  <si>
    <t>Bacteria; Firmicutes; Clostridia; Clostridiales; Lachnospiraceae; Lachnoanaerobaculum; Lachnoanaerobaculum saburreum</t>
  </si>
  <si>
    <t>GCA_000185385.1</t>
  </si>
  <si>
    <t>Facklamia hominis CCUG 36813</t>
  </si>
  <si>
    <t>Bacteria; Firmicutes; Bacilli; Lactobacillales; Aerococcaceae; Facklamia; Facklamia hominis</t>
  </si>
  <si>
    <t>GCA_000301035.1</t>
  </si>
  <si>
    <t>Prevotella oryzae DSM 17970</t>
  </si>
  <si>
    <t>Bacteria; Bacteroidetes; Bacteroidia; Bacteroidales; Prevotellaceae; Prevotella; Prevotella oryzae</t>
  </si>
  <si>
    <t>GCA_000585355.1</t>
  </si>
  <si>
    <t>Prevotella brevis ATCC 19188</t>
  </si>
  <si>
    <t>Bacteria; Bacteroidetes; Bacteroidia; Bacteroidales; Prevotellaceae; Prevotella; Prevotella brevis</t>
  </si>
  <si>
    <t>GCA_000621725.1</t>
  </si>
  <si>
    <t>Bacteroides salanitronis DSM 18170</t>
  </si>
  <si>
    <t>Bacteria; Bacteroidetes; Bacteroidia; Bacteroidales; Bacteroidaceae; Bacteroides; Bacteroides salanitronis</t>
  </si>
  <si>
    <t>GCA_000190575.1</t>
  </si>
  <si>
    <t>Megasphaera micronuciformis F0359</t>
  </si>
  <si>
    <t>Bacteria; Firmicutes; Negativicutes; Veillonellales; Veillonellaceae; Megasphaera; Megasphaera micronuciformis</t>
  </si>
  <si>
    <t>GCA_000165735.1</t>
  </si>
  <si>
    <t>Calditerrivibrio nitroreducens DSM 19672</t>
  </si>
  <si>
    <t>Bacteria; Deferribacteres; Deferribacteres; Deferribacterales; Deferribacteraceae; Calditerrivibrio; Calditerrivibrio nitroreducens</t>
  </si>
  <si>
    <t>GCA_000183405.1</t>
  </si>
  <si>
    <t>Porphyromonas circumdentaria</t>
  </si>
  <si>
    <t>Bacteria; Bacteroidetes; Bacteroidia; Bacteroidales; Porphyromonadaceae; Porphyromonas; Porphyromonas circumdentaria</t>
  </si>
  <si>
    <t>GCA_900167105.1</t>
  </si>
  <si>
    <t>Peptoniphilus urinimassiliensis</t>
  </si>
  <si>
    <t>Bacteria; Firmicutes; Tissierellia; Tissierellales; Peptoniphilaceae; Peptoniphilus; Peptoniphilus urinimassiliensis</t>
  </si>
  <si>
    <t>GCA_900155585.1</t>
  </si>
  <si>
    <t>Levyella massiliensis</t>
  </si>
  <si>
    <t>Bacteria; Firmicutes; Clostridia; Clostridiales; ; Levyella; Levyella massiliensis</t>
  </si>
  <si>
    <t>GCA_000308275.2</t>
  </si>
  <si>
    <t>Eggerthia catenaformis OT 569 = DSM 20559</t>
  </si>
  <si>
    <t>Bacteria; Firmicutes; Erysipelotrichia; Erysipelotrichales; Erysipelotrichaceae; Eggerthia; Eggerthia catenaformis</t>
  </si>
  <si>
    <t>GCA_000340375.1</t>
  </si>
  <si>
    <t>Treponema (Unknown)</t>
  </si>
  <si>
    <t>Bacteria; Spirochaetes; Spirochaetia; Spirochaetales; Spirochaetaceae; Treponema</t>
  </si>
  <si>
    <t>Streptococcus anginosus C238</t>
  </si>
  <si>
    <t>Bacteria; Firmicutes; Bacilli; Lactobacillales; Streptococcaceae; Streptococcus; Streptococcus anginosus</t>
  </si>
  <si>
    <t>GCA_000463505.1</t>
  </si>
  <si>
    <t>Fusobacterium (Unknown)</t>
  </si>
  <si>
    <t>Bacteria; Fusobacteria; Fusobacteriia; Fusobacteriales; Fusobacteriaceae; Fusobacterium</t>
  </si>
  <si>
    <t>Methanosarcinaceae (Unknown)</t>
  </si>
  <si>
    <t>Archaea; Euryarchaeota; Methanomicrobia; Methanosarcinales; Methanosarcinaceae</t>
  </si>
  <si>
    <t>Ruminococcaceae (Unknown)</t>
  </si>
  <si>
    <t>Bacteria; Firmicutes; Clostridia; Clostridiales; Ruminococcaceae</t>
  </si>
  <si>
    <t>Megasphaera massiliensis</t>
  </si>
  <si>
    <t>Bacteria; Firmicutes; Negativicutes; Veillonellales; Veillonellaceae; Megasphaera; Megasphaera massiliensis</t>
  </si>
  <si>
    <t>GCA_000455225.1</t>
  </si>
  <si>
    <t>Lagierella massiliensis</t>
  </si>
  <si>
    <t>Bacteria; Firmicutes; Tissierellia; Tissierellales; Peptoniphilaceae; Lagierella; Lagierella massiliensis</t>
  </si>
  <si>
    <t>GCA_001407835.1</t>
  </si>
  <si>
    <t>Thermoanaerobacterales (Unknown)</t>
  </si>
  <si>
    <t>Bacteria; Firmicutes; Clostridia; Thermoanaerobacterales</t>
  </si>
  <si>
    <t>Butyrivibrio (Unknown)</t>
  </si>
  <si>
    <t>Bacteria; Firmicutes; Clostridia; Clostridiales; Lachnospiraceae; Butyrivibrio</t>
  </si>
  <si>
    <t>Selenomonadaceae (Unknown)</t>
  </si>
  <si>
    <t>Bacteria; Firmicutes; Negativicutes; Selenomonadales; Selenomonadaceae</t>
  </si>
  <si>
    <t>Dialister pneumosintes</t>
  </si>
  <si>
    <t>Bacteria; Firmicutes; Negativicutes; Veillonellales; Veillonellaceae; Dialister; Dialister pneumosintes</t>
  </si>
  <si>
    <t>GCA_001717505.1</t>
  </si>
  <si>
    <t>Anaerococcus prevotii (Unknown)</t>
  </si>
  <si>
    <t>Shuttleworthia satelles DSM 14600</t>
  </si>
  <si>
    <t>Bacteria; Firmicutes; Clostridia; Clostridiales; Lachnospiraceae; Shuttleworthia; Shuttleworthia satelles</t>
  </si>
  <si>
    <t>GCA_000160115.1</t>
  </si>
  <si>
    <t>Erysipelotrichaceae (Unknown)</t>
  </si>
  <si>
    <t>Bacteria; Firmicutes; Erysipelotrichia; Erysipelotrichales; Erysipelotrichaceae</t>
  </si>
  <si>
    <t>Campylobacterales (Unknown)</t>
  </si>
  <si>
    <t>Bacteria; Proteobacteria; Epsilonproteobacteria; Campylobacterales</t>
  </si>
  <si>
    <t>Prevotella paludivivens DSM 17968 = JCM 13650</t>
  </si>
  <si>
    <t>Bacteria; Bacteroidetes; Bacteroidia; Bacteroidales; Prevotellaceae; Prevotella; Prevotella paludivivens</t>
  </si>
  <si>
    <t>GCA_000373185.1</t>
  </si>
  <si>
    <t>Porphyromonadaceae (Unknown)</t>
  </si>
  <si>
    <t>Bacteria; Bacteroidetes; Bacteroidia; Bacteroidales; Porphyromonadaceae</t>
  </si>
  <si>
    <t>Streptococcaceae (Unknown)</t>
  </si>
  <si>
    <t>Bacteria; Firmicutes; Bacilli; Lactobacillales; Streptococcaceae</t>
  </si>
  <si>
    <t>Streptobacillus moniliformis DSM 12112</t>
  </si>
  <si>
    <t>Bacteria; Fusobacteria; Fusobacteriia; Fusobacteriales; Leptotrichiaceae; Streptobacillus; Streptobacillus moniliformis</t>
  </si>
  <si>
    <t>GCA_000024565.1</t>
  </si>
  <si>
    <t>Veillonella (Unknown)</t>
  </si>
  <si>
    <t>Bacteria; Firmicutes; Negativicutes; Veillonellales; Veillonellaceae; Veillonella</t>
  </si>
  <si>
    <t>Megasphaera paucivorans</t>
  </si>
  <si>
    <t>Bacteria; Firmicutes; Negativicutes; Veillonellales; Veillonellaceae; Megasphaera; Megasphaera paucivorans</t>
  </si>
  <si>
    <t>GCA_900103535.1</t>
  </si>
  <si>
    <t>Bulleidia extructa W1219</t>
  </si>
  <si>
    <t>Bacteria; Firmicutes; Erysipelotrichia; Erysipelotrichales; Erysipelotrichaceae; Bulleidia; Bulleidia extructa</t>
  </si>
  <si>
    <t>GCA_000177375.1</t>
  </si>
  <si>
    <t>Mycoplasmataceae (Unknown)</t>
  </si>
  <si>
    <t>Bacteria; Tenericutes; Mollicutes; Mycoplasmatales; Mycoplasmataceae</t>
  </si>
  <si>
    <t>Streptococcus massiliensis DSM 18628</t>
  </si>
  <si>
    <t>Bacteria; Firmicutes; Bacilli; Lactobacillales; Streptococcaceae; Streptococcus; Streptococcus massiliensis</t>
  </si>
  <si>
    <t>GCA_000380065.1</t>
  </si>
  <si>
    <t>Mannheimia haemolytica M42548</t>
  </si>
  <si>
    <t>Bacteria; Proteobacteria; Gammaproteobacteria; Pasteurellales; Pasteurellaceae; Mannheimia; Mannheimia haemolytica</t>
  </si>
  <si>
    <t>GCA_000376645.1</t>
  </si>
  <si>
    <t>[Eubacterium] rectale ATCC 33656</t>
  </si>
  <si>
    <t>Bacteria; Firmicutes; Clostridia; Clostridiales; Lachnospiraceae; ; [Eubacterium] rectale</t>
  </si>
  <si>
    <t>GCA_000020605.1</t>
  </si>
  <si>
    <t>[Eubacterium] eligens ATCC 27750</t>
  </si>
  <si>
    <t>Bacteria; Firmicutes; Clostridia; Clostridiales; Eubacteriaceae; Eubacterium; [Eubacterium] eligens</t>
  </si>
  <si>
    <t>GCA_000146185.1</t>
  </si>
  <si>
    <t>Peptoniphilus grossensis</t>
  </si>
  <si>
    <t>GCA_001940285.1</t>
  </si>
  <si>
    <t>Campylobacter hominis ATCC BAA-381</t>
  </si>
  <si>
    <t>Bacteria; Proteobacteria; Epsilonproteobacteria; Campylobacterales; Campylobacteraceae; Campylobacter; Campylobacter hominis</t>
  </si>
  <si>
    <t>GCA_000017585.1</t>
  </si>
  <si>
    <t>Pseudobutyrivibrio ruminis HUN009</t>
  </si>
  <si>
    <t>Bacteria; Firmicutes; Clostridia; Clostridiales; Lachnospiraceae; Pseudobutyrivibrio; Pseudobutyrivibrio ruminis</t>
  </si>
  <si>
    <t>GCA_000703005.1</t>
  </si>
  <si>
    <t>Helcococcus kunzii ATCC 51366</t>
  </si>
  <si>
    <t>Bacteria; Firmicutes; Tissierellia; Tissierellales; Peptoniphilaceae; Helcococcus; Helcococcus kunzii</t>
  </si>
  <si>
    <t>GCA_000245755.1</t>
  </si>
  <si>
    <t>Roseburia hominis A2-183</t>
  </si>
  <si>
    <t>Bacteria; Firmicutes; Clostridia; Clostridiales; Lachnospiraceae; Roseburia; Roseburia hominis</t>
  </si>
  <si>
    <t>GCA_000225345.1</t>
  </si>
  <si>
    <t>Eubacterium uniforme</t>
  </si>
  <si>
    <t>Bacteria; Firmicutes; Clostridia; Clostridiales; Eubacteriaceae; Eubacterium; Eubacterium uniforme</t>
  </si>
  <si>
    <t>GCA_900167115.1</t>
  </si>
  <si>
    <t>Catonella morbi ATCC 51271</t>
  </si>
  <si>
    <t>Bacteria; Firmicutes; Clostridia; Clostridiales; Lachnospiraceae; Catonella; Catonella morbi</t>
  </si>
  <si>
    <t>GCA_000160035.2</t>
  </si>
  <si>
    <t>Eubacterium plexicaudatum ASF492</t>
  </si>
  <si>
    <t>Bacteria; Firmicutes; Clostridia; Clostridiales; Eubacteriaceae; Eubacterium; Eubacterium plexicaudatum</t>
  </si>
  <si>
    <t>GCA_000364225.1</t>
  </si>
  <si>
    <t>[Bacteroides] pectinophilus ATCC 43243</t>
  </si>
  <si>
    <t>Bacteria; Firmicutes; Clostridia; Clostridiales; ; ; [Bacteroides] pectinophilus</t>
  </si>
  <si>
    <t>GCA_000155855.1</t>
  </si>
  <si>
    <t>Lachnospira multipara ATCC 19207</t>
  </si>
  <si>
    <t>Bacteria; Firmicutes; Clostridia; Clostridiales; Lachnospiraceae; Lachnospira; Lachnospira multipara</t>
  </si>
  <si>
    <t>GCA_000424105.1</t>
  </si>
  <si>
    <t>Anaerostipes hadrus</t>
  </si>
  <si>
    <t>Bacteria; Firmicutes; Clostridia; Clostridiales; Lachnospiraceae; Anaerostipes; Anaerostipes hadrus</t>
  </si>
  <si>
    <t>GCA_001998765.1</t>
  </si>
  <si>
    <t>Kallipyga massiliensis ph2</t>
  </si>
  <si>
    <t>Bacteria; Firmicutes; Tissierellia; ; ; Kallipyga; Kallipyga massiliensis</t>
  </si>
  <si>
    <t>GCA_000311985.1</t>
  </si>
  <si>
    <t>[Ruminococcus] gnavus AGR2154</t>
  </si>
  <si>
    <t>Bacteria; Firmicutes; Clostridia; Clostridiales; Lachnospiraceae; Blautia; [Ruminococcus] gnavus</t>
  </si>
  <si>
    <t>GCA_000526735.1</t>
  </si>
  <si>
    <t>Bacillus (Unknown)</t>
  </si>
  <si>
    <t>Bacteria; Firmicutes; Bacilli; Bacillales; Bacillaceae; Bacillus</t>
  </si>
  <si>
    <t>Butyrivibrio crossotus DSM 2876</t>
  </si>
  <si>
    <t>Bacteria; Firmicutes; Clostridia; Clostridiales; Lachnospiraceae; Butyrivibrio; Butyrivibrio crossotus</t>
  </si>
  <si>
    <t>GCA_000156015.1</t>
  </si>
  <si>
    <t>Butyrivibrio hungatei NK4A153</t>
  </si>
  <si>
    <t>Bacteria; Firmicutes; Clostridia; Clostridiales; Lachnospiraceae; Butyrivibrio; Butyrivibrio hungatei</t>
  </si>
  <si>
    <t>GCA_000424465.1</t>
  </si>
  <si>
    <t>[Eubacterium] cellulosolvens 6</t>
  </si>
  <si>
    <t>Bacteria; Firmicutes; Clostridia; Clostridiales; Eubacteriaceae; Eubacterium; [Eubacterium] cellulosolvens</t>
  </si>
  <si>
    <t>GCA_000183525.3</t>
  </si>
  <si>
    <t>Neofamilia massiliensis</t>
  </si>
  <si>
    <t>Bacteria; Firmicutes; Clostridia; Clostridiales; ; Neofamilia; Neofamilia massiliensis</t>
  </si>
  <si>
    <t>GCA_001299475.1</t>
  </si>
  <si>
    <t>Eubacterium ventriosum ATCC 27560</t>
  </si>
  <si>
    <t>Bacteria; Firmicutes; Clostridia; Clostridiales; Eubacteriaceae; Eubacterium; Eubacterium ventriosum</t>
  </si>
  <si>
    <t>GCA_000153885.1</t>
  </si>
  <si>
    <t>Clostridium pasteurianum (Unknown)</t>
  </si>
  <si>
    <t>Bacteria; Firmicutes; Clostridia; Clostridiales; Clostridiaceae; Clostridium; Clostridium pasteurianum</t>
  </si>
  <si>
    <t>Oribacterium sinus F0268</t>
  </si>
  <si>
    <t>Bacteria; Firmicutes; Clostridia; Clostridiales; Lachnospiraceae; Oribacterium; Oribacterium sinus</t>
  </si>
  <si>
    <t>GCA_000160635.1</t>
  </si>
  <si>
    <t>[Clostridium] bolteae 90A9</t>
  </si>
  <si>
    <t>Bacteria; Firmicutes; Clostridia; Clostridiales; Lachnospiraceae; Lachnoclostridium; [Clostridium] bolteae</t>
  </si>
  <si>
    <t>GCA_000371705.1</t>
  </si>
  <si>
    <t>Clostridiaceae (Unknown)</t>
  </si>
  <si>
    <t>Bacteria; Firmicutes; Clostridia; Clostridiales; Clostridiaceae</t>
  </si>
  <si>
    <t>Coprococcus comes ATCC 27758</t>
  </si>
  <si>
    <t>Bacteria; Firmicutes; Clostridia; Clostridiales; Lachnospiraceae; Coprococcus; Coprococcus comes</t>
  </si>
  <si>
    <t>GCA_000155875.1</t>
  </si>
  <si>
    <t>Dialister succinatiphilus YIT 11850</t>
  </si>
  <si>
    <t>Bacteria; Firmicutes; Negativicutes; Veillonellales; Veillonellaceae; Dialister; Dialister succinatiphilus</t>
  </si>
  <si>
    <t>GCA_000242435.1</t>
  </si>
  <si>
    <t>Dorea formicigenerans ATCC 27755</t>
  </si>
  <si>
    <t>Bacteria; Firmicutes; Clostridia; Clostridiales; Lachnospiraceae; Dorea; Dorea formicigenerans</t>
  </si>
  <si>
    <t>GCA_000169235.1</t>
  </si>
  <si>
    <t>Eubacterium ruminantium</t>
  </si>
  <si>
    <t>Bacteria; Firmicutes; Clostridia; Clostridiales; Eubacteriaceae; Eubacterium; Eubacterium ruminantium</t>
  </si>
  <si>
    <t>GCA_900167085.1</t>
  </si>
  <si>
    <t>Blautia hansenii DSM 20583</t>
  </si>
  <si>
    <t>Bacteria; Firmicutes; Clostridia; Clostridiales; Lachnospiraceae; Blautia; Blautia hansenii</t>
  </si>
  <si>
    <t>GCA_000156675.1</t>
  </si>
  <si>
    <t>Butyrivibrio hungatei</t>
  </si>
  <si>
    <t>GCA_001858005.1</t>
  </si>
  <si>
    <t>Clostridium neonatale</t>
  </si>
  <si>
    <t>Bacteria; Firmicutes; Clostridia; Clostridiales; Clostridiaceae; Clostridium; Clostridium neonatale</t>
  </si>
  <si>
    <t>GCA_001458595.1</t>
  </si>
  <si>
    <t>Massiliomicrobiota timonensis</t>
  </si>
  <si>
    <t>Bacteria; Firmicutes; Erysipelotrichia; Erysipelotrichales; Erysipelotrichaceae; Massiliomicrobiota; Massiliomicrobiota timonensis</t>
  </si>
  <si>
    <t>GCA_900120365.1</t>
  </si>
  <si>
    <t>Lachnobacterium bovis DSM 14045</t>
  </si>
  <si>
    <t>Bacteria; Firmicutes; Clostridia; Clostridiales; Lachnospiraceae; Lachnobacterium; Lachnobacterium bovis</t>
  </si>
  <si>
    <t>GCA_900107245.1</t>
  </si>
  <si>
    <t>Fusicatenibacter saccharivorans</t>
  </si>
  <si>
    <t>Bacteria; Firmicutes; Clostridia; Clostridiales; Lachnospiraceae; Fusicatenibacter; Fusicatenibacter saccharivorans</t>
  </si>
  <si>
    <t>GCA_001405555.1</t>
  </si>
  <si>
    <t>Butyrivibrio proteoclasticus</t>
  </si>
  <si>
    <t>Bacteria; Firmicutes; Clostridia; Clostridiales; Lachnospiraceae; Butyrivibrio; Butyrivibrio proteoclasticus</t>
  </si>
  <si>
    <t>GCA_900115735.1</t>
  </si>
  <si>
    <t>Tyzzerella nexilis DSM 1787</t>
  </si>
  <si>
    <t>Bacteria; Firmicutes; Clostridia; Clostridiales; Lachnospiraceae; Tyzzerella; Tyzzerella nexilis</t>
  </si>
  <si>
    <t>GCA_000156035.2</t>
  </si>
  <si>
    <t>Escherichia coli (Unknown)</t>
  </si>
  <si>
    <t>Bacteria; Proteobacteria; Gammaproteobacteria; Enterobacterales; Enterobacteriaceae; Escherichia; Escherichia coli</t>
  </si>
  <si>
    <t>Murdochiella massiliensis</t>
  </si>
  <si>
    <t>Bacteria; Firmicutes; Tissierellia; Tissierellales; Peptoniphilaceae; Murdochiella; Murdochiella massiliensis</t>
  </si>
  <si>
    <t>GCA_900059565.1</t>
  </si>
  <si>
    <t>Acetitomaculum ruminis DSM 5522</t>
  </si>
  <si>
    <t>Bacteria; Firmicutes; Clostridia; Clostridiales; Lachnospiraceae; Acetitomaculum; Acetitomaculum ruminis</t>
  </si>
  <si>
    <t>GCA_900112085.1</t>
  </si>
  <si>
    <t>Treponema berlinense</t>
  </si>
  <si>
    <t>Bacteria; Spirochaetes; Spirochaetia; Spirochaetales; Spirochaetaceae; Treponema; Treponema berlinense</t>
  </si>
  <si>
    <t>GCA_900167025.1</t>
  </si>
  <si>
    <t>bacterium LF-3</t>
  </si>
  <si>
    <t>Bacteria; ; ; ; ; ; bacterium LF-3</t>
  </si>
  <si>
    <t>GCA_000752095.2</t>
  </si>
  <si>
    <t>Lachnoclostridium phytofermentans ISDg</t>
  </si>
  <si>
    <t>Bacteria; Firmicutes; Clostridia; Clostridiales; Lachnospiraceae; Lachnoclostridium; Lachnoclostridium phytofermentans</t>
  </si>
  <si>
    <t>GCA_000018685.1</t>
  </si>
  <si>
    <t>Butyrivibrio proteoclasticus B316</t>
  </si>
  <si>
    <t>GCA_000145035.1</t>
  </si>
  <si>
    <t>Facklamia ignava CCUG 37419</t>
  </si>
  <si>
    <t>Bacteria; Firmicutes; Bacilli; Lactobacillales; Aerococcaceae; Facklamia; Facklamia ignava</t>
  </si>
  <si>
    <t>GCA_000301055.1</t>
  </si>
  <si>
    <t>Oribacterium parvum ACB1</t>
  </si>
  <si>
    <t>Bacteria; Firmicutes; Clostridia; Clostridiales; Lachnospiraceae; Oribacterium; Oribacterium parvum</t>
  </si>
  <si>
    <t>GCA_000238055.2</t>
  </si>
  <si>
    <t>Tissierellales (Unknown)</t>
  </si>
  <si>
    <t>Bacteria; Firmicutes; Tissierellia; Tissierellales</t>
  </si>
  <si>
    <t>Paraclostridium bifermentans ATCC 638</t>
  </si>
  <si>
    <t>Bacteria; Firmicutes; Clostridia; Clostridiales; Peptostreptococcaceae; Paraclostridium; Paraclostridium bifermentans</t>
  </si>
  <si>
    <t>GCA_000452245.2</t>
  </si>
  <si>
    <t>Spirochaetaceae (Unknown)</t>
  </si>
  <si>
    <t>Bacteria; Spirochaetes; Spirochaetia; Spirochaetales; Spirochaetaceae</t>
  </si>
  <si>
    <t>Arcanobacterium haemolyticum DSM 20595</t>
  </si>
  <si>
    <t>Bacteria; Actinobacteria; Actinobacteria; Actinomycetales; Actinomycetaceae; Arcanobacterium; Arcanobacterium haemolyticum</t>
  </si>
  <si>
    <t>GCA_000092365.1</t>
  </si>
  <si>
    <t>Ruminococcus faecis JCM 15917</t>
  </si>
  <si>
    <t>Bacteria; Firmicutes; Clostridia; Clostridiales; Ruminococcaceae; Ruminococcus; Ruminococcus faecis</t>
  </si>
  <si>
    <t>GCA_001312505.1</t>
  </si>
  <si>
    <t>[Ruminococcus] torques ATCC 27756</t>
  </si>
  <si>
    <t>Bacteria; Firmicutes; Clostridia; Clostridiales; Lachnospiraceae; Blautia; [Ruminococcus] torques</t>
  </si>
  <si>
    <t>GCA_000153925.1</t>
  </si>
  <si>
    <t>Eubacteriaceae (Unknown)</t>
  </si>
  <si>
    <t>Bacteria; Firmicutes; Clostridia; Clostridiales; Eubacteriaceae</t>
  </si>
  <si>
    <t>Clostridioides difficile 630</t>
  </si>
  <si>
    <t>Bacteria; Firmicutes; Clostridia; Clostridiales; Peptostreptococcaceae; Clostridioides; Clostridioides difficile</t>
  </si>
  <si>
    <t>GCA_000009205.2</t>
  </si>
  <si>
    <t>Odoribacter (Unknown)</t>
  </si>
  <si>
    <t>Bacteria; Bacteroidetes; Bacteroidia; Bacteroidales; Odoribacteraceae; Odoribacter</t>
  </si>
  <si>
    <t>Ruminiclostridium (Unknown)</t>
  </si>
  <si>
    <t>Bacteria; Firmicutes; Clostridia; Clostridiales; Hungateiclostridiaceae; Ruminiclostridium</t>
  </si>
  <si>
    <t>[Clostridium] polysaccharolyticum</t>
  </si>
  <si>
    <t>Bacteria; Firmicutes; Clostridia; Clostridiales; Lachnospiraceae; Lachnoclostridium; [Clostridium] polysaccharolyticum</t>
  </si>
  <si>
    <t>GCA_900111595.1</t>
  </si>
  <si>
    <t>Johnsonella ignava ATCC 51276</t>
  </si>
  <si>
    <t>Bacteria; Firmicutes; Clostridia; Clostridiales; Lachnospiraceae; Johnsonella; Johnsonella ignava</t>
  </si>
  <si>
    <t>GCA_000235445.1</t>
  </si>
  <si>
    <t>Lachnoanaerobaculum saburreum</t>
  </si>
  <si>
    <t>GCA_001552975.1</t>
  </si>
  <si>
    <t>Thermoanaerobacteraceae (Unknown)</t>
  </si>
  <si>
    <t>Bacteria; Firmicutes; Clostridia; Thermoanaerobacterales; Thermoanaerobacteraceae</t>
  </si>
  <si>
    <t>Lachnospiraceae bacterium</t>
  </si>
  <si>
    <t>Bacteria; Firmicutes; Clostridia; Clostridiales; Lachnospiraceae; ; Lachnospiraceae bacterium</t>
  </si>
  <si>
    <t>GCA_900168235.1</t>
  </si>
  <si>
    <t>Sulfurimonas (Unknown)</t>
  </si>
  <si>
    <t>Bacteria; Proteobacteria; Epsilonproteobacteria; Campylobacterales; Helicobacteraceae; Sulfurimonas</t>
  </si>
  <si>
    <t>Planococcaceae (Unknown)</t>
  </si>
  <si>
    <t>Bacteria; Firmicutes; Bacilli; Bacillales; Planococcaceae</t>
  </si>
  <si>
    <t>Coriobacteriia (Unknown)</t>
  </si>
  <si>
    <t>Bacteria; Actinobacteria; Coriobacteriia</t>
  </si>
  <si>
    <t>Enterococcus (Unknown)</t>
  </si>
  <si>
    <t>Bacteria; Firmicutes; Bacilli; Lactobacillales; Enterococcaceae; Enterococcus</t>
  </si>
  <si>
    <t>Thermoanaerobacterales Family III. Incertae Sedis (Unknown)</t>
  </si>
  <si>
    <t>Bacteria; Firmicutes; Clostridia; Thermoanaerobacterales; Thermoanaerobacterales Family III. Incertae Sedis</t>
  </si>
  <si>
    <t>Leptotrichia goodfellowii DSM 19756</t>
  </si>
  <si>
    <t>Bacteria; Fusobacteria; Fusobacteriia; Fusobacteriales; Leptotrichiaceae; Leptotrichia; Leptotrichia goodfellowii</t>
  </si>
  <si>
    <t>GCA_000516535.1</t>
  </si>
  <si>
    <t>Olegusella massiliensis</t>
  </si>
  <si>
    <t>Bacteria; Actinobacteria; Coriobacteriia; Coriobacteriales; Coriobacteriaceae; Olegusella; Olegusella massiliensis</t>
  </si>
  <si>
    <t>GCA_900078545.1</t>
  </si>
  <si>
    <t>Clostridium cadaveris AGR2141</t>
  </si>
  <si>
    <t>Bacteria; Firmicutes; Clostridia; Clostridiales; Clostridiaceae; Clostridium; Clostridium cadaveris</t>
  </si>
  <si>
    <t>GCA_000424205.1</t>
  </si>
  <si>
    <t>Negativicutes (Unknown)</t>
  </si>
  <si>
    <t>Bacteria; Firmicutes; Negativicutes</t>
  </si>
  <si>
    <t>Clostridium ihumii AP5</t>
  </si>
  <si>
    <t>Bacteria; Firmicutes; Clostridia; Clostridiales; Clostridiaceae; Clostridium; Clostridium ihumii</t>
  </si>
  <si>
    <t>GCA_000612845.1</t>
  </si>
  <si>
    <t>Spiroplasma (Unknown)</t>
  </si>
  <si>
    <t>Bacteria; Tenericutes; Mollicutes; Entomoplasmatales; Spiroplasmataceae; Spiroplasma</t>
  </si>
  <si>
    <t>Butyrivibrio fibrisolvens DSM 3071</t>
  </si>
  <si>
    <t>Bacteria; Firmicutes; Clostridia; Clostridiales; Lachnospiraceae; Butyrivibrio; Butyrivibrio fibrisolvens</t>
  </si>
  <si>
    <t>GCA_900129945.1</t>
  </si>
  <si>
    <t>Peptoniphilus rhinitidis 1-13</t>
  </si>
  <si>
    <t>Bacteria; Firmicutes; Tissierellia; Tissierellales; Peptoniphilaceae; Peptoniphilus; Peptoniphilus rhinitidis</t>
  </si>
  <si>
    <t>GCA_000246925.2</t>
  </si>
  <si>
    <t>Clostridium uliginosum</t>
  </si>
  <si>
    <t>Bacteria; Firmicutes; Clostridia; Clostridiales; Clostridiaceae; Clostridium; Clostridium uliginosum</t>
  </si>
  <si>
    <t>GCA_900112485.1</t>
  </si>
  <si>
    <t>[Clostridium] hiranonis DSM 13275</t>
  </si>
  <si>
    <t>Bacteria; Firmicutes; Clostridia; Clostridiales; Peptostreptococcaceae; ; [Clostridium] hiranonis</t>
  </si>
  <si>
    <t>GCA_000156055.1</t>
  </si>
  <si>
    <t>Methanococcus (Unknown)</t>
  </si>
  <si>
    <t>Archaea; Euryarchaeota; Methanococci; Methanococcales; Methanococcaceae; Methanococcus</t>
  </si>
  <si>
    <t>Faecalitalea cylindroides T2-87</t>
  </si>
  <si>
    <t>Bacteria; Firmicutes; Erysipelotrichia; Erysipelotrichales; Erysipelotrichaceae; Faecalitalea; Faecalitalea cylindroides</t>
  </si>
  <si>
    <t>GCA_000210615.1</t>
  </si>
  <si>
    <t>Listeriaceae (Unknown)</t>
  </si>
  <si>
    <t>Bacteria; Firmicutes; Bacilli; Bacillales; Listeriaceae</t>
  </si>
  <si>
    <t>Ruminococcus lactaris ATCC 29176</t>
  </si>
  <si>
    <t>Bacteria; Firmicutes; Clostridia; Clostridiales; Ruminococcaceae; Ruminococcus; Ruminococcus lactaris</t>
  </si>
  <si>
    <t>GCA_000155205.1</t>
  </si>
  <si>
    <t>Acholeplasma oculi</t>
  </si>
  <si>
    <t>Bacteria; Tenericutes; Mollicutes; Acholeplasmatales; Acholeplasmataceae; Acholeplasma; Acholeplasma oculi</t>
  </si>
  <si>
    <t>GCA_000953195.1</t>
  </si>
  <si>
    <t>Caloramator quimbayensis</t>
  </si>
  <si>
    <t>Bacteria; Firmicutes; Clostridia; Clostridiales; Clostridiaceae; Caloramator; Caloramator quimbayensis</t>
  </si>
  <si>
    <t>GCA_900167605.1</t>
  </si>
  <si>
    <t>Lactobacillus tucceti DSM 20183</t>
  </si>
  <si>
    <t>Bacteria; Firmicutes; Bacilli; Lactobacillales; Lactobacillaceae; Lactobacillus; Lactobacillus tucceti</t>
  </si>
  <si>
    <t>GCA_001434665.1</t>
  </si>
  <si>
    <t>Defluviitalea phaphyphila</t>
  </si>
  <si>
    <t>Bacteria; Firmicutes; Clostridia; Clostridiales; Defluviitaleaceae; Defluviitalea; Defluviitalea phaphyphila</t>
  </si>
  <si>
    <t>GCA_001466305.1</t>
  </si>
  <si>
    <t>Helicobacter (Unknown)</t>
  </si>
  <si>
    <t>Bacteria; Proteobacteria; Epsilonproteobacteria; Campylobacterales; Helicobacteraceae; Helicobacter</t>
  </si>
  <si>
    <t>Clostridium acetireducens DSM 10703</t>
  </si>
  <si>
    <t>Bacteria; Firmicutes; Clostridia; Clostridiales; Clostridiaceae; Clostridium; Clostridium acetireducens</t>
  </si>
  <si>
    <t>GCA_001758365.1</t>
  </si>
  <si>
    <t>Tepidibacter thalassicus DSM 15285</t>
  </si>
  <si>
    <t>Bacteria; Firmicutes; Clostridia; Clostridiales; Peptostreptococcaceae; Tepidibacter; Tepidibacter thalassicus</t>
  </si>
  <si>
    <t>GCA_900129915.1</t>
  </si>
  <si>
    <t>Anaerosphaera aminiphila DSM 21120</t>
  </si>
  <si>
    <t>Bacteria; Firmicutes; Tissierellia; Tissierellales; Peptoniphilaceae; Anaerosphaera; Anaerosphaera aminiphila</t>
  </si>
  <si>
    <t>GCA_900129925.1</t>
  </si>
  <si>
    <t>Gemella (Unknown)</t>
  </si>
  <si>
    <t>Bacteria; Firmicutes; Bacilli; Bacillales; ; Gemella</t>
  </si>
  <si>
    <t>Mycoplasma alligatoris A21JP2</t>
  </si>
  <si>
    <t>Bacteria; Tenericutes; Mollicutes; Mycoplasmatales; Mycoplasmataceae; Mycoplasma; Mycoplasma alligatoris</t>
  </si>
  <si>
    <t>GCA_000178375.1</t>
  </si>
  <si>
    <t>Lactobacillus gallinarum</t>
  </si>
  <si>
    <t>Bacteria; Firmicutes; Bacilli; Lactobacillales; Lactobacillaceae; Lactobacillus; Lactobacillus gallinarum</t>
  </si>
  <si>
    <t>GCA_001314245.2</t>
  </si>
  <si>
    <t>Lactobacillus kefiranofaciens ZW3</t>
  </si>
  <si>
    <t>Bacteria; Firmicutes; Bacilli; Lactobacillales; Lactobacillaceae; Lactobacillus; Lactobacillus kefiranofaciens</t>
  </si>
  <si>
    <t>GCA_000214785.1</t>
  </si>
  <si>
    <t>Lactobacillus acetotolerans</t>
  </si>
  <si>
    <t>Bacteria; Firmicutes; Bacilli; Lactobacillales; Lactobacillaceae; Lactobacillus; Lactobacillus acetotolerans</t>
  </si>
  <si>
    <t>GCA_001042405.1</t>
  </si>
  <si>
    <t>Lactobacillus pasteurii DSM 23907 = CRBIP 24.76</t>
  </si>
  <si>
    <t>Bacteria; Firmicutes; Bacilli; Lactobacillales; Lactobacillaceae; Lactobacillus; Lactobacillus pasteurii</t>
  </si>
  <si>
    <t>GCA_000297025.1</t>
  </si>
  <si>
    <t>Acinetobacter baumannii</t>
  </si>
  <si>
    <t>Bacteria; Proteobacteria; Gammaproteobacteria; Pseudomonadales; Moraxellaceae; Acinetobacter; Acinetobacter baumannii</t>
  </si>
  <si>
    <t>GCA_000746645.1</t>
  </si>
  <si>
    <t>Lactobacillus coleohominis 101-4-CHN</t>
  </si>
  <si>
    <t>Bacteria; Firmicutes; Bacilli; Lactobacillales; Lactobacillaceae; Lactobacillus; Lactobacillus coleohominis</t>
  </si>
  <si>
    <t>GCA_000161935.1</t>
  </si>
  <si>
    <t>Brachyspira murdochii DSM 12563</t>
  </si>
  <si>
    <t>Bacteria; Spirochaetes; Spirochaetia; Brachyspirales; Brachyspiraceae; Brachyspira; Brachyspira murdochii</t>
  </si>
  <si>
    <t>GCA_000092845.1</t>
  </si>
  <si>
    <t>Oceanospirillales (Unknown)</t>
  </si>
  <si>
    <t>Bacteria; Proteobacteria; Gammaproteobacteria; Oceanospirillales</t>
  </si>
  <si>
    <t>Lactobacillus saerimneri DSM 16049</t>
  </si>
  <si>
    <t>Bacteria; Firmicutes; Bacilli; Lactobacillales; Lactobacillaceae; Lactobacillus; Lactobacillus saerimneri</t>
  </si>
  <si>
    <t>GCA_000423265.1</t>
  </si>
  <si>
    <t>Rhizobiales (Unknown)</t>
  </si>
  <si>
    <t>Bacteria; Proteobacteria; Alphaproteobacteria; Rhizobiales</t>
  </si>
  <si>
    <t>Comamonadaceae (Unknown)</t>
  </si>
  <si>
    <t>Bacteria; Proteobacteria; Betaproteobacteria; Burkholderiales; Comamonadaceae</t>
  </si>
  <si>
    <t>Chryseobacterium gregarium DSM 19109</t>
  </si>
  <si>
    <t>Bacteria; Bacteroidetes; Flavobacteriia; Flavobacteriales; Flavobacteriaceae; Chryseobacterium; Chryseobacterium gregarium</t>
  </si>
  <si>
    <t>GCA_000430845.1</t>
  </si>
  <si>
    <t>Bifidobacteriaceae (Unknown)</t>
  </si>
  <si>
    <t>Bacteria; Actinobacteria; Actinobacteria; Bifidobacteriales; Bifidobacteriaceae</t>
  </si>
  <si>
    <t>Oceanospirillaceae (Unknown)</t>
  </si>
  <si>
    <t>Bacteria; Proteobacteria; Gammaproteobacteria; Oceanospirillales; Oceanospirillaceae</t>
  </si>
  <si>
    <t>Actinomyces graevenitzii C83</t>
  </si>
  <si>
    <t>Bacteria; Actinobacteria; Actinobacteria; Actinomycetales; Actinomycetaceae; Actinomyces; Actinomyces graevenitzii</t>
  </si>
  <si>
    <t>GCA_000239695.1</t>
  </si>
  <si>
    <t>Synergistaceae (Unknown)</t>
  </si>
  <si>
    <t>Bacteria; Synergistetes; Synergistia; Synergistales; Synergistaceae</t>
  </si>
  <si>
    <t>Coriobacteriales (Unknown)</t>
  </si>
  <si>
    <t>Bacteria; Actinobacteria; Coriobacteriia; Coriobacteriales</t>
  </si>
  <si>
    <t>Clostridiales Family XIII. Incertae Sedis (Unknown)</t>
  </si>
  <si>
    <t>Bacteria; Firmicutes; Clostridia; Clostridiales; Clostridiales Family XIII. Incertae Sedis</t>
  </si>
  <si>
    <t>Cardinium endosymbiont cEper1 of Encarsia pergandiella</t>
  </si>
  <si>
    <t>Bacteria; Bacteroidetes; Cytophagia; Cytophagales; Amoebophilaceae; Candidatus Cardinium; Cardinium endosymbiont of Encarsia pergandiella</t>
  </si>
  <si>
    <t>GCA_000304455.1</t>
  </si>
  <si>
    <t>Sneathia (Unknown)</t>
  </si>
  <si>
    <t>Bacteria; Fusobacteria; Fusobacteriia; Fusobacteriales; Leptotrichiaceae; Sneathia</t>
  </si>
  <si>
    <t>[Haemophilus] felis</t>
  </si>
  <si>
    <t>Bacteria; Proteobacteria; Gammaproteobacteria; Pasteurellales; Pasteurellaceae; ; [Haemophilus] felis</t>
  </si>
  <si>
    <t>GCA_002015125.1</t>
  </si>
  <si>
    <t>Acidaminococcus intestini RyC-MR95</t>
  </si>
  <si>
    <t>Bacteria; Firmicutes; Negativicutes; Acidaminococcales; Acidaminococcaceae; Acidaminococcus; Acidaminococcus intestini</t>
  </si>
  <si>
    <t>GCA_000230275.1</t>
  </si>
  <si>
    <t>Spartobacteria (Unknown)</t>
  </si>
  <si>
    <t>Bacteria; Verrucomicrobia; Spartobacteria</t>
  </si>
  <si>
    <t>Bifidobacterium longum NCC2705</t>
  </si>
  <si>
    <t>Bacteria; Actinobacteria; Actinobacteria; Bifidobacteriales; Bifidobacteriaceae; Bifidobacterium; Bifidobacterium longum</t>
  </si>
  <si>
    <t>GCA_000007525.1</t>
  </si>
  <si>
    <t>Bacteroidaceae (Unknown)</t>
  </si>
  <si>
    <t>Bacteria; Bacteroidetes; Bacteroidia; Bacteroidales; Bacteroidaceae</t>
  </si>
  <si>
    <t>Anaerococcus prevotii ACS-065-V-Col13</t>
  </si>
  <si>
    <t>GCA_000191725.2</t>
  </si>
  <si>
    <t>Leptotrichiaceae (Unknown)</t>
  </si>
  <si>
    <t>Bacteria; Fusobacteria; Fusobacteriia; Fusobacteriales; Leptotrichiaceae</t>
  </si>
  <si>
    <t>Dehalococcoides mccartyi 195</t>
  </si>
  <si>
    <t>Bacteria; Chloroflexi; Dehalococcoidia; Dehalococcoidales; Dehalococcoidaceae; Dehalococcoides; Dehalococcoides mccartyi</t>
  </si>
  <si>
    <t>GCA_000011905.1</t>
  </si>
  <si>
    <t>Candidatus Cardinium (Unknown)</t>
  </si>
  <si>
    <t>Bacteria; Bacteroidetes; Cytophagia; Cytophagales; Amoebophilaceae; Candidatus Cardinium</t>
  </si>
  <si>
    <t>Bifidobacterium bifidum PRL2010</t>
  </si>
  <si>
    <t>Bacteria; Actinobacteria; Actinobacteria; Bifidobacteriales; Bifidobacteriaceae; Bifidobacterium; Bifidobacterium bifidum</t>
  </si>
  <si>
    <t>GCA_000165905.1</t>
  </si>
  <si>
    <t>Bifidobacterium adolescentis ATCC 15703</t>
  </si>
  <si>
    <t>Bacteria; Actinobacteria; Actinobacteria; Bifidobacteriales; Bifidobacteriaceae; Bifidobacterium; Bifidobacterium adolescentis</t>
  </si>
  <si>
    <t>GCA_000010425.1</t>
  </si>
  <si>
    <t>Bifidobacterium reuteri DSM 23975</t>
  </si>
  <si>
    <t>Bacteria; Actinobacteria; Actinobacteria; Bifidobacteriales; Bifidobacteriaceae; Bifidobacterium; Bifidobacterium reuteri</t>
  </si>
  <si>
    <t>GCA_000741695.1</t>
  </si>
  <si>
    <t>Bifidobacterium scardovii JCM 12489 = DSM 13734</t>
  </si>
  <si>
    <t>Bacteria; Actinobacteria; Actinobacteria; Bifidobacteriales; Bifidobacteriaceae; Bifidobacterium; Bifidobacterium scardovii</t>
  </si>
  <si>
    <t>GCA_001042635.1</t>
  </si>
  <si>
    <t>Fusobacterium periodonticum 2_1_31</t>
  </si>
  <si>
    <t>Bacteria; Fusobacteria; Fusobacteriia; Fusobacteriales; Fusobacteriaceae; Fusobacterium; Fusobacterium periodonticum</t>
  </si>
  <si>
    <t>GCA_000158215.3</t>
  </si>
  <si>
    <t>Gemella haemolysans ATCC 10379</t>
  </si>
  <si>
    <t>Bacteria; Firmicutes; Bacilli; Bacillales; ; Gemella; Gemella haemolysans</t>
  </si>
  <si>
    <t>GCA_000173915.1</t>
  </si>
  <si>
    <t>Chloroflexi (Unknown)</t>
  </si>
  <si>
    <t>Bacteria; Chloroflexi</t>
  </si>
  <si>
    <t>Bifidobacterium saguini DSM 23967</t>
  </si>
  <si>
    <t>Bacteria; Actinobacteria; Actinobacteria; Bifidobacteriales; Bifidobacteriaceae; Bifidobacterium; Bifidobacterium saguini</t>
  </si>
  <si>
    <t>GCA_000741715.1</t>
  </si>
  <si>
    <t>Neisseria (Unknown)</t>
  </si>
  <si>
    <t>Bacteria; Proteobacteria; Betaproteobacteria; Neisseriales; Neisseriaceae; Neisseria</t>
  </si>
  <si>
    <t>Peptoanaerobacter stomatis</t>
  </si>
  <si>
    <t>Bacteria; Firmicutes; Clostridia; Clostridiales; Peptostreptococcaceae; Peptoanaerobacter; Peptoanaerobacter stomatis</t>
  </si>
  <si>
    <t>GCA_000238095.2</t>
  </si>
  <si>
    <t>Haemophilus (Unknown)</t>
  </si>
  <si>
    <t>Bacteria; Proteobacteria; Gammaproteobacteria; Pasteurellales; Pasteurellaceae; Haemophilus</t>
  </si>
  <si>
    <t>Allofustis seminis DSM 15817</t>
  </si>
  <si>
    <t>Bacteria; Firmicutes; Bacilli; Lactobacillales; Carnobacteriaceae; Allofustis; Allofustis seminis</t>
  </si>
  <si>
    <t>GCA_000374325.1</t>
  </si>
  <si>
    <t>Xanthomonadaceae (Unknown)</t>
  </si>
  <si>
    <t>Bacteria; Proteobacteria; Gammaproteobacteria; Xanthomonadales; Xanthomonadaceae</t>
  </si>
  <si>
    <t>Corynebacterium jeikeium K411</t>
  </si>
  <si>
    <t>Bacteria; Actinobacteria; Actinobacteria; Corynebacteriales; Corynebacteriaceae; Corynebacterium; Corynebacterium jeikeium</t>
  </si>
  <si>
    <t>GCA_000006605.1</t>
  </si>
  <si>
    <t>Pseudomonas aeruginosa PAO1</t>
  </si>
  <si>
    <t>Bacteria; Proteobacteria; Gammaproteobacteria; Pseudomonadales; Pseudomonadaceae; Pseudomonas; Pseudomonas aeruginosa</t>
  </si>
  <si>
    <t>GCA_000006765.1</t>
  </si>
  <si>
    <t>Odoribacteraceae (Unknown)</t>
  </si>
  <si>
    <t>Bacteria; Bacteroidetes; Bacteroidia; Bacteroidales; Odoribacteraceae</t>
  </si>
  <si>
    <t>Spirochaetales (Unknown)</t>
  </si>
  <si>
    <t>Bacteria; Spirochaetes; Spirochaetia; Spirochaetales</t>
  </si>
  <si>
    <t>Pseudoramibacter alactolyticus ATCC 23263</t>
  </si>
  <si>
    <t>Bacteria; Firmicutes; Clostridia; Clostridiales; Eubacteriaceae; Pseudoramibacter; Pseudoramibacter alactolyticus</t>
  </si>
  <si>
    <t>GCA_000185505.1</t>
  </si>
  <si>
    <t>Porphyromonas cangingivalis JCM 15983</t>
  </si>
  <si>
    <t>Bacteria; Bacteroidetes; Bacteroidia; Bacteroidales; Porphyromonadaceae; Porphyromonas; Porphyromonas cangingivalis</t>
  </si>
  <si>
    <t>GCA_000614355.1</t>
  </si>
  <si>
    <t>Eubacterium nodatum ATCC 33099</t>
  </si>
  <si>
    <t>Bacteria; Firmicutes; Clostridia; Clostridiales; Clostridiales Family XIII. Incertae Sedis; ; [Eubacterium] nodatum</t>
  </si>
  <si>
    <t>GCA_000510425.1</t>
  </si>
  <si>
    <t>Porphyromonas crevioricanis</t>
  </si>
  <si>
    <t>Bacteria; Bacteroidetes; Bacteroidia; Bacteroidales; Porphyromonadaceae; Porphyromonas; Porphyromonas crevioricanis</t>
  </si>
  <si>
    <t>GCA_900167225.1</t>
  </si>
  <si>
    <t>Helcococcus (Unknown)</t>
  </si>
  <si>
    <t>Bacteria; Firmicutes; Tissierellia; Tissierellales; Peptoniphilaceae; Helcococcus</t>
  </si>
  <si>
    <t>Mollicutes (Unknown)</t>
  </si>
  <si>
    <t>Bacteria; Tenericutes; Mollicutes</t>
  </si>
  <si>
    <t>Methanomicrobia (Unknown)</t>
  </si>
  <si>
    <t>Archaea; Euryarchaeota; Methanomicrobia</t>
  </si>
  <si>
    <t>Escherichia coli str. K-12 substr. MG1655</t>
  </si>
  <si>
    <t>GCA_000005845.2</t>
  </si>
  <si>
    <t>Escherichia coli O83:H1 str. NRG 857C</t>
  </si>
  <si>
    <t>GCA_000183345.1</t>
  </si>
  <si>
    <t>Hungateiclostridiaceae (Unknown)</t>
  </si>
  <si>
    <t>Bacteria; Firmicutes; Clostridia; Clostridiales; Hungateiclostridiaceae</t>
  </si>
  <si>
    <t>Treponema phagedenis 4A</t>
  </si>
  <si>
    <t>Bacteria; Spirochaetes; Spirochaetia; Spirochaetales; Spirochaetaceae; Treponema; Treponema phagedenis</t>
  </si>
  <si>
    <t>GCA_000513775.1</t>
  </si>
  <si>
    <t>Acidovorax valerianellae</t>
  </si>
  <si>
    <t>Bacteria; Proteobacteria; Betaproteobacteria; Burkholderiales; Comamonadaceae; Acidovorax; Acidovorax valerianellae</t>
  </si>
  <si>
    <t>GCA_900102625.1</t>
  </si>
  <si>
    <t>Methanosarcina barkeri MS</t>
  </si>
  <si>
    <t>GCA_000970025.1</t>
  </si>
  <si>
    <t>Methanosarcina barkeri 3</t>
  </si>
  <si>
    <t>GCA_000970305.1</t>
  </si>
  <si>
    <t>Butyrivibrio proteoclasticus (Unknown)</t>
  </si>
  <si>
    <t>Eggerthellaceae (Unknown)</t>
  </si>
  <si>
    <t>Bacteria; Actinobacteria; Coriobacteriia; Eggerthellales; Eggerthellaceae</t>
  </si>
  <si>
    <t>[Clostridium] fimetarium</t>
  </si>
  <si>
    <t>Bacteria; Firmicutes; Clostridia; Clostridiales; Lachnospiraceae; Lachnoclostridium; [Clostridium] fimetarium</t>
  </si>
  <si>
    <t>GCA_900111235.1</t>
  </si>
  <si>
    <t>Micrococcaceae (Unknown)</t>
  </si>
  <si>
    <t>Bacteria; Actinobacteria; Actinobacteria; Micrococcales; Micrococcaceae</t>
  </si>
  <si>
    <t>Ruminococcus (Unknown)</t>
  </si>
  <si>
    <t>Bacteria; Firmicutes; Clostridia; Clostridiales; Ruminococcaceae; Ruminococcus</t>
  </si>
  <si>
    <t>Helicobacteraceae (Unknown)</t>
  </si>
  <si>
    <t>Bacteria; Proteobacteria; Epsilonproteobacteria; Campylobacterales; Helicobacteraceae</t>
  </si>
  <si>
    <t>Oribacterium (Unknown)</t>
  </si>
  <si>
    <t>Bacteria; Firmicutes; Clostridia; Clostridiales; Lachnospiraceae; Oribacterium</t>
  </si>
  <si>
    <t>Thermoanaerobacterium (Unknown)</t>
  </si>
  <si>
    <t>Bacteria; Firmicutes; Clostridia; Thermoanaerobacterales; Thermoanaerobacterales Family III. Incertae Sedis; Thermoanaerobacterium</t>
  </si>
  <si>
    <t>Halanaerobiales (Unknown)</t>
  </si>
  <si>
    <t>Bacteria; Firmicutes; Clostridia; Halanaerobiales</t>
  </si>
  <si>
    <t>Leptotrichia (Unknown)</t>
  </si>
  <si>
    <t>Bacteria; Fusobacteria; Fusobacteriia; Fusobacteriales; Leptotrichiaceae; Leptotrichia</t>
  </si>
  <si>
    <t>Dorea longicatena DSM 13814</t>
  </si>
  <si>
    <t>Bacteria; Firmicutes; Clostridia; Clostridiales; Lachnospiraceae; Dorea; Dorea longicatena</t>
  </si>
  <si>
    <t>GCA_000154065.1</t>
  </si>
  <si>
    <t>Alloscardovia criceti DSM 17774</t>
  </si>
  <si>
    <t>Bacteria; Actinobacteria; Actinobacteria; Bifidobacteriales; Bifidobacteriaceae; Alloscardovia; Alloscardovia criceti</t>
  </si>
  <si>
    <t>GCA_000376885.1</t>
  </si>
  <si>
    <t>Acholeplasma (Unknown)</t>
  </si>
  <si>
    <t>Bacteria; Tenericutes; Mollicutes; Acholeplasmatales; Acholeplasmataceae; Acholeplasma</t>
  </si>
  <si>
    <t>Marinilactibacillus psychrotolerans</t>
  </si>
  <si>
    <t>Bacteria; Firmicutes; Bacilli; Lactobacillales; Carnobacteriaceae; Marinilactibacillus; Marinilactibacillus psychrotolerans</t>
  </si>
  <si>
    <t>GCA_900101525.1</t>
  </si>
  <si>
    <t>Fusobacterium perfoetens ATCC 29250</t>
  </si>
  <si>
    <t>Bacteria; Fusobacteria; Fusobacteriia; Fusobacteriales; Fusobacteriaceae; Fusobacterium; Fusobacterium perfoetens</t>
  </si>
  <si>
    <t>GCA_000622245.1</t>
  </si>
  <si>
    <t>Peptostreptococcus russellii</t>
  </si>
  <si>
    <t>Bacteria; Firmicutes; Clostridia; Clostridiales; Peptostreptococcaceae; Peptostreptococcus; Peptostreptococcus russellii</t>
  </si>
  <si>
    <t>GCA_900110295.1</t>
  </si>
  <si>
    <t>Methanonatronarchaeum thermophilum</t>
  </si>
  <si>
    <t>Archaea; Euryarchaeota; Methanonatronarchaeia; Methanonatronarchaeales; Methanonatronarchaeaceae; Methanonatronarchaeum; Methanonatronarchaeum thermophilum</t>
  </si>
  <si>
    <t>GCA_002153915.1</t>
  </si>
  <si>
    <t>Scardovia (Unknown)</t>
  </si>
  <si>
    <t>Bacteria; Actinobacteria; Actinobacteria; Bifidobacteriales; Bifidobacteriaceae; Scardovia</t>
  </si>
  <si>
    <t>Actinotignum urinale DSM 15805</t>
  </si>
  <si>
    <t>Bacteria; Actinobacteria; Actinobacteria; Actinomycetales; Actinomycetaceae; Actinotignum; Actinotignum urinale</t>
  </si>
  <si>
    <t>GCA_000420445.1</t>
  </si>
  <si>
    <t>Clostridium fallax</t>
  </si>
  <si>
    <t>Bacteria; Firmicutes; Clostridia; Clostridiales; Clostridiaceae; Clostridium; Clostridium fallax</t>
  </si>
  <si>
    <t>GCA_900129365.1</t>
  </si>
  <si>
    <t>Buchnera aphidicola (Unknown)</t>
  </si>
  <si>
    <t>Mean</t>
  </si>
  <si>
    <t>SLE_Mean</t>
  </si>
  <si>
    <t>Healthy_Mean</t>
  </si>
  <si>
    <t>Prevotella</t>
  </si>
  <si>
    <t>Atopobium</t>
  </si>
  <si>
    <t>Lactobacillus</t>
  </si>
  <si>
    <t>Gardnerella</t>
  </si>
  <si>
    <t>Anaerococcus</t>
  </si>
  <si>
    <t>Mobiluncus</t>
  </si>
  <si>
    <t xml:space="preserve">Sneathia </t>
  </si>
  <si>
    <t>Combined_Mean</t>
  </si>
  <si>
    <t>Prevotella (Unknown species)</t>
  </si>
  <si>
    <t>Lachnospiraceae (Unknown species)</t>
  </si>
  <si>
    <t>Lactobacillus (Unknown species)</t>
  </si>
  <si>
    <t>Mobiluncus (unknown species)</t>
  </si>
  <si>
    <t>Peptoniphilaceae (Unknown speices)</t>
  </si>
  <si>
    <t>Prevotellaceae (Unknown speices)</t>
  </si>
  <si>
    <t>NOTE: Tetrasphaera japonica T1-X7 is a contaminant</t>
  </si>
  <si>
    <r>
      <t xml:space="preserve">Supplementary Table S4: </t>
    </r>
    <r>
      <rPr>
        <sz val="14"/>
        <color theme="4"/>
        <rFont val="Calibri"/>
        <family val="2"/>
        <scheme val="minor"/>
      </rPr>
      <t>Raw abundance values for taxa  in cervicovaginal samples from Afro-Caribbean women based on whole genome shotgun (WGS) sequencing</t>
    </r>
  </si>
  <si>
    <r>
      <t xml:space="preserve">Supplementary Table S4: </t>
    </r>
    <r>
      <rPr>
        <sz val="14"/>
        <color theme="4"/>
        <rFont val="Calibri"/>
        <family val="2"/>
        <scheme val="minor"/>
      </rPr>
      <t>Relative abundance values for taxa  in cervicovaginal samples from Afro-Caribbean women based on whole genome shotgun (WGS) sequencing</t>
    </r>
  </si>
  <si>
    <r>
      <t xml:space="preserve">Supplementary Table S5: </t>
    </r>
    <r>
      <rPr>
        <sz val="14"/>
        <color theme="4"/>
        <rFont val="Calibri"/>
        <family val="2"/>
        <scheme val="minor"/>
      </rPr>
      <t>Relative abundance values for taxa in cervicovaginal samples from Afro-Caribbean women based on WGS sequencing</t>
    </r>
  </si>
  <si>
    <t>Gardnerella vaginalis (unknown strain)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</si>
</sst>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sz val="14"/>
      <color theme="4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5" fillId="2" borderId="0" applyNumberFormat="0" applyBorder="0" applyAlignment="0" applyProtection="0"/>
    <xf numFmtId="0" fontId="6" fillId="3" borderId="1" applyNumberFormat="0" applyAlignment="0" applyProtection="0"/>
  </cellStyleXfs>
  <cellXfs count="30">
    <xf numFmtId="0" fontId="0" fillId="0" borderId="0" xfId="0"/>
    <xf numFmtId="0" fontId="3" fillId="0" borderId="0" xfId="0" applyFont="1"/>
    <xf numFmtId="11" fontId="0" fillId="0" borderId="0" xfId="0" applyNumberFormat="1"/>
    <xf numFmtId="0" fontId="2" fillId="0" borderId="0" xfId="0" applyFont="1" applyAlignment="1"/>
    <xf numFmtId="10" fontId="6" fillId="3" borderId="1" xfId="3" applyNumberFormat="1"/>
    <xf numFmtId="10" fontId="6" fillId="3" borderId="1" xfId="1" applyNumberFormat="1" applyFont="1" applyFill="1" applyBorder="1"/>
    <xf numFmtId="10" fontId="5" fillId="2" borderId="0" xfId="2" applyNumberFormat="1"/>
    <xf numFmtId="0" fontId="8" fillId="2" borderId="0" xfId="2" applyFont="1"/>
    <xf numFmtId="0" fontId="9" fillId="3" borderId="1" xfId="3" applyFont="1"/>
    <xf numFmtId="10" fontId="9" fillId="3" borderId="1" xfId="1" applyNumberFormat="1" applyFont="1" applyFill="1" applyBorder="1"/>
    <xf numFmtId="0" fontId="7" fillId="0" borderId="0" xfId="0" applyFont="1"/>
    <xf numFmtId="10" fontId="7" fillId="2" borderId="0" xfId="2" applyNumberFormat="1" applyFont="1"/>
    <xf numFmtId="11" fontId="7" fillId="0" borderId="0" xfId="0" applyNumberFormat="1" applyFont="1"/>
    <xf numFmtId="10" fontId="7" fillId="3" borderId="1" xfId="3" applyNumberFormat="1" applyFont="1"/>
    <xf numFmtId="10" fontId="7" fillId="3" borderId="1" xfId="1" applyNumberFormat="1" applyFont="1" applyFill="1" applyBorder="1"/>
    <xf numFmtId="0" fontId="0" fillId="0" borderId="0" xfId="0" applyFont="1"/>
    <xf numFmtId="10" fontId="4" fillId="2" borderId="0" xfId="2" applyNumberFormat="1" applyFont="1"/>
    <xf numFmtId="0" fontId="4" fillId="0" borderId="0" xfId="0" applyFont="1"/>
    <xf numFmtId="11" fontId="4" fillId="0" borderId="0" xfId="0" applyNumberFormat="1" applyFont="1"/>
    <xf numFmtId="10" fontId="4" fillId="3" borderId="1" xfId="3" applyNumberFormat="1" applyFont="1"/>
    <xf numFmtId="10" fontId="4" fillId="3" borderId="1" xfId="1" applyNumberFormat="1" applyFont="1" applyFill="1" applyBorder="1"/>
    <xf numFmtId="164" fontId="7" fillId="3" borderId="1" xfId="3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10" fillId="0" borderId="0" xfId="0" applyFont="1" applyFill="1"/>
    <xf numFmtId="10" fontId="10" fillId="0" borderId="0" xfId="1" applyNumberFormat="1" applyFont="1" applyFill="1"/>
    <xf numFmtId="10" fontId="10" fillId="0" borderId="0" xfId="1" applyNumberFormat="1" applyFont="1"/>
    <xf numFmtId="0" fontId="10" fillId="0" borderId="0" xfId="0" applyFont="1" applyFill="1" applyAlignment="1">
      <alignment horizontal="right"/>
    </xf>
    <xf numFmtId="0" fontId="2" fillId="0" borderId="0" xfId="0" applyFont="1" applyAlignment="1">
      <alignment horizontal="left"/>
    </xf>
    <xf numFmtId="0" fontId="10" fillId="4" borderId="0" xfId="0" applyFont="1" applyFill="1" applyAlignment="1">
      <alignment horizontal="left"/>
    </xf>
  </cellXfs>
  <cellStyles count="4">
    <cellStyle name="Good" xfId="2" builtinId="26"/>
    <cellStyle name="Input" xfId="3" builtinId="20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86D3B-0FBD-42CC-BAC2-9571B6DF2C12}">
  <dimension ref="A1:S444"/>
  <sheetViews>
    <sheetView topLeftCell="A106" workbookViewId="0">
      <selection sqref="A1:J1"/>
    </sheetView>
  </sheetViews>
  <sheetFormatPr defaultRowHeight="15" x14ac:dyDescent="0.25"/>
  <cols>
    <col min="1" max="1" width="50.7109375" customWidth="1"/>
    <col min="2" max="2" width="148.7109375" customWidth="1"/>
    <col min="3" max="3" width="18.7109375" customWidth="1"/>
    <col min="4" max="4" width="21.7109375" customWidth="1"/>
    <col min="5" max="5" width="17.85546875" customWidth="1"/>
    <col min="6" max="20" width="15.7109375" customWidth="1"/>
  </cols>
  <sheetData>
    <row r="1" spans="1:19" ht="18.75" x14ac:dyDescent="0.3">
      <c r="A1" s="28" t="s">
        <v>1202</v>
      </c>
      <c r="B1" s="28"/>
      <c r="C1" s="28"/>
      <c r="D1" s="28"/>
      <c r="E1" s="28"/>
      <c r="F1" s="28"/>
      <c r="G1" s="28"/>
      <c r="H1" s="28"/>
      <c r="I1" s="28"/>
      <c r="J1" s="28"/>
    </row>
    <row r="3" spans="1:19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</row>
    <row r="4" spans="1:19" x14ac:dyDescent="0.25">
      <c r="A4" t="s">
        <v>220</v>
      </c>
      <c r="B4" t="s">
        <v>221</v>
      </c>
      <c r="D4">
        <v>754</v>
      </c>
      <c r="E4">
        <v>44</v>
      </c>
      <c r="F4">
        <v>108</v>
      </c>
      <c r="G4">
        <v>36</v>
      </c>
      <c r="H4">
        <v>0</v>
      </c>
      <c r="I4">
        <v>46</v>
      </c>
      <c r="J4">
        <v>0</v>
      </c>
      <c r="K4">
        <v>0</v>
      </c>
      <c r="L4">
        <v>26</v>
      </c>
      <c r="M4">
        <v>244</v>
      </c>
      <c r="N4">
        <v>184</v>
      </c>
      <c r="O4">
        <v>0</v>
      </c>
      <c r="P4">
        <v>40</v>
      </c>
      <c r="Q4">
        <v>0</v>
      </c>
      <c r="R4">
        <v>26</v>
      </c>
      <c r="S4">
        <v>0</v>
      </c>
    </row>
    <row r="5" spans="1:19" x14ac:dyDescent="0.25">
      <c r="A5" t="s">
        <v>373</v>
      </c>
      <c r="B5" t="s">
        <v>374</v>
      </c>
      <c r="D5">
        <v>118</v>
      </c>
      <c r="E5">
        <v>0</v>
      </c>
      <c r="F5">
        <v>0</v>
      </c>
      <c r="G5">
        <v>50</v>
      </c>
      <c r="H5">
        <v>0</v>
      </c>
      <c r="I5">
        <v>48</v>
      </c>
      <c r="J5">
        <v>0</v>
      </c>
      <c r="K5">
        <v>0</v>
      </c>
      <c r="L5">
        <v>20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</row>
    <row r="6" spans="1:19" x14ac:dyDescent="0.25">
      <c r="A6" t="s">
        <v>580</v>
      </c>
      <c r="B6" t="s">
        <v>581</v>
      </c>
      <c r="D6">
        <v>22</v>
      </c>
      <c r="E6">
        <v>0</v>
      </c>
      <c r="F6">
        <v>0</v>
      </c>
      <c r="G6">
        <v>0</v>
      </c>
      <c r="H6">
        <v>0</v>
      </c>
      <c r="I6">
        <v>22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</row>
    <row r="7" spans="1:19" x14ac:dyDescent="0.25">
      <c r="A7" t="s">
        <v>945</v>
      </c>
      <c r="B7" t="s">
        <v>946</v>
      </c>
      <c r="D7">
        <v>118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50</v>
      </c>
      <c r="L7">
        <v>0</v>
      </c>
      <c r="M7">
        <v>0</v>
      </c>
      <c r="N7">
        <v>0</v>
      </c>
      <c r="O7">
        <v>0</v>
      </c>
      <c r="P7">
        <v>24</v>
      </c>
      <c r="Q7">
        <v>0</v>
      </c>
      <c r="R7">
        <v>0</v>
      </c>
      <c r="S7">
        <v>44</v>
      </c>
    </row>
    <row r="8" spans="1:19" x14ac:dyDescent="0.25">
      <c r="A8" t="s">
        <v>1117</v>
      </c>
      <c r="B8" t="s">
        <v>1118</v>
      </c>
      <c r="D8">
        <v>26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26</v>
      </c>
      <c r="S8">
        <v>0</v>
      </c>
    </row>
    <row r="9" spans="1:19" x14ac:dyDescent="0.25">
      <c r="A9" t="s">
        <v>685</v>
      </c>
      <c r="B9" t="s">
        <v>686</v>
      </c>
      <c r="D9">
        <v>316</v>
      </c>
      <c r="E9">
        <v>0</v>
      </c>
      <c r="F9">
        <v>0</v>
      </c>
      <c r="G9">
        <v>0</v>
      </c>
      <c r="H9">
        <v>0</v>
      </c>
      <c r="I9">
        <v>0</v>
      </c>
      <c r="J9">
        <v>118</v>
      </c>
      <c r="K9">
        <v>0</v>
      </c>
      <c r="L9">
        <v>0</v>
      </c>
      <c r="M9">
        <v>0</v>
      </c>
      <c r="N9">
        <v>166</v>
      </c>
      <c r="O9">
        <v>0</v>
      </c>
      <c r="P9">
        <v>32</v>
      </c>
      <c r="Q9">
        <v>0</v>
      </c>
      <c r="R9">
        <v>0</v>
      </c>
      <c r="S9">
        <v>0</v>
      </c>
    </row>
    <row r="10" spans="1:19" x14ac:dyDescent="0.25">
      <c r="A10" t="s">
        <v>290</v>
      </c>
      <c r="B10" t="s">
        <v>291</v>
      </c>
      <c r="D10">
        <v>348</v>
      </c>
      <c r="E10">
        <v>0</v>
      </c>
      <c r="F10">
        <v>144</v>
      </c>
      <c r="G10">
        <v>0</v>
      </c>
      <c r="H10">
        <v>104</v>
      </c>
      <c r="I10">
        <v>0</v>
      </c>
      <c r="J10">
        <v>0</v>
      </c>
      <c r="K10">
        <v>100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x14ac:dyDescent="0.25">
      <c r="A11" t="s">
        <v>182</v>
      </c>
      <c r="B11" t="s">
        <v>183</v>
      </c>
      <c r="D11">
        <v>754</v>
      </c>
      <c r="E11">
        <v>52</v>
      </c>
      <c r="F11">
        <v>0</v>
      </c>
      <c r="G11">
        <v>46</v>
      </c>
      <c r="H11">
        <v>0</v>
      </c>
      <c r="I11">
        <v>66</v>
      </c>
      <c r="J11">
        <v>0</v>
      </c>
      <c r="K11">
        <v>0</v>
      </c>
      <c r="L11">
        <v>46</v>
      </c>
      <c r="M11">
        <v>274</v>
      </c>
      <c r="N11">
        <v>232</v>
      </c>
      <c r="O11">
        <v>0</v>
      </c>
      <c r="P11">
        <v>0</v>
      </c>
      <c r="Q11">
        <v>0</v>
      </c>
      <c r="R11">
        <v>38</v>
      </c>
      <c r="S11">
        <v>0</v>
      </c>
    </row>
    <row r="12" spans="1:19" x14ac:dyDescent="0.25">
      <c r="A12" t="s">
        <v>1131</v>
      </c>
      <c r="B12" t="s">
        <v>183</v>
      </c>
      <c r="C12" t="s">
        <v>1132</v>
      </c>
      <c r="D12">
        <v>100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100</v>
      </c>
    </row>
    <row r="13" spans="1:19" x14ac:dyDescent="0.25">
      <c r="A13" t="s">
        <v>1133</v>
      </c>
      <c r="B13" t="s">
        <v>183</v>
      </c>
      <c r="C13" t="s">
        <v>1134</v>
      </c>
      <c r="D13">
        <v>94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94</v>
      </c>
    </row>
    <row r="14" spans="1:19" x14ac:dyDescent="0.25">
      <c r="A14" t="s">
        <v>198</v>
      </c>
      <c r="B14" t="s">
        <v>199</v>
      </c>
      <c r="C14" t="s">
        <v>200</v>
      </c>
      <c r="D14">
        <v>624</v>
      </c>
      <c r="E14">
        <v>48</v>
      </c>
      <c r="F14">
        <v>0</v>
      </c>
      <c r="G14">
        <v>30</v>
      </c>
      <c r="H14">
        <v>0</v>
      </c>
      <c r="I14">
        <v>48</v>
      </c>
      <c r="J14">
        <v>0</v>
      </c>
      <c r="K14">
        <v>0</v>
      </c>
      <c r="L14">
        <v>36</v>
      </c>
      <c r="M14">
        <v>276</v>
      </c>
      <c r="N14">
        <v>0</v>
      </c>
      <c r="O14">
        <v>0</v>
      </c>
      <c r="P14">
        <v>50</v>
      </c>
      <c r="Q14">
        <v>0</v>
      </c>
      <c r="R14">
        <v>0</v>
      </c>
      <c r="S14">
        <v>136</v>
      </c>
    </row>
    <row r="15" spans="1:19" x14ac:dyDescent="0.25">
      <c r="A15" t="s">
        <v>1172</v>
      </c>
      <c r="B15" t="s">
        <v>1173</v>
      </c>
      <c r="C15" t="s">
        <v>1174</v>
      </c>
      <c r="D15">
        <v>38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38</v>
      </c>
    </row>
    <row r="16" spans="1:19" x14ac:dyDescent="0.25">
      <c r="A16" t="s">
        <v>65</v>
      </c>
      <c r="B16" t="s">
        <v>66</v>
      </c>
      <c r="D16">
        <v>19426</v>
      </c>
      <c r="E16">
        <v>326</v>
      </c>
      <c r="F16">
        <v>304</v>
      </c>
      <c r="G16">
        <v>128</v>
      </c>
      <c r="H16">
        <v>354</v>
      </c>
      <c r="I16">
        <v>204</v>
      </c>
      <c r="J16">
        <v>1232</v>
      </c>
      <c r="K16">
        <v>4502</v>
      </c>
      <c r="L16">
        <v>98</v>
      </c>
      <c r="M16">
        <v>1374</v>
      </c>
      <c r="N16">
        <v>1540</v>
      </c>
      <c r="O16">
        <v>2992</v>
      </c>
      <c r="P16">
        <v>98</v>
      </c>
      <c r="Q16">
        <v>4470</v>
      </c>
      <c r="R16">
        <v>188</v>
      </c>
      <c r="S16">
        <v>1616</v>
      </c>
    </row>
    <row r="17" spans="1:19" x14ac:dyDescent="0.25">
      <c r="A17" t="s">
        <v>855</v>
      </c>
      <c r="B17" t="s">
        <v>856</v>
      </c>
      <c r="C17" t="s">
        <v>857</v>
      </c>
      <c r="D17">
        <v>182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106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76</v>
      </c>
    </row>
    <row r="18" spans="1:19" x14ac:dyDescent="0.25">
      <c r="A18" t="s">
        <v>212</v>
      </c>
      <c r="B18" t="s">
        <v>515</v>
      </c>
      <c r="D18">
        <v>1042</v>
      </c>
      <c r="E18">
        <v>0</v>
      </c>
      <c r="F18">
        <v>0</v>
      </c>
      <c r="G18">
        <v>0</v>
      </c>
      <c r="H18">
        <v>122</v>
      </c>
      <c r="I18">
        <v>0</v>
      </c>
      <c r="J18">
        <v>0</v>
      </c>
      <c r="K18">
        <v>0</v>
      </c>
      <c r="L18">
        <v>0</v>
      </c>
      <c r="M18">
        <v>258</v>
      </c>
      <c r="N18">
        <v>0</v>
      </c>
      <c r="O18">
        <v>0</v>
      </c>
      <c r="P18">
        <v>0</v>
      </c>
      <c r="Q18">
        <v>572</v>
      </c>
      <c r="R18">
        <v>0</v>
      </c>
      <c r="S18">
        <v>90</v>
      </c>
    </row>
    <row r="19" spans="1:19" x14ac:dyDescent="0.25">
      <c r="A19" t="s">
        <v>212</v>
      </c>
      <c r="B19" t="s">
        <v>213</v>
      </c>
      <c r="D19">
        <v>1960</v>
      </c>
      <c r="E19">
        <v>46</v>
      </c>
      <c r="F19">
        <v>170</v>
      </c>
      <c r="G19">
        <v>66</v>
      </c>
      <c r="H19">
        <v>0</v>
      </c>
      <c r="I19">
        <v>72</v>
      </c>
      <c r="J19">
        <v>224</v>
      </c>
      <c r="K19">
        <v>150</v>
      </c>
      <c r="L19">
        <v>80</v>
      </c>
      <c r="M19">
        <v>160</v>
      </c>
      <c r="N19">
        <v>250</v>
      </c>
      <c r="O19">
        <v>498</v>
      </c>
      <c r="P19">
        <v>40</v>
      </c>
      <c r="Q19">
        <v>0</v>
      </c>
      <c r="R19">
        <v>44</v>
      </c>
      <c r="S19">
        <v>160</v>
      </c>
    </row>
    <row r="20" spans="1:19" x14ac:dyDescent="0.25">
      <c r="A20" t="s">
        <v>227</v>
      </c>
      <c r="B20" t="s">
        <v>228</v>
      </c>
      <c r="D20">
        <v>1648</v>
      </c>
      <c r="E20">
        <v>40</v>
      </c>
      <c r="F20">
        <v>0</v>
      </c>
      <c r="G20">
        <v>0</v>
      </c>
      <c r="H20">
        <v>268</v>
      </c>
      <c r="I20">
        <v>0</v>
      </c>
      <c r="J20">
        <v>126</v>
      </c>
      <c r="K20">
        <v>106</v>
      </c>
      <c r="L20">
        <v>0</v>
      </c>
      <c r="M20">
        <v>98</v>
      </c>
      <c r="N20">
        <v>0</v>
      </c>
      <c r="O20">
        <v>352</v>
      </c>
      <c r="P20">
        <v>0</v>
      </c>
      <c r="Q20">
        <v>568</v>
      </c>
      <c r="R20">
        <v>0</v>
      </c>
      <c r="S20">
        <v>90</v>
      </c>
    </row>
    <row r="21" spans="1:19" x14ac:dyDescent="0.25">
      <c r="A21" t="s">
        <v>361</v>
      </c>
      <c r="B21" t="s">
        <v>362</v>
      </c>
      <c r="C21" t="s">
        <v>363</v>
      </c>
      <c r="D21">
        <v>72</v>
      </c>
      <c r="E21">
        <v>0</v>
      </c>
      <c r="F21">
        <v>0</v>
      </c>
      <c r="G21">
        <v>72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25">
      <c r="A22" t="s">
        <v>1020</v>
      </c>
      <c r="B22" t="s">
        <v>1021</v>
      </c>
      <c r="C22" t="s">
        <v>1022</v>
      </c>
      <c r="D22">
        <v>120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120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x14ac:dyDescent="0.25">
      <c r="A23" t="s">
        <v>337</v>
      </c>
      <c r="B23" t="s">
        <v>338</v>
      </c>
      <c r="C23" t="s">
        <v>339</v>
      </c>
      <c r="D23">
        <v>278</v>
      </c>
      <c r="E23">
        <v>0</v>
      </c>
      <c r="F23">
        <v>0</v>
      </c>
      <c r="G23">
        <v>278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x14ac:dyDescent="0.25">
      <c r="A24" t="s">
        <v>1177</v>
      </c>
      <c r="B24" t="s">
        <v>1178</v>
      </c>
      <c r="C24" t="s">
        <v>1179</v>
      </c>
      <c r="D24">
        <v>34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34</v>
      </c>
    </row>
    <row r="25" spans="1:19" x14ac:dyDescent="0.25">
      <c r="A25" t="s">
        <v>876</v>
      </c>
      <c r="B25" t="s">
        <v>877</v>
      </c>
      <c r="C25" t="s">
        <v>878</v>
      </c>
      <c r="D25">
        <v>90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90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</row>
    <row r="26" spans="1:19" x14ac:dyDescent="0.25">
      <c r="A26" t="s">
        <v>378</v>
      </c>
      <c r="B26" t="s">
        <v>379</v>
      </c>
      <c r="C26" t="s">
        <v>380</v>
      </c>
      <c r="D26">
        <v>184</v>
      </c>
      <c r="E26">
        <v>0</v>
      </c>
      <c r="F26">
        <v>0</v>
      </c>
      <c r="G26">
        <v>42</v>
      </c>
      <c r="H26">
        <v>0</v>
      </c>
      <c r="I26">
        <v>0</v>
      </c>
      <c r="J26">
        <v>0</v>
      </c>
      <c r="K26">
        <v>0</v>
      </c>
      <c r="L26">
        <v>0</v>
      </c>
      <c r="M26">
        <v>98</v>
      </c>
      <c r="N26">
        <v>0</v>
      </c>
      <c r="O26">
        <v>0</v>
      </c>
      <c r="P26">
        <v>0</v>
      </c>
      <c r="Q26">
        <v>0</v>
      </c>
      <c r="R26">
        <v>0</v>
      </c>
      <c r="S26">
        <v>44</v>
      </c>
    </row>
    <row r="27" spans="1:19" x14ac:dyDescent="0.25">
      <c r="A27" t="s">
        <v>643</v>
      </c>
      <c r="B27" t="s">
        <v>644</v>
      </c>
      <c r="D27">
        <v>178</v>
      </c>
      <c r="E27">
        <v>0</v>
      </c>
      <c r="F27">
        <v>0</v>
      </c>
      <c r="G27">
        <v>0</v>
      </c>
      <c r="H27">
        <v>0</v>
      </c>
      <c r="I27">
        <v>0</v>
      </c>
      <c r="J27">
        <v>150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28</v>
      </c>
      <c r="S27">
        <v>0</v>
      </c>
    </row>
    <row r="28" spans="1:19" x14ac:dyDescent="0.25">
      <c r="A28" t="s">
        <v>131</v>
      </c>
      <c r="B28" t="s">
        <v>132</v>
      </c>
      <c r="C28" t="s">
        <v>133</v>
      </c>
      <c r="D28">
        <v>6826</v>
      </c>
      <c r="E28">
        <v>78</v>
      </c>
      <c r="F28">
        <v>0</v>
      </c>
      <c r="G28">
        <v>318</v>
      </c>
      <c r="H28">
        <v>640</v>
      </c>
      <c r="I28">
        <v>0</v>
      </c>
      <c r="J28">
        <v>1060</v>
      </c>
      <c r="K28">
        <v>1312</v>
      </c>
      <c r="L28">
        <v>0</v>
      </c>
      <c r="M28">
        <v>532</v>
      </c>
      <c r="N28">
        <v>230</v>
      </c>
      <c r="O28">
        <v>0</v>
      </c>
      <c r="P28">
        <v>0</v>
      </c>
      <c r="Q28">
        <v>2082</v>
      </c>
      <c r="R28">
        <v>0</v>
      </c>
      <c r="S28">
        <v>574</v>
      </c>
    </row>
    <row r="29" spans="1:19" x14ac:dyDescent="0.25">
      <c r="A29" t="s">
        <v>403</v>
      </c>
      <c r="B29" t="s">
        <v>404</v>
      </c>
      <c r="C29" t="s">
        <v>405</v>
      </c>
      <c r="D29">
        <v>121210</v>
      </c>
      <c r="E29">
        <v>0</v>
      </c>
      <c r="F29">
        <v>0</v>
      </c>
      <c r="G29">
        <v>30</v>
      </c>
      <c r="H29">
        <v>12688</v>
      </c>
      <c r="I29">
        <v>0</v>
      </c>
      <c r="J29">
        <v>99908</v>
      </c>
      <c r="K29">
        <v>4272</v>
      </c>
      <c r="L29">
        <v>0</v>
      </c>
      <c r="M29">
        <v>0</v>
      </c>
      <c r="N29">
        <v>2808</v>
      </c>
      <c r="O29">
        <v>510</v>
      </c>
      <c r="P29">
        <v>0</v>
      </c>
      <c r="Q29">
        <v>0</v>
      </c>
      <c r="R29">
        <v>0</v>
      </c>
      <c r="S29">
        <v>994</v>
      </c>
    </row>
    <row r="30" spans="1:19" x14ac:dyDescent="0.25">
      <c r="A30" t="s">
        <v>457</v>
      </c>
      <c r="B30" t="s">
        <v>458</v>
      </c>
      <c r="C30" t="s">
        <v>459</v>
      </c>
      <c r="D30">
        <v>16</v>
      </c>
      <c r="E30">
        <v>0</v>
      </c>
      <c r="F30">
        <v>0</v>
      </c>
      <c r="G30">
        <v>16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x14ac:dyDescent="0.25">
      <c r="A31" t="s">
        <v>352</v>
      </c>
      <c r="B31" t="s">
        <v>353</v>
      </c>
      <c r="C31" t="s">
        <v>354</v>
      </c>
      <c r="D31">
        <v>150</v>
      </c>
      <c r="E31">
        <v>0</v>
      </c>
      <c r="F31">
        <v>0</v>
      </c>
      <c r="G31">
        <v>150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</row>
    <row r="32" spans="1:19" x14ac:dyDescent="0.25">
      <c r="A32" t="s">
        <v>358</v>
      </c>
      <c r="B32" t="s">
        <v>359</v>
      </c>
      <c r="C32" t="s">
        <v>360</v>
      </c>
      <c r="D32">
        <v>72</v>
      </c>
      <c r="E32">
        <v>0</v>
      </c>
      <c r="F32">
        <v>0</v>
      </c>
      <c r="G32">
        <v>72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 x14ac:dyDescent="0.25">
      <c r="A33" t="s">
        <v>1016</v>
      </c>
      <c r="B33" t="s">
        <v>1017</v>
      </c>
      <c r="D33">
        <v>520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130</v>
      </c>
      <c r="N33">
        <v>0</v>
      </c>
      <c r="O33">
        <v>0</v>
      </c>
      <c r="P33">
        <v>0</v>
      </c>
      <c r="Q33">
        <v>258</v>
      </c>
      <c r="R33">
        <v>24</v>
      </c>
      <c r="S33">
        <v>108</v>
      </c>
    </row>
    <row r="34" spans="1:19" x14ac:dyDescent="0.25">
      <c r="A34" t="s">
        <v>1158</v>
      </c>
      <c r="B34" t="s">
        <v>1159</v>
      </c>
      <c r="C34" t="s">
        <v>1160</v>
      </c>
      <c r="D34">
        <v>46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46</v>
      </c>
    </row>
    <row r="35" spans="1:19" x14ac:dyDescent="0.25">
      <c r="A35" t="s">
        <v>103</v>
      </c>
      <c r="B35" t="s">
        <v>104</v>
      </c>
      <c r="C35" t="s">
        <v>105</v>
      </c>
      <c r="D35">
        <v>3494</v>
      </c>
      <c r="E35">
        <v>130</v>
      </c>
      <c r="F35">
        <v>0</v>
      </c>
      <c r="G35">
        <v>0</v>
      </c>
      <c r="H35">
        <v>34</v>
      </c>
      <c r="I35">
        <v>0</v>
      </c>
      <c r="J35">
        <v>0</v>
      </c>
      <c r="K35">
        <v>50</v>
      </c>
      <c r="L35">
        <v>0</v>
      </c>
      <c r="M35">
        <v>1014</v>
      </c>
      <c r="N35">
        <v>0</v>
      </c>
      <c r="O35">
        <v>0</v>
      </c>
      <c r="P35">
        <v>0</v>
      </c>
      <c r="Q35">
        <v>604</v>
      </c>
      <c r="R35">
        <v>340</v>
      </c>
      <c r="S35">
        <v>1322</v>
      </c>
    </row>
    <row r="36" spans="1:19" x14ac:dyDescent="0.25">
      <c r="A36" t="s">
        <v>262</v>
      </c>
      <c r="B36" t="s">
        <v>263</v>
      </c>
      <c r="D36">
        <v>4994</v>
      </c>
      <c r="E36">
        <v>30</v>
      </c>
      <c r="F36">
        <v>58</v>
      </c>
      <c r="G36">
        <v>0</v>
      </c>
      <c r="H36">
        <v>0</v>
      </c>
      <c r="I36">
        <v>0</v>
      </c>
      <c r="J36">
        <v>0</v>
      </c>
      <c r="K36">
        <v>50</v>
      </c>
      <c r="L36">
        <v>0</v>
      </c>
      <c r="M36">
        <v>386</v>
      </c>
      <c r="N36">
        <v>298</v>
      </c>
      <c r="O36">
        <v>3778</v>
      </c>
      <c r="P36">
        <v>22</v>
      </c>
      <c r="Q36">
        <v>0</v>
      </c>
      <c r="R36">
        <v>32</v>
      </c>
      <c r="S36">
        <v>340</v>
      </c>
    </row>
    <row r="37" spans="1:19" x14ac:dyDescent="0.25">
      <c r="A37" t="s">
        <v>1059</v>
      </c>
      <c r="B37" t="s">
        <v>1060</v>
      </c>
      <c r="C37" t="s">
        <v>1061</v>
      </c>
      <c r="D37">
        <v>2966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2966</v>
      </c>
      <c r="P37">
        <v>0</v>
      </c>
      <c r="Q37">
        <v>0</v>
      </c>
      <c r="R37">
        <v>0</v>
      </c>
      <c r="S37">
        <v>0</v>
      </c>
    </row>
    <row r="38" spans="1:19" x14ac:dyDescent="0.25">
      <c r="A38" t="s">
        <v>1056</v>
      </c>
      <c r="B38" t="s">
        <v>1057</v>
      </c>
      <c r="C38" t="s">
        <v>1058</v>
      </c>
      <c r="D38">
        <v>3052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3052</v>
      </c>
      <c r="P38">
        <v>0</v>
      </c>
      <c r="Q38">
        <v>0</v>
      </c>
      <c r="R38">
        <v>0</v>
      </c>
      <c r="S38">
        <v>0</v>
      </c>
    </row>
    <row r="39" spans="1:19" x14ac:dyDescent="0.25">
      <c r="A39" t="s">
        <v>424</v>
      </c>
      <c r="B39" t="s">
        <v>425</v>
      </c>
      <c r="C39" t="s">
        <v>426</v>
      </c>
      <c r="D39">
        <v>347194</v>
      </c>
      <c r="E39">
        <v>0</v>
      </c>
      <c r="F39">
        <v>0</v>
      </c>
      <c r="G39">
        <v>22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7358</v>
      </c>
      <c r="O39">
        <v>339814</v>
      </c>
      <c r="P39">
        <v>0</v>
      </c>
      <c r="Q39">
        <v>0</v>
      </c>
      <c r="R39">
        <v>0</v>
      </c>
      <c r="S39">
        <v>0</v>
      </c>
    </row>
    <row r="40" spans="1:19" x14ac:dyDescent="0.25">
      <c r="A40" t="s">
        <v>1042</v>
      </c>
      <c r="B40" t="s">
        <v>1043</v>
      </c>
      <c r="C40" t="s">
        <v>1044</v>
      </c>
      <c r="D40">
        <v>9642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186</v>
      </c>
      <c r="O40">
        <v>9456</v>
      </c>
      <c r="P40">
        <v>0</v>
      </c>
      <c r="Q40">
        <v>0</v>
      </c>
      <c r="R40">
        <v>0</v>
      </c>
      <c r="S40">
        <v>0</v>
      </c>
    </row>
    <row r="41" spans="1:19" x14ac:dyDescent="0.25">
      <c r="A41" t="s">
        <v>1062</v>
      </c>
      <c r="B41" t="s">
        <v>1063</v>
      </c>
      <c r="C41" t="s">
        <v>1064</v>
      </c>
      <c r="D41">
        <v>1018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1018</v>
      </c>
      <c r="P41">
        <v>0</v>
      </c>
      <c r="Q41">
        <v>0</v>
      </c>
      <c r="R41">
        <v>0</v>
      </c>
      <c r="S41">
        <v>0</v>
      </c>
    </row>
    <row r="42" spans="1:19" x14ac:dyDescent="0.25">
      <c r="A42" t="s">
        <v>1076</v>
      </c>
      <c r="B42" t="s">
        <v>1077</v>
      </c>
      <c r="C42" t="s">
        <v>1078</v>
      </c>
      <c r="D42">
        <v>402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402</v>
      </c>
      <c r="P42">
        <v>0</v>
      </c>
      <c r="Q42">
        <v>0</v>
      </c>
      <c r="R42">
        <v>0</v>
      </c>
      <c r="S42">
        <v>0</v>
      </c>
    </row>
    <row r="43" spans="1:19" x14ac:dyDescent="0.25">
      <c r="A43" t="s">
        <v>1065</v>
      </c>
      <c r="B43" t="s">
        <v>1066</v>
      </c>
      <c r="C43" t="s">
        <v>1067</v>
      </c>
      <c r="D43">
        <v>930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930</v>
      </c>
      <c r="P43">
        <v>0</v>
      </c>
      <c r="Q43">
        <v>0</v>
      </c>
      <c r="R43">
        <v>0</v>
      </c>
      <c r="S43">
        <v>0</v>
      </c>
    </row>
    <row r="44" spans="1:19" x14ac:dyDescent="0.25">
      <c r="A44" t="s">
        <v>28</v>
      </c>
      <c r="B44" t="s">
        <v>29</v>
      </c>
      <c r="C44" t="s">
        <v>30</v>
      </c>
      <c r="D44">
        <v>586584</v>
      </c>
      <c r="E44">
        <v>4276</v>
      </c>
      <c r="F44">
        <v>268</v>
      </c>
      <c r="G44">
        <v>1606</v>
      </c>
      <c r="H44">
        <v>3572</v>
      </c>
      <c r="I44">
        <v>290</v>
      </c>
      <c r="J44">
        <v>24820</v>
      </c>
      <c r="K44">
        <v>20084</v>
      </c>
      <c r="L44">
        <v>26</v>
      </c>
      <c r="M44">
        <v>33000</v>
      </c>
      <c r="N44">
        <v>179784</v>
      </c>
      <c r="O44">
        <v>204556</v>
      </c>
      <c r="P44">
        <v>130</v>
      </c>
      <c r="Q44">
        <v>47338</v>
      </c>
      <c r="R44">
        <v>13932</v>
      </c>
      <c r="S44">
        <v>52902</v>
      </c>
    </row>
    <row r="45" spans="1:19" x14ac:dyDescent="0.25">
      <c r="A45" t="s">
        <v>37</v>
      </c>
      <c r="B45" t="s">
        <v>29</v>
      </c>
      <c r="C45" t="s">
        <v>38</v>
      </c>
      <c r="D45">
        <v>320636</v>
      </c>
      <c r="E45">
        <v>2446</v>
      </c>
      <c r="F45">
        <v>238</v>
      </c>
      <c r="G45">
        <v>82</v>
      </c>
      <c r="H45">
        <v>1612</v>
      </c>
      <c r="I45">
        <v>14162</v>
      </c>
      <c r="J45">
        <v>3150</v>
      </c>
      <c r="K45">
        <v>8580</v>
      </c>
      <c r="L45">
        <v>0</v>
      </c>
      <c r="M45">
        <v>19014</v>
      </c>
      <c r="N45">
        <v>26744</v>
      </c>
      <c r="O45">
        <v>178862</v>
      </c>
      <c r="P45">
        <v>60</v>
      </c>
      <c r="Q45">
        <v>33578</v>
      </c>
      <c r="R45">
        <v>5904</v>
      </c>
      <c r="S45">
        <v>26204</v>
      </c>
    </row>
    <row r="46" spans="1:19" x14ac:dyDescent="0.25">
      <c r="A46" t="s">
        <v>91</v>
      </c>
      <c r="B46" t="s">
        <v>29</v>
      </c>
      <c r="D46">
        <v>7572</v>
      </c>
      <c r="E46">
        <v>156</v>
      </c>
      <c r="F46">
        <v>0</v>
      </c>
      <c r="G46">
        <v>0</v>
      </c>
      <c r="H46">
        <v>58</v>
      </c>
      <c r="I46">
        <v>80</v>
      </c>
      <c r="J46">
        <v>86</v>
      </c>
      <c r="K46">
        <v>266</v>
      </c>
      <c r="L46">
        <v>0</v>
      </c>
      <c r="M46">
        <v>1260</v>
      </c>
      <c r="N46">
        <v>776</v>
      </c>
      <c r="O46">
        <v>1388</v>
      </c>
      <c r="P46">
        <v>0</v>
      </c>
      <c r="Q46">
        <v>1384</v>
      </c>
      <c r="R46">
        <v>412</v>
      </c>
      <c r="S46">
        <v>1706</v>
      </c>
    </row>
    <row r="47" spans="1:19" x14ac:dyDescent="0.25">
      <c r="A47" t="s">
        <v>1175</v>
      </c>
      <c r="B47" t="s">
        <v>1176</v>
      </c>
      <c r="D47">
        <v>38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38</v>
      </c>
    </row>
    <row r="48" spans="1:19" x14ac:dyDescent="0.25">
      <c r="A48" t="s">
        <v>381</v>
      </c>
      <c r="B48" t="s">
        <v>382</v>
      </c>
      <c r="C48" t="s">
        <v>383</v>
      </c>
      <c r="D48">
        <v>42</v>
      </c>
      <c r="E48">
        <v>0</v>
      </c>
      <c r="F48">
        <v>0</v>
      </c>
      <c r="G48">
        <v>42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 x14ac:dyDescent="0.25">
      <c r="A49" t="s">
        <v>367</v>
      </c>
      <c r="B49" t="s">
        <v>368</v>
      </c>
      <c r="D49">
        <v>64</v>
      </c>
      <c r="E49">
        <v>0</v>
      </c>
      <c r="F49">
        <v>0</v>
      </c>
      <c r="G49">
        <v>64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</row>
    <row r="50" spans="1:19" x14ac:dyDescent="0.25">
      <c r="A50" t="s">
        <v>432</v>
      </c>
      <c r="B50" t="s">
        <v>433</v>
      </c>
      <c r="C50" t="s">
        <v>434</v>
      </c>
      <c r="D50">
        <v>20</v>
      </c>
      <c r="E50">
        <v>0</v>
      </c>
      <c r="F50">
        <v>0</v>
      </c>
      <c r="G50">
        <v>20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 x14ac:dyDescent="0.25">
      <c r="A51" t="s">
        <v>418</v>
      </c>
      <c r="B51" t="s">
        <v>419</v>
      </c>
      <c r="C51" t="s">
        <v>420</v>
      </c>
      <c r="D51">
        <v>24</v>
      </c>
      <c r="E51">
        <v>0</v>
      </c>
      <c r="F51">
        <v>0</v>
      </c>
      <c r="G51">
        <v>24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 x14ac:dyDescent="0.25">
      <c r="A52" t="s">
        <v>1091</v>
      </c>
      <c r="B52" t="s">
        <v>1092</v>
      </c>
      <c r="C52" t="s">
        <v>1093</v>
      </c>
      <c r="D52">
        <v>26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26</v>
      </c>
      <c r="Q52">
        <v>0</v>
      </c>
      <c r="R52">
        <v>0</v>
      </c>
      <c r="S52">
        <v>0</v>
      </c>
    </row>
    <row r="53" spans="1:19" x14ac:dyDescent="0.25">
      <c r="A53" t="s">
        <v>343</v>
      </c>
      <c r="B53" t="s">
        <v>344</v>
      </c>
      <c r="C53" t="s">
        <v>345</v>
      </c>
      <c r="D53">
        <v>216</v>
      </c>
      <c r="E53">
        <v>0</v>
      </c>
      <c r="F53">
        <v>0</v>
      </c>
      <c r="G53">
        <v>216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</row>
    <row r="54" spans="1:19" x14ac:dyDescent="0.25">
      <c r="A54" t="s">
        <v>441</v>
      </c>
      <c r="B54" t="s">
        <v>442</v>
      </c>
      <c r="C54" t="s">
        <v>443</v>
      </c>
      <c r="D54">
        <v>20</v>
      </c>
      <c r="E54">
        <v>0</v>
      </c>
      <c r="F54">
        <v>0</v>
      </c>
      <c r="G54">
        <v>20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t="s">
        <v>369</v>
      </c>
      <c r="B55" t="s">
        <v>370</v>
      </c>
      <c r="D55">
        <v>60</v>
      </c>
      <c r="E55">
        <v>0</v>
      </c>
      <c r="F55">
        <v>0</v>
      </c>
      <c r="G55">
        <v>60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</row>
    <row r="56" spans="1:19" x14ac:dyDescent="0.25">
      <c r="A56" t="s">
        <v>253</v>
      </c>
      <c r="B56" t="s">
        <v>254</v>
      </c>
      <c r="D56">
        <v>286</v>
      </c>
      <c r="E56">
        <v>34</v>
      </c>
      <c r="F56">
        <v>0</v>
      </c>
      <c r="G56">
        <v>38</v>
      </c>
      <c r="H56">
        <v>86</v>
      </c>
      <c r="I56">
        <v>0</v>
      </c>
      <c r="J56">
        <v>0</v>
      </c>
      <c r="K56">
        <v>0</v>
      </c>
      <c r="L56">
        <v>0</v>
      </c>
      <c r="M56">
        <v>128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25">
      <c r="A57" t="s">
        <v>19</v>
      </c>
      <c r="B57" t="s">
        <v>20</v>
      </c>
      <c r="C57" t="s">
        <v>21</v>
      </c>
      <c r="D57">
        <v>1005962</v>
      </c>
      <c r="E57">
        <v>42596</v>
      </c>
      <c r="F57">
        <v>124802</v>
      </c>
      <c r="G57">
        <v>28672</v>
      </c>
      <c r="H57">
        <v>66804</v>
      </c>
      <c r="I57">
        <v>111728</v>
      </c>
      <c r="J57">
        <v>8338</v>
      </c>
      <c r="K57">
        <v>31432</v>
      </c>
      <c r="L57">
        <v>60398</v>
      </c>
      <c r="M57">
        <v>162766</v>
      </c>
      <c r="N57">
        <v>135670</v>
      </c>
      <c r="O57">
        <v>22244</v>
      </c>
      <c r="P57">
        <v>94300</v>
      </c>
      <c r="Q57">
        <v>15112</v>
      </c>
      <c r="R57">
        <v>65018</v>
      </c>
      <c r="S57">
        <v>36082</v>
      </c>
    </row>
    <row r="58" spans="1:19" x14ac:dyDescent="0.25">
      <c r="A58" t="s">
        <v>1141</v>
      </c>
      <c r="B58" t="s">
        <v>1142</v>
      </c>
      <c r="D58">
        <v>74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74</v>
      </c>
    </row>
    <row r="59" spans="1:19" x14ac:dyDescent="0.25">
      <c r="A59" t="s">
        <v>572</v>
      </c>
      <c r="B59" t="s">
        <v>573</v>
      </c>
      <c r="C59" t="s">
        <v>574</v>
      </c>
      <c r="D59">
        <v>130</v>
      </c>
      <c r="E59">
        <v>0</v>
      </c>
      <c r="F59">
        <v>0</v>
      </c>
      <c r="G59">
        <v>0</v>
      </c>
      <c r="H59">
        <v>0</v>
      </c>
      <c r="I59">
        <v>46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50</v>
      </c>
      <c r="Q59">
        <v>0</v>
      </c>
      <c r="R59">
        <v>34</v>
      </c>
      <c r="S59">
        <v>0</v>
      </c>
    </row>
    <row r="60" spans="1:19" x14ac:dyDescent="0.25">
      <c r="A60" t="s">
        <v>438</v>
      </c>
      <c r="B60" t="s">
        <v>439</v>
      </c>
      <c r="C60" t="s">
        <v>440</v>
      </c>
      <c r="D60">
        <v>20</v>
      </c>
      <c r="E60">
        <v>0</v>
      </c>
      <c r="F60">
        <v>0</v>
      </c>
      <c r="G60">
        <v>20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25">
      <c r="A61" t="s">
        <v>416</v>
      </c>
      <c r="B61" t="s">
        <v>417</v>
      </c>
      <c r="D61">
        <v>146</v>
      </c>
      <c r="E61">
        <v>0</v>
      </c>
      <c r="F61">
        <v>0</v>
      </c>
      <c r="G61">
        <v>24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122</v>
      </c>
      <c r="O61">
        <v>0</v>
      </c>
      <c r="P61">
        <v>0</v>
      </c>
      <c r="Q61">
        <v>0</v>
      </c>
      <c r="R61">
        <v>0</v>
      </c>
      <c r="S61">
        <v>0</v>
      </c>
    </row>
    <row r="62" spans="1:19" x14ac:dyDescent="0.25">
      <c r="A62" t="s">
        <v>389</v>
      </c>
      <c r="B62" t="s">
        <v>390</v>
      </c>
      <c r="C62" t="s">
        <v>391</v>
      </c>
      <c r="D62">
        <v>40</v>
      </c>
      <c r="E62">
        <v>0</v>
      </c>
      <c r="F62">
        <v>0</v>
      </c>
      <c r="G62">
        <v>40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25">
      <c r="A63" t="s">
        <v>112</v>
      </c>
      <c r="B63" t="s">
        <v>113</v>
      </c>
      <c r="C63" t="s">
        <v>114</v>
      </c>
      <c r="D63">
        <v>1980</v>
      </c>
      <c r="E63">
        <v>106</v>
      </c>
      <c r="F63">
        <v>0</v>
      </c>
      <c r="G63">
        <v>1488</v>
      </c>
      <c r="H63">
        <v>118</v>
      </c>
      <c r="I63">
        <v>134</v>
      </c>
      <c r="J63">
        <v>0</v>
      </c>
      <c r="K63">
        <v>0</v>
      </c>
      <c r="L63">
        <v>46</v>
      </c>
      <c r="M63">
        <v>0</v>
      </c>
      <c r="N63">
        <v>0</v>
      </c>
      <c r="O63">
        <v>0</v>
      </c>
      <c r="P63">
        <v>32</v>
      </c>
      <c r="Q63">
        <v>0</v>
      </c>
      <c r="R63">
        <v>56</v>
      </c>
      <c r="S63">
        <v>0</v>
      </c>
    </row>
    <row r="64" spans="1:19" x14ac:dyDescent="0.25">
      <c r="A64" t="s">
        <v>400</v>
      </c>
      <c r="B64" t="s">
        <v>401</v>
      </c>
      <c r="C64" t="s">
        <v>402</v>
      </c>
      <c r="D64">
        <v>30</v>
      </c>
      <c r="E64">
        <v>0</v>
      </c>
      <c r="F64">
        <v>0</v>
      </c>
      <c r="G64">
        <v>30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</row>
    <row r="65" spans="1:19" x14ac:dyDescent="0.25">
      <c r="A65" t="s">
        <v>346</v>
      </c>
      <c r="B65" t="s">
        <v>347</v>
      </c>
      <c r="C65" t="s">
        <v>348</v>
      </c>
      <c r="D65">
        <v>204</v>
      </c>
      <c r="E65">
        <v>0</v>
      </c>
      <c r="F65">
        <v>0</v>
      </c>
      <c r="G65">
        <v>204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25">
      <c r="A66" t="s">
        <v>911</v>
      </c>
      <c r="B66" t="s">
        <v>912</v>
      </c>
      <c r="D66">
        <v>326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66</v>
      </c>
      <c r="L66">
        <v>0</v>
      </c>
      <c r="M66">
        <v>0</v>
      </c>
      <c r="N66">
        <v>0</v>
      </c>
      <c r="O66">
        <v>0</v>
      </c>
      <c r="P66">
        <v>0</v>
      </c>
      <c r="Q66">
        <v>260</v>
      </c>
      <c r="R66">
        <v>0</v>
      </c>
      <c r="S66">
        <v>0</v>
      </c>
    </row>
    <row r="67" spans="1:19" x14ac:dyDescent="0.25">
      <c r="A67" t="s">
        <v>1025</v>
      </c>
      <c r="B67" t="s">
        <v>1026</v>
      </c>
      <c r="D67">
        <v>692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92</v>
      </c>
      <c r="N67">
        <v>0</v>
      </c>
      <c r="O67">
        <v>306</v>
      </c>
      <c r="P67">
        <v>0</v>
      </c>
      <c r="Q67">
        <v>294</v>
      </c>
      <c r="R67">
        <v>0</v>
      </c>
      <c r="S67">
        <v>0</v>
      </c>
    </row>
    <row r="68" spans="1:19" x14ac:dyDescent="0.25">
      <c r="A68" t="s">
        <v>568</v>
      </c>
      <c r="B68" t="s">
        <v>569</v>
      </c>
      <c r="D68">
        <v>78</v>
      </c>
      <c r="E68">
        <v>0</v>
      </c>
      <c r="F68">
        <v>0</v>
      </c>
      <c r="G68">
        <v>0</v>
      </c>
      <c r="H68">
        <v>46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32</v>
      </c>
    </row>
    <row r="69" spans="1:19" x14ac:dyDescent="0.25">
      <c r="A69" t="s">
        <v>413</v>
      </c>
      <c r="B69" t="s">
        <v>414</v>
      </c>
      <c r="C69" t="s">
        <v>415</v>
      </c>
      <c r="D69">
        <v>780</v>
      </c>
      <c r="E69">
        <v>0</v>
      </c>
      <c r="F69">
        <v>0</v>
      </c>
      <c r="G69">
        <v>24</v>
      </c>
      <c r="H69">
        <v>0</v>
      </c>
      <c r="I69">
        <v>0</v>
      </c>
      <c r="J69">
        <v>0</v>
      </c>
      <c r="K69">
        <v>40</v>
      </c>
      <c r="L69">
        <v>0</v>
      </c>
      <c r="M69">
        <v>108</v>
      </c>
      <c r="N69">
        <v>218</v>
      </c>
      <c r="O69">
        <v>120</v>
      </c>
      <c r="P69">
        <v>0</v>
      </c>
      <c r="Q69">
        <v>152</v>
      </c>
      <c r="R69">
        <v>16</v>
      </c>
      <c r="S69">
        <v>102</v>
      </c>
    </row>
    <row r="70" spans="1:19" x14ac:dyDescent="0.25">
      <c r="A70" t="s">
        <v>139</v>
      </c>
      <c r="B70" t="s">
        <v>140</v>
      </c>
      <c r="C70" t="s">
        <v>141</v>
      </c>
      <c r="D70">
        <v>8886</v>
      </c>
      <c r="E70">
        <v>76</v>
      </c>
      <c r="F70">
        <v>0</v>
      </c>
      <c r="G70">
        <v>18</v>
      </c>
      <c r="H70">
        <v>0</v>
      </c>
      <c r="I70">
        <v>0</v>
      </c>
      <c r="J70">
        <v>126</v>
      </c>
      <c r="K70">
        <v>3090</v>
      </c>
      <c r="L70">
        <v>0</v>
      </c>
      <c r="M70">
        <v>548</v>
      </c>
      <c r="N70">
        <v>1812</v>
      </c>
      <c r="O70">
        <v>2088</v>
      </c>
      <c r="P70">
        <v>0</v>
      </c>
      <c r="Q70">
        <v>540</v>
      </c>
      <c r="R70">
        <v>42</v>
      </c>
      <c r="S70">
        <v>546</v>
      </c>
    </row>
    <row r="71" spans="1:19" x14ac:dyDescent="0.25">
      <c r="A71" t="s">
        <v>25</v>
      </c>
      <c r="B71" t="s">
        <v>26</v>
      </c>
      <c r="C71" t="s">
        <v>27</v>
      </c>
      <c r="D71">
        <v>194262</v>
      </c>
      <c r="E71">
        <v>6990</v>
      </c>
      <c r="F71">
        <v>440</v>
      </c>
      <c r="G71">
        <v>34</v>
      </c>
      <c r="H71">
        <v>874</v>
      </c>
      <c r="I71">
        <v>0</v>
      </c>
      <c r="J71">
        <v>2584</v>
      </c>
      <c r="K71">
        <v>10740</v>
      </c>
      <c r="L71">
        <v>0</v>
      </c>
      <c r="M71">
        <v>57240</v>
      </c>
      <c r="N71">
        <v>6238</v>
      </c>
      <c r="O71">
        <v>31906</v>
      </c>
      <c r="P71">
        <v>138</v>
      </c>
      <c r="Q71">
        <v>73758</v>
      </c>
      <c r="R71">
        <v>176</v>
      </c>
      <c r="S71">
        <v>3144</v>
      </c>
    </row>
    <row r="72" spans="1:19" x14ac:dyDescent="0.25">
      <c r="A72" t="s">
        <v>89</v>
      </c>
      <c r="B72" t="s">
        <v>26</v>
      </c>
      <c r="C72" t="s">
        <v>90</v>
      </c>
      <c r="D72">
        <v>18144</v>
      </c>
      <c r="E72">
        <v>176</v>
      </c>
      <c r="F72">
        <v>86</v>
      </c>
      <c r="G72">
        <v>0</v>
      </c>
      <c r="H72">
        <v>520</v>
      </c>
      <c r="I72">
        <v>0</v>
      </c>
      <c r="J72">
        <v>536</v>
      </c>
      <c r="K72">
        <v>238</v>
      </c>
      <c r="L72">
        <v>0</v>
      </c>
      <c r="M72">
        <v>1174</v>
      </c>
      <c r="N72">
        <v>2580</v>
      </c>
      <c r="O72">
        <v>8818</v>
      </c>
      <c r="P72">
        <v>0</v>
      </c>
      <c r="Q72">
        <v>3330</v>
      </c>
      <c r="R72">
        <v>148</v>
      </c>
      <c r="S72">
        <v>538</v>
      </c>
    </row>
    <row r="73" spans="1:19" x14ac:dyDescent="0.25">
      <c r="A73" t="s">
        <v>920</v>
      </c>
      <c r="B73" t="s">
        <v>921</v>
      </c>
      <c r="C73" t="s">
        <v>922</v>
      </c>
      <c r="D73">
        <v>134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60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74</v>
      </c>
    </row>
    <row r="74" spans="1:19" x14ac:dyDescent="0.25">
      <c r="A74" t="s">
        <v>1136</v>
      </c>
      <c r="B74" t="s">
        <v>1137</v>
      </c>
      <c r="D74">
        <v>82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82</v>
      </c>
    </row>
    <row r="75" spans="1:19" x14ac:dyDescent="0.25">
      <c r="A75" t="s">
        <v>129</v>
      </c>
      <c r="B75" t="s">
        <v>130</v>
      </c>
      <c r="D75">
        <v>6604</v>
      </c>
      <c r="E75">
        <v>82</v>
      </c>
      <c r="F75">
        <v>0</v>
      </c>
      <c r="G75">
        <v>102</v>
      </c>
      <c r="H75">
        <v>428</v>
      </c>
      <c r="I75">
        <v>64</v>
      </c>
      <c r="J75">
        <v>970</v>
      </c>
      <c r="K75">
        <v>384</v>
      </c>
      <c r="L75">
        <v>38</v>
      </c>
      <c r="M75">
        <v>474</v>
      </c>
      <c r="N75">
        <v>242</v>
      </c>
      <c r="O75">
        <v>1762</v>
      </c>
      <c r="P75">
        <v>44</v>
      </c>
      <c r="Q75">
        <v>1810</v>
      </c>
      <c r="R75">
        <v>0</v>
      </c>
      <c r="S75">
        <v>204</v>
      </c>
    </row>
    <row r="76" spans="1:19" x14ac:dyDescent="0.25">
      <c r="A76" t="s">
        <v>76</v>
      </c>
      <c r="B76" t="s">
        <v>77</v>
      </c>
      <c r="D76">
        <v>16068</v>
      </c>
      <c r="E76">
        <v>244</v>
      </c>
      <c r="F76">
        <v>102</v>
      </c>
      <c r="G76">
        <v>348</v>
      </c>
      <c r="H76">
        <v>994</v>
      </c>
      <c r="I76">
        <v>0</v>
      </c>
      <c r="J76">
        <v>2592</v>
      </c>
      <c r="K76">
        <v>1096</v>
      </c>
      <c r="L76">
        <v>28</v>
      </c>
      <c r="M76">
        <v>1738</v>
      </c>
      <c r="N76">
        <v>448</v>
      </c>
      <c r="O76">
        <v>3428</v>
      </c>
      <c r="P76">
        <v>50</v>
      </c>
      <c r="Q76">
        <v>4652</v>
      </c>
      <c r="R76">
        <v>36</v>
      </c>
      <c r="S76">
        <v>312</v>
      </c>
    </row>
    <row r="77" spans="1:19" x14ac:dyDescent="0.25">
      <c r="A77" t="s">
        <v>497</v>
      </c>
      <c r="B77" t="s">
        <v>498</v>
      </c>
      <c r="C77" t="s">
        <v>499</v>
      </c>
      <c r="D77">
        <v>374</v>
      </c>
      <c r="E77">
        <v>0</v>
      </c>
      <c r="F77">
        <v>0</v>
      </c>
      <c r="G77">
        <v>0</v>
      </c>
      <c r="H77">
        <v>168</v>
      </c>
      <c r="I77">
        <v>0</v>
      </c>
      <c r="J77">
        <v>112</v>
      </c>
      <c r="K77">
        <v>94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 x14ac:dyDescent="0.25">
      <c r="A78" t="s">
        <v>1045</v>
      </c>
      <c r="B78" t="s">
        <v>1046</v>
      </c>
      <c r="D78">
        <v>166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166</v>
      </c>
      <c r="O78">
        <v>0</v>
      </c>
      <c r="P78">
        <v>0</v>
      </c>
      <c r="Q78">
        <v>0</v>
      </c>
      <c r="R78">
        <v>0</v>
      </c>
      <c r="S78">
        <v>0</v>
      </c>
    </row>
    <row r="79" spans="1:19" x14ac:dyDescent="0.25">
      <c r="A79" t="s">
        <v>158</v>
      </c>
      <c r="B79" t="s">
        <v>159</v>
      </c>
      <c r="D79">
        <v>4890</v>
      </c>
      <c r="E79">
        <v>66</v>
      </c>
      <c r="F79">
        <v>0</v>
      </c>
      <c r="G79">
        <v>0</v>
      </c>
      <c r="H79">
        <v>350</v>
      </c>
      <c r="I79">
        <v>0</v>
      </c>
      <c r="J79">
        <v>880</v>
      </c>
      <c r="K79">
        <v>316</v>
      </c>
      <c r="L79">
        <v>0</v>
      </c>
      <c r="M79">
        <v>450</v>
      </c>
      <c r="N79">
        <v>0</v>
      </c>
      <c r="O79">
        <v>1588</v>
      </c>
      <c r="P79">
        <v>0</v>
      </c>
      <c r="Q79">
        <v>1112</v>
      </c>
      <c r="R79">
        <v>0</v>
      </c>
      <c r="S79">
        <v>128</v>
      </c>
    </row>
    <row r="80" spans="1:19" x14ac:dyDescent="0.25">
      <c r="A80" t="s">
        <v>657</v>
      </c>
      <c r="B80" t="s">
        <v>658</v>
      </c>
      <c r="C80" t="s">
        <v>659</v>
      </c>
      <c r="D80">
        <v>144</v>
      </c>
      <c r="E80">
        <v>0</v>
      </c>
      <c r="F80">
        <v>0</v>
      </c>
      <c r="G80">
        <v>0</v>
      </c>
      <c r="H80">
        <v>0</v>
      </c>
      <c r="I80">
        <v>0</v>
      </c>
      <c r="J80">
        <v>144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 x14ac:dyDescent="0.25">
      <c r="A81" t="s">
        <v>591</v>
      </c>
      <c r="B81" t="s">
        <v>592</v>
      </c>
      <c r="C81" t="s">
        <v>593</v>
      </c>
      <c r="D81">
        <v>4064</v>
      </c>
      <c r="E81">
        <v>0</v>
      </c>
      <c r="F81">
        <v>0</v>
      </c>
      <c r="G81">
        <v>0</v>
      </c>
      <c r="H81">
        <v>0</v>
      </c>
      <c r="I81">
        <v>0</v>
      </c>
      <c r="J81">
        <v>1010</v>
      </c>
      <c r="K81">
        <v>0</v>
      </c>
      <c r="L81">
        <v>0</v>
      </c>
      <c r="M81">
        <v>374</v>
      </c>
      <c r="N81">
        <v>254</v>
      </c>
      <c r="O81">
        <v>0</v>
      </c>
      <c r="P81">
        <v>0</v>
      </c>
      <c r="Q81">
        <v>2320</v>
      </c>
      <c r="R81">
        <v>0</v>
      </c>
      <c r="S81">
        <v>106</v>
      </c>
    </row>
    <row r="82" spans="1:19" x14ac:dyDescent="0.25">
      <c r="A82" t="s">
        <v>136</v>
      </c>
      <c r="B82" t="s">
        <v>137</v>
      </c>
      <c r="C82" t="s">
        <v>138</v>
      </c>
      <c r="D82">
        <v>1328</v>
      </c>
      <c r="E82">
        <v>78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720</v>
      </c>
      <c r="N82">
        <v>404</v>
      </c>
      <c r="O82">
        <v>0</v>
      </c>
      <c r="P82">
        <v>0</v>
      </c>
      <c r="Q82">
        <v>0</v>
      </c>
      <c r="R82">
        <v>0</v>
      </c>
      <c r="S82">
        <v>126</v>
      </c>
    </row>
    <row r="83" spans="1:19" x14ac:dyDescent="0.25">
      <c r="A83" t="s">
        <v>207</v>
      </c>
      <c r="B83" t="s">
        <v>208</v>
      </c>
      <c r="C83" t="s">
        <v>209</v>
      </c>
      <c r="D83">
        <v>2976</v>
      </c>
      <c r="E83">
        <v>46</v>
      </c>
      <c r="F83">
        <v>0</v>
      </c>
      <c r="G83">
        <v>0</v>
      </c>
      <c r="H83">
        <v>0</v>
      </c>
      <c r="I83">
        <v>0</v>
      </c>
      <c r="J83">
        <v>450</v>
      </c>
      <c r="K83">
        <v>228</v>
      </c>
      <c r="L83">
        <v>0</v>
      </c>
      <c r="M83">
        <v>360</v>
      </c>
      <c r="N83">
        <v>0</v>
      </c>
      <c r="O83">
        <v>1158</v>
      </c>
      <c r="P83">
        <v>0</v>
      </c>
      <c r="Q83">
        <v>734</v>
      </c>
      <c r="R83">
        <v>0</v>
      </c>
      <c r="S83">
        <v>0</v>
      </c>
    </row>
    <row r="84" spans="1:19" x14ac:dyDescent="0.25">
      <c r="A84" t="s">
        <v>612</v>
      </c>
      <c r="B84" t="s">
        <v>613</v>
      </c>
      <c r="C84" t="s">
        <v>614</v>
      </c>
      <c r="D84">
        <v>1808</v>
      </c>
      <c r="E84">
        <v>0</v>
      </c>
      <c r="F84">
        <v>0</v>
      </c>
      <c r="G84">
        <v>0</v>
      </c>
      <c r="H84">
        <v>0</v>
      </c>
      <c r="I84">
        <v>0</v>
      </c>
      <c r="J84">
        <v>284</v>
      </c>
      <c r="K84">
        <v>144</v>
      </c>
      <c r="L84">
        <v>0</v>
      </c>
      <c r="M84">
        <v>242</v>
      </c>
      <c r="N84">
        <v>0</v>
      </c>
      <c r="O84">
        <v>734</v>
      </c>
      <c r="P84">
        <v>0</v>
      </c>
      <c r="Q84">
        <v>404</v>
      </c>
      <c r="R84">
        <v>0</v>
      </c>
      <c r="S84">
        <v>0</v>
      </c>
    </row>
    <row r="85" spans="1:19" x14ac:dyDescent="0.25">
      <c r="A85" t="s">
        <v>1097</v>
      </c>
      <c r="B85" t="s">
        <v>1098</v>
      </c>
      <c r="D85">
        <v>414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414</v>
      </c>
      <c r="R85">
        <v>0</v>
      </c>
      <c r="S85">
        <v>0</v>
      </c>
    </row>
    <row r="86" spans="1:19" x14ac:dyDescent="0.25">
      <c r="A86" t="s">
        <v>890</v>
      </c>
      <c r="B86" t="s">
        <v>891</v>
      </c>
      <c r="D86">
        <v>84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84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25">
      <c r="A87" t="s">
        <v>600</v>
      </c>
      <c r="B87" t="s">
        <v>601</v>
      </c>
      <c r="C87" t="s">
        <v>602</v>
      </c>
      <c r="D87">
        <v>980</v>
      </c>
      <c r="E87">
        <v>0</v>
      </c>
      <c r="F87">
        <v>0</v>
      </c>
      <c r="G87">
        <v>0</v>
      </c>
      <c r="H87">
        <v>0</v>
      </c>
      <c r="I87">
        <v>0</v>
      </c>
      <c r="J87">
        <v>456</v>
      </c>
      <c r="K87">
        <v>0</v>
      </c>
      <c r="L87">
        <v>0</v>
      </c>
      <c r="M87">
        <v>0</v>
      </c>
      <c r="N87">
        <v>0</v>
      </c>
      <c r="O87">
        <v>524</v>
      </c>
      <c r="P87">
        <v>0</v>
      </c>
      <c r="Q87">
        <v>0</v>
      </c>
      <c r="R87">
        <v>0</v>
      </c>
      <c r="S87">
        <v>0</v>
      </c>
    </row>
    <row r="88" spans="1:19" x14ac:dyDescent="0.25">
      <c r="A88" t="s">
        <v>715</v>
      </c>
      <c r="B88" t="s">
        <v>716</v>
      </c>
      <c r="D88">
        <v>68</v>
      </c>
      <c r="E88">
        <v>0</v>
      </c>
      <c r="F88">
        <v>0</v>
      </c>
      <c r="G88">
        <v>0</v>
      </c>
      <c r="H88">
        <v>0</v>
      </c>
      <c r="I88">
        <v>0</v>
      </c>
      <c r="J88">
        <v>68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</row>
    <row r="89" spans="1:19" x14ac:dyDescent="0.25">
      <c r="A89" t="s">
        <v>274</v>
      </c>
      <c r="B89" t="s">
        <v>275</v>
      </c>
      <c r="D89">
        <v>1086</v>
      </c>
      <c r="E89">
        <v>22</v>
      </c>
      <c r="F89">
        <v>0</v>
      </c>
      <c r="G89">
        <v>0</v>
      </c>
      <c r="H89">
        <v>94</v>
      </c>
      <c r="I89">
        <v>0</v>
      </c>
      <c r="J89">
        <v>104</v>
      </c>
      <c r="K89">
        <v>66</v>
      </c>
      <c r="L89">
        <v>0</v>
      </c>
      <c r="M89">
        <v>148</v>
      </c>
      <c r="N89">
        <v>0</v>
      </c>
      <c r="O89">
        <v>438</v>
      </c>
      <c r="P89">
        <v>0</v>
      </c>
      <c r="Q89">
        <v>156</v>
      </c>
      <c r="R89">
        <v>0</v>
      </c>
      <c r="S89">
        <v>58</v>
      </c>
    </row>
    <row r="90" spans="1:19" x14ac:dyDescent="0.25">
      <c r="A90" t="s">
        <v>179</v>
      </c>
      <c r="B90" t="s">
        <v>180</v>
      </c>
      <c r="C90" t="s">
        <v>181</v>
      </c>
      <c r="D90">
        <v>110022</v>
      </c>
      <c r="E90">
        <v>54</v>
      </c>
      <c r="F90">
        <v>0</v>
      </c>
      <c r="G90">
        <v>832</v>
      </c>
      <c r="H90">
        <v>64526</v>
      </c>
      <c r="I90">
        <v>0</v>
      </c>
      <c r="J90">
        <v>29248</v>
      </c>
      <c r="K90">
        <v>616</v>
      </c>
      <c r="L90">
        <v>0</v>
      </c>
      <c r="M90">
        <v>284</v>
      </c>
      <c r="N90">
        <v>206</v>
      </c>
      <c r="O90">
        <v>640</v>
      </c>
      <c r="P90">
        <v>24</v>
      </c>
      <c r="Q90">
        <v>13322</v>
      </c>
      <c r="R90">
        <v>0</v>
      </c>
      <c r="S90">
        <v>270</v>
      </c>
    </row>
    <row r="91" spans="1:19" x14ac:dyDescent="0.25">
      <c r="A91" t="s">
        <v>1104</v>
      </c>
      <c r="B91" t="s">
        <v>1105</v>
      </c>
      <c r="C91" t="s">
        <v>1106</v>
      </c>
      <c r="D91">
        <v>236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236</v>
      </c>
      <c r="R91">
        <v>0</v>
      </c>
      <c r="S91">
        <v>0</v>
      </c>
    </row>
    <row r="92" spans="1:19" x14ac:dyDescent="0.25">
      <c r="A92" t="s">
        <v>666</v>
      </c>
      <c r="B92" t="s">
        <v>667</v>
      </c>
      <c r="C92" t="s">
        <v>668</v>
      </c>
      <c r="D92">
        <v>132</v>
      </c>
      <c r="E92">
        <v>0</v>
      </c>
      <c r="F92">
        <v>0</v>
      </c>
      <c r="G92">
        <v>0</v>
      </c>
      <c r="H92">
        <v>0</v>
      </c>
      <c r="I92">
        <v>0</v>
      </c>
      <c r="J92">
        <v>132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</row>
    <row r="93" spans="1:19" x14ac:dyDescent="0.25">
      <c r="A93" t="s">
        <v>1110</v>
      </c>
      <c r="B93" t="s">
        <v>1111</v>
      </c>
      <c r="C93" t="s">
        <v>1112</v>
      </c>
      <c r="D93">
        <v>224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224</v>
      </c>
      <c r="R93">
        <v>0</v>
      </c>
      <c r="S93">
        <v>0</v>
      </c>
    </row>
    <row r="94" spans="1:19" x14ac:dyDescent="0.25">
      <c r="A94" t="s">
        <v>550</v>
      </c>
      <c r="B94" t="s">
        <v>551</v>
      </c>
      <c r="C94" t="s">
        <v>552</v>
      </c>
      <c r="D94">
        <v>436</v>
      </c>
      <c r="E94">
        <v>0</v>
      </c>
      <c r="F94">
        <v>0</v>
      </c>
      <c r="G94">
        <v>0</v>
      </c>
      <c r="H94">
        <v>58</v>
      </c>
      <c r="I94">
        <v>0</v>
      </c>
      <c r="J94">
        <v>58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320</v>
      </c>
      <c r="R94">
        <v>0</v>
      </c>
      <c r="S94">
        <v>0</v>
      </c>
    </row>
    <row r="95" spans="1:19" x14ac:dyDescent="0.25">
      <c r="A95" t="s">
        <v>488</v>
      </c>
      <c r="B95" t="s">
        <v>489</v>
      </c>
      <c r="C95" t="s">
        <v>490</v>
      </c>
      <c r="D95">
        <v>1036</v>
      </c>
      <c r="E95">
        <v>0</v>
      </c>
      <c r="F95">
        <v>0</v>
      </c>
      <c r="G95">
        <v>0</v>
      </c>
      <c r="H95">
        <v>212</v>
      </c>
      <c r="I95">
        <v>0</v>
      </c>
      <c r="J95">
        <v>92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732</v>
      </c>
      <c r="R95">
        <v>0</v>
      </c>
      <c r="S95">
        <v>0</v>
      </c>
    </row>
    <row r="96" spans="1:19" x14ac:dyDescent="0.25">
      <c r="A96" t="s">
        <v>236</v>
      </c>
      <c r="B96" t="s">
        <v>237</v>
      </c>
      <c r="D96">
        <v>8286</v>
      </c>
      <c r="E96">
        <v>38</v>
      </c>
      <c r="F96">
        <v>0</v>
      </c>
      <c r="G96">
        <v>28</v>
      </c>
      <c r="H96">
        <v>258</v>
      </c>
      <c r="I96">
        <v>0</v>
      </c>
      <c r="J96">
        <v>2870</v>
      </c>
      <c r="K96">
        <v>234</v>
      </c>
      <c r="L96">
        <v>0</v>
      </c>
      <c r="M96">
        <v>408</v>
      </c>
      <c r="N96">
        <v>170</v>
      </c>
      <c r="O96">
        <v>2760</v>
      </c>
      <c r="P96">
        <v>0</v>
      </c>
      <c r="Q96">
        <v>1418</v>
      </c>
      <c r="R96">
        <v>0</v>
      </c>
      <c r="S96">
        <v>102</v>
      </c>
    </row>
    <row r="97" spans="1:19" x14ac:dyDescent="0.25">
      <c r="A97" t="s">
        <v>192</v>
      </c>
      <c r="B97" t="s">
        <v>193</v>
      </c>
      <c r="C97" t="s">
        <v>194</v>
      </c>
      <c r="D97">
        <v>2536</v>
      </c>
      <c r="E97">
        <v>48</v>
      </c>
      <c r="F97">
        <v>0</v>
      </c>
      <c r="G97">
        <v>0</v>
      </c>
      <c r="H97">
        <v>106</v>
      </c>
      <c r="I97">
        <v>0</v>
      </c>
      <c r="J97">
        <v>176</v>
      </c>
      <c r="K97">
        <v>68</v>
      </c>
      <c r="L97">
        <v>0</v>
      </c>
      <c r="M97">
        <v>376</v>
      </c>
      <c r="N97">
        <v>0</v>
      </c>
      <c r="O97">
        <v>530</v>
      </c>
      <c r="P97">
        <v>0</v>
      </c>
      <c r="Q97">
        <v>1154</v>
      </c>
      <c r="R97">
        <v>0</v>
      </c>
      <c r="S97">
        <v>78</v>
      </c>
    </row>
    <row r="98" spans="1:19" x14ac:dyDescent="0.25">
      <c r="A98" t="s">
        <v>80</v>
      </c>
      <c r="B98" t="s">
        <v>81</v>
      </c>
      <c r="C98" t="s">
        <v>82</v>
      </c>
      <c r="D98">
        <v>16210</v>
      </c>
      <c r="E98">
        <v>206</v>
      </c>
      <c r="F98">
        <v>0</v>
      </c>
      <c r="G98">
        <v>16</v>
      </c>
      <c r="H98">
        <v>696</v>
      </c>
      <c r="I98">
        <v>0</v>
      </c>
      <c r="J98">
        <v>4692</v>
      </c>
      <c r="K98">
        <v>638</v>
      </c>
      <c r="L98">
        <v>0</v>
      </c>
      <c r="M98">
        <v>1544</v>
      </c>
      <c r="N98">
        <v>316</v>
      </c>
      <c r="O98">
        <v>3922</v>
      </c>
      <c r="P98">
        <v>0</v>
      </c>
      <c r="Q98">
        <v>3852</v>
      </c>
      <c r="R98">
        <v>0</v>
      </c>
      <c r="S98">
        <v>328</v>
      </c>
    </row>
    <row r="99" spans="1:19" x14ac:dyDescent="0.25">
      <c r="A99" t="s">
        <v>48</v>
      </c>
      <c r="B99" t="s">
        <v>49</v>
      </c>
      <c r="D99">
        <v>89300</v>
      </c>
      <c r="E99">
        <v>1004</v>
      </c>
      <c r="F99">
        <v>232</v>
      </c>
      <c r="G99">
        <v>818</v>
      </c>
      <c r="H99">
        <v>4522</v>
      </c>
      <c r="I99">
        <v>0</v>
      </c>
      <c r="J99">
        <v>12386</v>
      </c>
      <c r="K99">
        <v>4342</v>
      </c>
      <c r="L99">
        <v>32</v>
      </c>
      <c r="M99">
        <v>8108</v>
      </c>
      <c r="N99">
        <v>3214</v>
      </c>
      <c r="O99">
        <v>26666</v>
      </c>
      <c r="P99">
        <v>120</v>
      </c>
      <c r="Q99">
        <v>25636</v>
      </c>
      <c r="R99">
        <v>76</v>
      </c>
      <c r="S99">
        <v>2144</v>
      </c>
    </row>
    <row r="100" spans="1:19" x14ac:dyDescent="0.25">
      <c r="A100" t="s">
        <v>543</v>
      </c>
      <c r="B100" t="s">
        <v>544</v>
      </c>
      <c r="C100" t="s">
        <v>545</v>
      </c>
      <c r="D100">
        <v>662</v>
      </c>
      <c r="E100">
        <v>0</v>
      </c>
      <c r="F100">
        <v>0</v>
      </c>
      <c r="G100">
        <v>0</v>
      </c>
      <c r="H100">
        <v>64</v>
      </c>
      <c r="I100">
        <v>0</v>
      </c>
      <c r="J100">
        <v>164</v>
      </c>
      <c r="K100">
        <v>0</v>
      </c>
      <c r="L100">
        <v>0</v>
      </c>
      <c r="M100">
        <v>98</v>
      </c>
      <c r="N100">
        <v>0</v>
      </c>
      <c r="O100">
        <v>0</v>
      </c>
      <c r="P100">
        <v>0</v>
      </c>
      <c r="Q100">
        <v>336</v>
      </c>
      <c r="R100">
        <v>0</v>
      </c>
      <c r="S100">
        <v>0</v>
      </c>
    </row>
    <row r="101" spans="1:19" x14ac:dyDescent="0.25">
      <c r="A101" t="s">
        <v>31</v>
      </c>
      <c r="B101" t="s">
        <v>32</v>
      </c>
      <c r="C101" t="s">
        <v>33</v>
      </c>
      <c r="D101">
        <v>232872</v>
      </c>
      <c r="E101">
        <v>4250</v>
      </c>
      <c r="F101">
        <v>230</v>
      </c>
      <c r="G101">
        <v>26</v>
      </c>
      <c r="H101">
        <v>45466</v>
      </c>
      <c r="I101">
        <v>0</v>
      </c>
      <c r="J101">
        <v>8866</v>
      </c>
      <c r="K101">
        <v>1612</v>
      </c>
      <c r="L101">
        <v>0</v>
      </c>
      <c r="M101">
        <v>36088</v>
      </c>
      <c r="N101">
        <v>5922</v>
      </c>
      <c r="O101">
        <v>14082</v>
      </c>
      <c r="P101">
        <v>184</v>
      </c>
      <c r="Q101">
        <v>108764</v>
      </c>
      <c r="R101">
        <v>96</v>
      </c>
      <c r="S101">
        <v>7286</v>
      </c>
    </row>
    <row r="102" spans="1:19" x14ac:dyDescent="0.25">
      <c r="A102" t="s">
        <v>535</v>
      </c>
      <c r="B102" t="s">
        <v>536</v>
      </c>
      <c r="C102" t="s">
        <v>537</v>
      </c>
      <c r="D102">
        <v>1552</v>
      </c>
      <c r="E102">
        <v>0</v>
      </c>
      <c r="F102">
        <v>0</v>
      </c>
      <c r="G102">
        <v>0</v>
      </c>
      <c r="H102">
        <v>86</v>
      </c>
      <c r="I102">
        <v>0</v>
      </c>
      <c r="J102">
        <v>408</v>
      </c>
      <c r="K102">
        <v>116</v>
      </c>
      <c r="L102">
        <v>0</v>
      </c>
      <c r="M102">
        <v>134</v>
      </c>
      <c r="N102">
        <v>0</v>
      </c>
      <c r="O102">
        <v>0</v>
      </c>
      <c r="P102">
        <v>0</v>
      </c>
      <c r="Q102">
        <v>756</v>
      </c>
      <c r="R102">
        <v>0</v>
      </c>
      <c r="S102">
        <v>52</v>
      </c>
    </row>
    <row r="103" spans="1:19" x14ac:dyDescent="0.25">
      <c r="A103" t="s">
        <v>62</v>
      </c>
      <c r="B103" t="s">
        <v>63</v>
      </c>
      <c r="C103" t="s">
        <v>64</v>
      </c>
      <c r="D103">
        <v>37054</v>
      </c>
      <c r="E103">
        <v>332</v>
      </c>
      <c r="F103">
        <v>0</v>
      </c>
      <c r="G103">
        <v>584</v>
      </c>
      <c r="H103">
        <v>2828</v>
      </c>
      <c r="I103">
        <v>0</v>
      </c>
      <c r="J103">
        <v>9442</v>
      </c>
      <c r="K103">
        <v>1490</v>
      </c>
      <c r="L103">
        <v>0</v>
      </c>
      <c r="M103">
        <v>2692</v>
      </c>
      <c r="N103">
        <v>856</v>
      </c>
      <c r="O103">
        <v>6216</v>
      </c>
      <c r="P103">
        <v>0</v>
      </c>
      <c r="Q103">
        <v>11954</v>
      </c>
      <c r="R103">
        <v>0</v>
      </c>
      <c r="S103">
        <v>660</v>
      </c>
    </row>
    <row r="104" spans="1:19" x14ac:dyDescent="0.25">
      <c r="A104" t="s">
        <v>50</v>
      </c>
      <c r="B104" t="s">
        <v>51</v>
      </c>
      <c r="C104" t="s">
        <v>52</v>
      </c>
      <c r="D104">
        <v>141124</v>
      </c>
      <c r="E104">
        <v>972</v>
      </c>
      <c r="F104">
        <v>70</v>
      </c>
      <c r="G104">
        <v>2374</v>
      </c>
      <c r="H104">
        <v>14602</v>
      </c>
      <c r="I104">
        <v>0</v>
      </c>
      <c r="J104">
        <v>20048</v>
      </c>
      <c r="K104">
        <v>4816</v>
      </c>
      <c r="L104">
        <v>0</v>
      </c>
      <c r="M104">
        <v>7232</v>
      </c>
      <c r="N104">
        <v>3296</v>
      </c>
      <c r="O104">
        <v>53108</v>
      </c>
      <c r="P104">
        <v>48</v>
      </c>
      <c r="Q104">
        <v>31460</v>
      </c>
      <c r="R104">
        <v>26</v>
      </c>
      <c r="S104">
        <v>3072</v>
      </c>
    </row>
    <row r="105" spans="1:19" x14ac:dyDescent="0.25">
      <c r="A105" t="s">
        <v>654</v>
      </c>
      <c r="B105" t="s">
        <v>655</v>
      </c>
      <c r="C105" t="s">
        <v>656</v>
      </c>
      <c r="D105">
        <v>144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144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</row>
    <row r="106" spans="1:19" x14ac:dyDescent="0.25">
      <c r="A106" t="s">
        <v>530</v>
      </c>
      <c r="B106" t="s">
        <v>531</v>
      </c>
      <c r="C106" t="s">
        <v>532</v>
      </c>
      <c r="D106">
        <v>1454</v>
      </c>
      <c r="E106">
        <v>0</v>
      </c>
      <c r="F106">
        <v>0</v>
      </c>
      <c r="G106">
        <v>0</v>
      </c>
      <c r="H106">
        <v>88</v>
      </c>
      <c r="I106">
        <v>0</v>
      </c>
      <c r="J106">
        <v>246</v>
      </c>
      <c r="K106">
        <v>86</v>
      </c>
      <c r="L106">
        <v>0</v>
      </c>
      <c r="M106">
        <v>172</v>
      </c>
      <c r="N106">
        <v>0</v>
      </c>
      <c r="O106">
        <v>270</v>
      </c>
      <c r="P106">
        <v>0</v>
      </c>
      <c r="Q106">
        <v>592</v>
      </c>
      <c r="R106">
        <v>0</v>
      </c>
      <c r="S106">
        <v>0</v>
      </c>
    </row>
    <row r="107" spans="1:19" x14ac:dyDescent="0.25">
      <c r="A107" t="s">
        <v>204</v>
      </c>
      <c r="B107" t="s">
        <v>205</v>
      </c>
      <c r="C107" t="s">
        <v>206</v>
      </c>
      <c r="D107">
        <v>6698</v>
      </c>
      <c r="E107">
        <v>46</v>
      </c>
      <c r="F107">
        <v>0</v>
      </c>
      <c r="G107">
        <v>24</v>
      </c>
      <c r="H107">
        <v>300</v>
      </c>
      <c r="I107">
        <v>0</v>
      </c>
      <c r="J107">
        <v>1096</v>
      </c>
      <c r="K107">
        <v>486</v>
      </c>
      <c r="L107">
        <v>0</v>
      </c>
      <c r="M107">
        <v>514</v>
      </c>
      <c r="N107">
        <v>228</v>
      </c>
      <c r="O107">
        <v>1268</v>
      </c>
      <c r="P107">
        <v>0</v>
      </c>
      <c r="Q107">
        <v>2604</v>
      </c>
      <c r="R107">
        <v>0</v>
      </c>
      <c r="S107">
        <v>132</v>
      </c>
    </row>
    <row r="108" spans="1:19" x14ac:dyDescent="0.25">
      <c r="A108" t="s">
        <v>494</v>
      </c>
      <c r="B108" t="s">
        <v>495</v>
      </c>
      <c r="C108" t="s">
        <v>496</v>
      </c>
      <c r="D108">
        <v>2158</v>
      </c>
      <c r="E108">
        <v>0</v>
      </c>
      <c r="F108">
        <v>0</v>
      </c>
      <c r="G108">
        <v>0</v>
      </c>
      <c r="H108">
        <v>172</v>
      </c>
      <c r="I108">
        <v>0</v>
      </c>
      <c r="J108">
        <v>360</v>
      </c>
      <c r="K108">
        <v>138</v>
      </c>
      <c r="L108">
        <v>0</v>
      </c>
      <c r="M108">
        <v>182</v>
      </c>
      <c r="N108">
        <v>0</v>
      </c>
      <c r="O108">
        <v>468</v>
      </c>
      <c r="P108">
        <v>0</v>
      </c>
      <c r="Q108">
        <v>838</v>
      </c>
      <c r="R108">
        <v>0</v>
      </c>
      <c r="S108">
        <v>0</v>
      </c>
    </row>
    <row r="109" spans="1:19" x14ac:dyDescent="0.25">
      <c r="A109" t="s">
        <v>118</v>
      </c>
      <c r="B109" t="s">
        <v>119</v>
      </c>
      <c r="C109" t="s">
        <v>120</v>
      </c>
      <c r="D109">
        <v>9288</v>
      </c>
      <c r="E109">
        <v>90</v>
      </c>
      <c r="F109">
        <v>0</v>
      </c>
      <c r="G109">
        <v>180</v>
      </c>
      <c r="H109">
        <v>736</v>
      </c>
      <c r="I109">
        <v>0</v>
      </c>
      <c r="J109">
        <v>1472</v>
      </c>
      <c r="K109">
        <v>494</v>
      </c>
      <c r="L109">
        <v>0</v>
      </c>
      <c r="M109">
        <v>952</v>
      </c>
      <c r="N109">
        <v>156</v>
      </c>
      <c r="O109">
        <v>3560</v>
      </c>
      <c r="P109">
        <v>0</v>
      </c>
      <c r="Q109">
        <v>1502</v>
      </c>
      <c r="R109">
        <v>0</v>
      </c>
      <c r="S109">
        <v>146</v>
      </c>
    </row>
    <row r="110" spans="1:19" x14ac:dyDescent="0.25">
      <c r="A110" t="s">
        <v>250</v>
      </c>
      <c r="B110" t="s">
        <v>251</v>
      </c>
      <c r="C110" t="s">
        <v>252</v>
      </c>
      <c r="D110">
        <v>5392</v>
      </c>
      <c r="E110">
        <v>34</v>
      </c>
      <c r="F110">
        <v>0</v>
      </c>
      <c r="G110">
        <v>0</v>
      </c>
      <c r="H110">
        <v>184</v>
      </c>
      <c r="I110">
        <v>0</v>
      </c>
      <c r="J110">
        <v>1440</v>
      </c>
      <c r="K110">
        <v>342</v>
      </c>
      <c r="L110">
        <v>0</v>
      </c>
      <c r="M110">
        <v>320</v>
      </c>
      <c r="N110">
        <v>140</v>
      </c>
      <c r="O110">
        <v>956</v>
      </c>
      <c r="P110">
        <v>0</v>
      </c>
      <c r="Q110">
        <v>1866</v>
      </c>
      <c r="R110">
        <v>0</v>
      </c>
      <c r="S110">
        <v>110</v>
      </c>
    </row>
    <row r="111" spans="1:19" x14ac:dyDescent="0.25">
      <c r="A111" t="s">
        <v>553</v>
      </c>
      <c r="B111" t="s">
        <v>554</v>
      </c>
      <c r="C111" t="s">
        <v>555</v>
      </c>
      <c r="D111">
        <v>1998</v>
      </c>
      <c r="E111">
        <v>0</v>
      </c>
      <c r="F111">
        <v>0</v>
      </c>
      <c r="G111">
        <v>0</v>
      </c>
      <c r="H111">
        <v>58</v>
      </c>
      <c r="I111">
        <v>0</v>
      </c>
      <c r="J111">
        <v>208</v>
      </c>
      <c r="K111">
        <v>92</v>
      </c>
      <c r="L111">
        <v>0</v>
      </c>
      <c r="M111">
        <v>88</v>
      </c>
      <c r="N111">
        <v>0</v>
      </c>
      <c r="O111">
        <v>436</v>
      </c>
      <c r="P111">
        <v>0</v>
      </c>
      <c r="Q111">
        <v>1058</v>
      </c>
      <c r="R111">
        <v>0</v>
      </c>
      <c r="S111">
        <v>58</v>
      </c>
    </row>
    <row r="112" spans="1:19" x14ac:dyDescent="0.25">
      <c r="A112" t="s">
        <v>100</v>
      </c>
      <c r="B112" t="s">
        <v>101</v>
      </c>
      <c r="C112" t="s">
        <v>102</v>
      </c>
      <c r="D112">
        <v>8748</v>
      </c>
      <c r="E112">
        <v>136</v>
      </c>
      <c r="F112">
        <v>0</v>
      </c>
      <c r="G112">
        <v>28</v>
      </c>
      <c r="H112">
        <v>256</v>
      </c>
      <c r="I112">
        <v>0</v>
      </c>
      <c r="J112">
        <v>938</v>
      </c>
      <c r="K112">
        <v>456</v>
      </c>
      <c r="L112">
        <v>0</v>
      </c>
      <c r="M112">
        <v>1102</v>
      </c>
      <c r="N112">
        <v>266</v>
      </c>
      <c r="O112">
        <v>3938</v>
      </c>
      <c r="P112">
        <v>0</v>
      </c>
      <c r="Q112">
        <v>1486</v>
      </c>
      <c r="R112">
        <v>0</v>
      </c>
      <c r="S112">
        <v>142</v>
      </c>
    </row>
    <row r="113" spans="1:19" x14ac:dyDescent="0.25">
      <c r="A113" t="s">
        <v>115</v>
      </c>
      <c r="B113" t="s">
        <v>116</v>
      </c>
      <c r="C113" t="s">
        <v>117</v>
      </c>
      <c r="D113">
        <v>9484</v>
      </c>
      <c r="E113">
        <v>98</v>
      </c>
      <c r="F113">
        <v>0</v>
      </c>
      <c r="G113">
        <v>56</v>
      </c>
      <c r="H113">
        <v>570</v>
      </c>
      <c r="I113">
        <v>0</v>
      </c>
      <c r="J113">
        <v>1298</v>
      </c>
      <c r="K113">
        <v>560</v>
      </c>
      <c r="L113">
        <v>0</v>
      </c>
      <c r="M113">
        <v>812</v>
      </c>
      <c r="N113">
        <v>202</v>
      </c>
      <c r="O113">
        <v>2098</v>
      </c>
      <c r="P113">
        <v>0</v>
      </c>
      <c r="Q113">
        <v>3592</v>
      </c>
      <c r="R113">
        <v>0</v>
      </c>
      <c r="S113">
        <v>198</v>
      </c>
    </row>
    <row r="114" spans="1:19" x14ac:dyDescent="0.25">
      <c r="A114" t="s">
        <v>276</v>
      </c>
      <c r="B114" t="s">
        <v>277</v>
      </c>
      <c r="C114" t="s">
        <v>278</v>
      </c>
      <c r="D114">
        <v>2478</v>
      </c>
      <c r="E114">
        <v>20</v>
      </c>
      <c r="F114">
        <v>0</v>
      </c>
      <c r="G114">
        <v>12</v>
      </c>
      <c r="H114">
        <v>46</v>
      </c>
      <c r="I114">
        <v>0</v>
      </c>
      <c r="J114">
        <v>232</v>
      </c>
      <c r="K114">
        <v>40</v>
      </c>
      <c r="L114">
        <v>0</v>
      </c>
      <c r="M114">
        <v>312</v>
      </c>
      <c r="N114">
        <v>130</v>
      </c>
      <c r="O114">
        <v>248</v>
      </c>
      <c r="P114">
        <v>0</v>
      </c>
      <c r="Q114">
        <v>1346</v>
      </c>
      <c r="R114">
        <v>0</v>
      </c>
      <c r="S114">
        <v>92</v>
      </c>
    </row>
    <row r="115" spans="1:19" x14ac:dyDescent="0.25">
      <c r="A115" t="s">
        <v>147</v>
      </c>
      <c r="B115" t="s">
        <v>148</v>
      </c>
      <c r="C115" t="s">
        <v>149</v>
      </c>
      <c r="D115">
        <v>8206</v>
      </c>
      <c r="E115">
        <v>72</v>
      </c>
      <c r="F115">
        <v>0</v>
      </c>
      <c r="G115">
        <v>44</v>
      </c>
      <c r="H115">
        <v>494</v>
      </c>
      <c r="I115">
        <v>0</v>
      </c>
      <c r="J115">
        <v>2238</v>
      </c>
      <c r="K115">
        <v>442</v>
      </c>
      <c r="L115">
        <v>0</v>
      </c>
      <c r="M115">
        <v>626</v>
      </c>
      <c r="N115">
        <v>202</v>
      </c>
      <c r="O115">
        <v>2320</v>
      </c>
      <c r="P115">
        <v>0</v>
      </c>
      <c r="Q115">
        <v>1646</v>
      </c>
      <c r="R115">
        <v>0</v>
      </c>
      <c r="S115">
        <v>122</v>
      </c>
    </row>
    <row r="116" spans="1:19" x14ac:dyDescent="0.25">
      <c r="A116" t="s">
        <v>240</v>
      </c>
      <c r="B116" t="s">
        <v>241</v>
      </c>
      <c r="C116" t="s">
        <v>242</v>
      </c>
      <c r="D116">
        <v>1800</v>
      </c>
      <c r="E116">
        <v>36</v>
      </c>
      <c r="F116">
        <v>0</v>
      </c>
      <c r="G116">
        <v>0</v>
      </c>
      <c r="H116">
        <v>0</v>
      </c>
      <c r="I116">
        <v>0</v>
      </c>
      <c r="J116">
        <v>150</v>
      </c>
      <c r="K116">
        <v>140</v>
      </c>
      <c r="L116">
        <v>0</v>
      </c>
      <c r="M116">
        <v>412</v>
      </c>
      <c r="N116">
        <v>0</v>
      </c>
      <c r="O116">
        <v>860</v>
      </c>
      <c r="P116">
        <v>0</v>
      </c>
      <c r="Q116">
        <v>202</v>
      </c>
      <c r="R116">
        <v>0</v>
      </c>
      <c r="S116">
        <v>0</v>
      </c>
    </row>
    <row r="117" spans="1:19" x14ac:dyDescent="0.25">
      <c r="A117" t="s">
        <v>45</v>
      </c>
      <c r="B117" t="s">
        <v>46</v>
      </c>
      <c r="C117" t="s">
        <v>47</v>
      </c>
      <c r="D117">
        <v>129196</v>
      </c>
      <c r="E117">
        <v>1288</v>
      </c>
      <c r="F117">
        <v>0</v>
      </c>
      <c r="G117">
        <v>148</v>
      </c>
      <c r="H117">
        <v>5406</v>
      </c>
      <c r="I117">
        <v>0</v>
      </c>
      <c r="J117">
        <v>25874</v>
      </c>
      <c r="K117">
        <v>5448</v>
      </c>
      <c r="L117">
        <v>0</v>
      </c>
      <c r="M117">
        <v>10274</v>
      </c>
      <c r="N117">
        <v>3390</v>
      </c>
      <c r="O117">
        <v>31796</v>
      </c>
      <c r="P117">
        <v>68</v>
      </c>
      <c r="Q117">
        <v>43178</v>
      </c>
      <c r="R117">
        <v>0</v>
      </c>
      <c r="S117">
        <v>2326</v>
      </c>
    </row>
    <row r="118" spans="1:19" x14ac:dyDescent="0.25">
      <c r="A118" t="s">
        <v>142</v>
      </c>
      <c r="B118" t="s">
        <v>143</v>
      </c>
      <c r="C118" t="s">
        <v>144</v>
      </c>
      <c r="D118">
        <v>6400</v>
      </c>
      <c r="E118">
        <v>76</v>
      </c>
      <c r="F118">
        <v>0</v>
      </c>
      <c r="G118">
        <v>42</v>
      </c>
      <c r="H118">
        <v>660</v>
      </c>
      <c r="I118">
        <v>0</v>
      </c>
      <c r="J118">
        <v>1178</v>
      </c>
      <c r="K118">
        <v>440</v>
      </c>
      <c r="L118">
        <v>0</v>
      </c>
      <c r="M118">
        <v>486</v>
      </c>
      <c r="N118">
        <v>148</v>
      </c>
      <c r="O118">
        <v>1902</v>
      </c>
      <c r="P118">
        <v>0</v>
      </c>
      <c r="Q118">
        <v>1362</v>
      </c>
      <c r="R118">
        <v>0</v>
      </c>
      <c r="S118">
        <v>106</v>
      </c>
    </row>
    <row r="119" spans="1:19" x14ac:dyDescent="0.25">
      <c r="A119" t="s">
        <v>620</v>
      </c>
      <c r="B119" t="s">
        <v>621</v>
      </c>
      <c r="C119" t="s">
        <v>622</v>
      </c>
      <c r="D119">
        <v>762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226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536</v>
      </c>
      <c r="R119">
        <v>0</v>
      </c>
      <c r="S119">
        <v>0</v>
      </c>
    </row>
    <row r="120" spans="1:19" x14ac:dyDescent="0.25">
      <c r="A120" t="s">
        <v>217</v>
      </c>
      <c r="B120" t="s">
        <v>218</v>
      </c>
      <c r="C120" t="s">
        <v>219</v>
      </c>
      <c r="D120">
        <v>2574</v>
      </c>
      <c r="E120">
        <v>44</v>
      </c>
      <c r="F120">
        <v>0</v>
      </c>
      <c r="G120">
        <v>0</v>
      </c>
      <c r="H120">
        <v>70</v>
      </c>
      <c r="I120">
        <v>0</v>
      </c>
      <c r="J120">
        <v>240</v>
      </c>
      <c r="K120">
        <v>174</v>
      </c>
      <c r="L120">
        <v>0</v>
      </c>
      <c r="M120">
        <v>302</v>
      </c>
      <c r="N120">
        <v>0</v>
      </c>
      <c r="O120">
        <v>1274</v>
      </c>
      <c r="P120">
        <v>0</v>
      </c>
      <c r="Q120">
        <v>420</v>
      </c>
      <c r="R120">
        <v>0</v>
      </c>
      <c r="S120">
        <v>50</v>
      </c>
    </row>
    <row r="121" spans="1:19" x14ac:dyDescent="0.25">
      <c r="A121" t="s">
        <v>187</v>
      </c>
      <c r="B121" t="s">
        <v>188</v>
      </c>
      <c r="C121" t="s">
        <v>189</v>
      </c>
      <c r="D121">
        <v>2706</v>
      </c>
      <c r="E121">
        <v>48</v>
      </c>
      <c r="F121">
        <v>0</v>
      </c>
      <c r="G121">
        <v>60</v>
      </c>
      <c r="H121">
        <v>238</v>
      </c>
      <c r="I121">
        <v>0</v>
      </c>
      <c r="J121">
        <v>378</v>
      </c>
      <c r="K121">
        <v>222</v>
      </c>
      <c r="L121">
        <v>0</v>
      </c>
      <c r="M121">
        <v>352</v>
      </c>
      <c r="N121">
        <v>0</v>
      </c>
      <c r="O121">
        <v>790</v>
      </c>
      <c r="P121">
        <v>0</v>
      </c>
      <c r="Q121">
        <v>550</v>
      </c>
      <c r="R121">
        <v>0</v>
      </c>
      <c r="S121">
        <v>68</v>
      </c>
    </row>
    <row r="122" spans="1:19" x14ac:dyDescent="0.25">
      <c r="A122" t="s">
        <v>171</v>
      </c>
      <c r="B122" t="s">
        <v>172</v>
      </c>
      <c r="C122" t="s">
        <v>173</v>
      </c>
      <c r="D122">
        <v>3934</v>
      </c>
      <c r="E122">
        <v>58</v>
      </c>
      <c r="F122">
        <v>0</v>
      </c>
      <c r="G122">
        <v>0</v>
      </c>
      <c r="H122">
        <v>538</v>
      </c>
      <c r="I122">
        <v>0</v>
      </c>
      <c r="J122">
        <v>566</v>
      </c>
      <c r="K122">
        <v>206</v>
      </c>
      <c r="L122">
        <v>0</v>
      </c>
      <c r="M122">
        <v>440</v>
      </c>
      <c r="N122">
        <v>186</v>
      </c>
      <c r="O122">
        <v>548</v>
      </c>
      <c r="P122">
        <v>0</v>
      </c>
      <c r="Q122">
        <v>1296</v>
      </c>
      <c r="R122">
        <v>0</v>
      </c>
      <c r="S122">
        <v>96</v>
      </c>
    </row>
    <row r="123" spans="1:19" x14ac:dyDescent="0.25">
      <c r="A123" t="s">
        <v>168</v>
      </c>
      <c r="B123" t="s">
        <v>169</v>
      </c>
      <c r="C123" t="s">
        <v>170</v>
      </c>
      <c r="D123">
        <v>5728</v>
      </c>
      <c r="E123">
        <v>58</v>
      </c>
      <c r="F123">
        <v>0</v>
      </c>
      <c r="G123">
        <v>24</v>
      </c>
      <c r="H123">
        <v>270</v>
      </c>
      <c r="I123">
        <v>0</v>
      </c>
      <c r="J123">
        <v>890</v>
      </c>
      <c r="K123">
        <v>512</v>
      </c>
      <c r="L123">
        <v>0</v>
      </c>
      <c r="M123">
        <v>418</v>
      </c>
      <c r="N123">
        <v>242</v>
      </c>
      <c r="O123">
        <v>1888</v>
      </c>
      <c r="P123">
        <v>0</v>
      </c>
      <c r="Q123">
        <v>1314</v>
      </c>
      <c r="R123">
        <v>0</v>
      </c>
      <c r="S123">
        <v>112</v>
      </c>
    </row>
    <row r="124" spans="1:19" x14ac:dyDescent="0.25">
      <c r="A124" t="s">
        <v>229</v>
      </c>
      <c r="B124" t="s">
        <v>230</v>
      </c>
      <c r="C124" t="s">
        <v>231</v>
      </c>
      <c r="D124">
        <v>3910</v>
      </c>
      <c r="E124">
        <v>40</v>
      </c>
      <c r="F124">
        <v>0</v>
      </c>
      <c r="G124">
        <v>0</v>
      </c>
      <c r="H124">
        <v>236</v>
      </c>
      <c r="I124">
        <v>0</v>
      </c>
      <c r="J124">
        <v>638</v>
      </c>
      <c r="K124">
        <v>150</v>
      </c>
      <c r="L124">
        <v>0</v>
      </c>
      <c r="M124">
        <v>386</v>
      </c>
      <c r="N124">
        <v>0</v>
      </c>
      <c r="O124">
        <v>1208</v>
      </c>
      <c r="P124">
        <v>0</v>
      </c>
      <c r="Q124">
        <v>1142</v>
      </c>
      <c r="R124">
        <v>0</v>
      </c>
      <c r="S124">
        <v>110</v>
      </c>
    </row>
    <row r="125" spans="1:19" x14ac:dyDescent="0.25">
      <c r="A125" t="s">
        <v>94</v>
      </c>
      <c r="B125" t="s">
        <v>95</v>
      </c>
      <c r="C125" t="s">
        <v>96</v>
      </c>
      <c r="D125">
        <v>5438</v>
      </c>
      <c r="E125">
        <v>142</v>
      </c>
      <c r="F125">
        <v>0</v>
      </c>
      <c r="G125">
        <v>20</v>
      </c>
      <c r="H125">
        <v>532</v>
      </c>
      <c r="I125">
        <v>0</v>
      </c>
      <c r="J125">
        <v>470</v>
      </c>
      <c r="K125">
        <v>128</v>
      </c>
      <c r="L125">
        <v>0</v>
      </c>
      <c r="M125">
        <v>1224</v>
      </c>
      <c r="N125">
        <v>0</v>
      </c>
      <c r="O125">
        <v>856</v>
      </c>
      <c r="P125">
        <v>0</v>
      </c>
      <c r="Q125">
        <v>1970</v>
      </c>
      <c r="R125">
        <v>0</v>
      </c>
      <c r="S125">
        <v>96</v>
      </c>
    </row>
    <row r="126" spans="1:19" x14ac:dyDescent="0.25">
      <c r="A126" t="s">
        <v>444</v>
      </c>
      <c r="B126" t="s">
        <v>445</v>
      </c>
      <c r="C126" t="s">
        <v>446</v>
      </c>
      <c r="D126">
        <v>2068</v>
      </c>
      <c r="E126">
        <v>0</v>
      </c>
      <c r="F126">
        <v>0</v>
      </c>
      <c r="G126">
        <v>20</v>
      </c>
      <c r="H126">
        <v>270</v>
      </c>
      <c r="I126">
        <v>0</v>
      </c>
      <c r="J126">
        <v>352</v>
      </c>
      <c r="K126">
        <v>124</v>
      </c>
      <c r="L126">
        <v>0</v>
      </c>
      <c r="M126">
        <v>210</v>
      </c>
      <c r="N126">
        <v>0</v>
      </c>
      <c r="O126">
        <v>422</v>
      </c>
      <c r="P126">
        <v>0</v>
      </c>
      <c r="Q126">
        <v>670</v>
      </c>
      <c r="R126">
        <v>0</v>
      </c>
      <c r="S126">
        <v>0</v>
      </c>
    </row>
    <row r="127" spans="1:19" x14ac:dyDescent="0.25">
      <c r="A127" t="s">
        <v>506</v>
      </c>
      <c r="B127" t="s">
        <v>507</v>
      </c>
      <c r="C127" t="s">
        <v>508</v>
      </c>
      <c r="D127">
        <v>3534</v>
      </c>
      <c r="E127">
        <v>0</v>
      </c>
      <c r="F127">
        <v>0</v>
      </c>
      <c r="G127">
        <v>0</v>
      </c>
      <c r="H127">
        <v>144</v>
      </c>
      <c r="I127">
        <v>0</v>
      </c>
      <c r="J127">
        <v>622</v>
      </c>
      <c r="K127">
        <v>46</v>
      </c>
      <c r="L127">
        <v>0</v>
      </c>
      <c r="M127">
        <v>216</v>
      </c>
      <c r="N127">
        <v>130</v>
      </c>
      <c r="O127">
        <v>378</v>
      </c>
      <c r="P127">
        <v>0</v>
      </c>
      <c r="Q127">
        <v>1884</v>
      </c>
      <c r="R127">
        <v>0</v>
      </c>
      <c r="S127">
        <v>114</v>
      </c>
    </row>
    <row r="128" spans="1:19" x14ac:dyDescent="0.25">
      <c r="A128" t="s">
        <v>651</v>
      </c>
      <c r="B128" t="s">
        <v>652</v>
      </c>
      <c r="C128" t="s">
        <v>653</v>
      </c>
      <c r="D128">
        <v>144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144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</row>
    <row r="129" spans="1:19" x14ac:dyDescent="0.25">
      <c r="A129" t="s">
        <v>59</v>
      </c>
      <c r="B129" t="s">
        <v>60</v>
      </c>
      <c r="C129" t="s">
        <v>61</v>
      </c>
      <c r="D129">
        <v>18528</v>
      </c>
      <c r="E129">
        <v>370</v>
      </c>
      <c r="F129">
        <v>0</v>
      </c>
      <c r="G129">
        <v>58</v>
      </c>
      <c r="H129">
        <v>1066</v>
      </c>
      <c r="I129">
        <v>0</v>
      </c>
      <c r="J129">
        <v>2336</v>
      </c>
      <c r="K129">
        <v>1398</v>
      </c>
      <c r="L129">
        <v>0</v>
      </c>
      <c r="M129">
        <v>2830</v>
      </c>
      <c r="N129">
        <v>438</v>
      </c>
      <c r="O129">
        <v>5412</v>
      </c>
      <c r="P129">
        <v>0</v>
      </c>
      <c r="Q129">
        <v>4322</v>
      </c>
      <c r="R129">
        <v>0</v>
      </c>
      <c r="S129">
        <v>298</v>
      </c>
    </row>
    <row r="130" spans="1:19" x14ac:dyDescent="0.25">
      <c r="A130" t="s">
        <v>712</v>
      </c>
      <c r="B130" t="s">
        <v>713</v>
      </c>
      <c r="C130" t="s">
        <v>714</v>
      </c>
      <c r="D130">
        <v>136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76</v>
      </c>
      <c r="K130">
        <v>60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</row>
    <row r="131" spans="1:19" x14ac:dyDescent="0.25">
      <c r="A131" t="s">
        <v>627</v>
      </c>
      <c r="B131" t="s">
        <v>628</v>
      </c>
      <c r="C131" t="s">
        <v>629</v>
      </c>
      <c r="D131">
        <v>600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180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420</v>
      </c>
      <c r="R131">
        <v>0</v>
      </c>
      <c r="S131">
        <v>0</v>
      </c>
    </row>
    <row r="132" spans="1:19" x14ac:dyDescent="0.25">
      <c r="A132" t="s">
        <v>540</v>
      </c>
      <c r="B132" t="s">
        <v>541</v>
      </c>
      <c r="C132" t="s">
        <v>542</v>
      </c>
      <c r="D132">
        <v>654</v>
      </c>
      <c r="E132">
        <v>0</v>
      </c>
      <c r="F132">
        <v>0</v>
      </c>
      <c r="G132">
        <v>0</v>
      </c>
      <c r="H132">
        <v>64</v>
      </c>
      <c r="I132">
        <v>0</v>
      </c>
      <c r="J132">
        <v>136</v>
      </c>
      <c r="K132">
        <v>0</v>
      </c>
      <c r="L132">
        <v>0</v>
      </c>
      <c r="M132">
        <v>54</v>
      </c>
      <c r="N132">
        <v>0</v>
      </c>
      <c r="O132">
        <v>0</v>
      </c>
      <c r="P132">
        <v>0</v>
      </c>
      <c r="Q132">
        <v>400</v>
      </c>
      <c r="R132">
        <v>0</v>
      </c>
      <c r="S132">
        <v>0</v>
      </c>
    </row>
    <row r="133" spans="1:19" x14ac:dyDescent="0.25">
      <c r="A133" t="s">
        <v>165</v>
      </c>
      <c r="B133" t="s">
        <v>166</v>
      </c>
      <c r="C133" t="s">
        <v>167</v>
      </c>
      <c r="D133">
        <v>6872</v>
      </c>
      <c r="E133">
        <v>58</v>
      </c>
      <c r="F133">
        <v>0</v>
      </c>
      <c r="G133">
        <v>42</v>
      </c>
      <c r="H133">
        <v>230</v>
      </c>
      <c r="I133">
        <v>0</v>
      </c>
      <c r="J133">
        <v>1272</v>
      </c>
      <c r="K133">
        <v>422</v>
      </c>
      <c r="L133">
        <v>0</v>
      </c>
      <c r="M133">
        <v>516</v>
      </c>
      <c r="N133">
        <v>162</v>
      </c>
      <c r="O133">
        <v>2330</v>
      </c>
      <c r="P133">
        <v>0</v>
      </c>
      <c r="Q133">
        <v>1664</v>
      </c>
      <c r="R133">
        <v>0</v>
      </c>
      <c r="S133">
        <v>176</v>
      </c>
    </row>
    <row r="134" spans="1:19" x14ac:dyDescent="0.25">
      <c r="A134" t="s">
        <v>73</v>
      </c>
      <c r="B134" t="s">
        <v>74</v>
      </c>
      <c r="C134" t="s">
        <v>75</v>
      </c>
      <c r="D134">
        <v>25982</v>
      </c>
      <c r="E134">
        <v>252</v>
      </c>
      <c r="F134">
        <v>0</v>
      </c>
      <c r="G134">
        <v>94</v>
      </c>
      <c r="H134">
        <v>1864</v>
      </c>
      <c r="I134">
        <v>0</v>
      </c>
      <c r="J134">
        <v>3770</v>
      </c>
      <c r="K134">
        <v>1786</v>
      </c>
      <c r="L134">
        <v>0</v>
      </c>
      <c r="M134">
        <v>2210</v>
      </c>
      <c r="N134">
        <v>450</v>
      </c>
      <c r="O134">
        <v>7274</v>
      </c>
      <c r="P134">
        <v>0</v>
      </c>
      <c r="Q134">
        <v>7964</v>
      </c>
      <c r="R134">
        <v>0</v>
      </c>
      <c r="S134">
        <v>318</v>
      </c>
    </row>
    <row r="135" spans="1:19" x14ac:dyDescent="0.25">
      <c r="A135" t="s">
        <v>39</v>
      </c>
      <c r="B135" t="s">
        <v>40</v>
      </c>
      <c r="C135" t="s">
        <v>41</v>
      </c>
      <c r="D135">
        <v>502470</v>
      </c>
      <c r="E135">
        <v>1656</v>
      </c>
      <c r="F135">
        <v>152</v>
      </c>
      <c r="G135">
        <v>10482</v>
      </c>
      <c r="H135">
        <v>19358</v>
      </c>
      <c r="I135">
        <v>0</v>
      </c>
      <c r="J135">
        <v>59690</v>
      </c>
      <c r="K135">
        <v>12426</v>
      </c>
      <c r="L135">
        <v>0</v>
      </c>
      <c r="M135">
        <v>14998</v>
      </c>
      <c r="N135">
        <v>10986</v>
      </c>
      <c r="O135">
        <v>41414</v>
      </c>
      <c r="P135">
        <v>464</v>
      </c>
      <c r="Q135">
        <v>325700</v>
      </c>
      <c r="R135">
        <v>36</v>
      </c>
      <c r="S135">
        <v>5108</v>
      </c>
    </row>
    <row r="136" spans="1:19" x14ac:dyDescent="0.25">
      <c r="A136" t="s">
        <v>176</v>
      </c>
      <c r="B136" t="s">
        <v>177</v>
      </c>
      <c r="C136" t="s">
        <v>178</v>
      </c>
      <c r="D136">
        <v>2954</v>
      </c>
      <c r="E136">
        <v>56</v>
      </c>
      <c r="F136">
        <v>0</v>
      </c>
      <c r="G136">
        <v>0</v>
      </c>
      <c r="H136">
        <v>370</v>
      </c>
      <c r="I136">
        <v>0</v>
      </c>
      <c r="J136">
        <v>314</v>
      </c>
      <c r="K136">
        <v>146</v>
      </c>
      <c r="L136">
        <v>0</v>
      </c>
      <c r="M136">
        <v>430</v>
      </c>
      <c r="N136">
        <v>0</v>
      </c>
      <c r="O136">
        <v>724</v>
      </c>
      <c r="P136">
        <v>0</v>
      </c>
      <c r="Q136">
        <v>820</v>
      </c>
      <c r="R136">
        <v>0</v>
      </c>
      <c r="S136">
        <v>94</v>
      </c>
    </row>
    <row r="137" spans="1:19" x14ac:dyDescent="0.25">
      <c r="A137" t="s">
        <v>106</v>
      </c>
      <c r="B137" t="s">
        <v>107</v>
      </c>
      <c r="C137" t="s">
        <v>108</v>
      </c>
      <c r="D137">
        <v>10050</v>
      </c>
      <c r="E137">
        <v>126</v>
      </c>
      <c r="F137">
        <v>0</v>
      </c>
      <c r="G137">
        <v>0</v>
      </c>
      <c r="H137">
        <v>182</v>
      </c>
      <c r="I137">
        <v>0</v>
      </c>
      <c r="J137">
        <v>968</v>
      </c>
      <c r="K137">
        <v>272</v>
      </c>
      <c r="L137">
        <v>0</v>
      </c>
      <c r="M137">
        <v>1100</v>
      </c>
      <c r="N137">
        <v>600</v>
      </c>
      <c r="O137">
        <v>0</v>
      </c>
      <c r="P137">
        <v>0</v>
      </c>
      <c r="Q137">
        <v>6446</v>
      </c>
      <c r="R137">
        <v>0</v>
      </c>
      <c r="S137">
        <v>356</v>
      </c>
    </row>
    <row r="138" spans="1:19" x14ac:dyDescent="0.25">
      <c r="A138" t="s">
        <v>447</v>
      </c>
      <c r="B138" t="s">
        <v>448</v>
      </c>
      <c r="D138">
        <v>596</v>
      </c>
      <c r="E138">
        <v>0</v>
      </c>
      <c r="F138">
        <v>0</v>
      </c>
      <c r="G138">
        <v>20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164</v>
      </c>
      <c r="N138">
        <v>0</v>
      </c>
      <c r="O138">
        <v>0</v>
      </c>
      <c r="P138">
        <v>38</v>
      </c>
      <c r="Q138">
        <v>290</v>
      </c>
      <c r="R138">
        <v>0</v>
      </c>
      <c r="S138">
        <v>84</v>
      </c>
    </row>
    <row r="139" spans="1:19" x14ac:dyDescent="0.25">
      <c r="A139" t="s">
        <v>618</v>
      </c>
      <c r="B139" t="s">
        <v>619</v>
      </c>
      <c r="D139">
        <v>310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230</v>
      </c>
      <c r="K139">
        <v>80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</row>
    <row r="140" spans="1:19" x14ac:dyDescent="0.25">
      <c r="A140" t="s">
        <v>632</v>
      </c>
      <c r="B140" t="s">
        <v>633</v>
      </c>
      <c r="D140">
        <v>170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170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</row>
    <row r="141" spans="1:19" x14ac:dyDescent="0.25">
      <c r="A141" t="s">
        <v>1054</v>
      </c>
      <c r="B141" t="s">
        <v>1055</v>
      </c>
      <c r="D141">
        <v>40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40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 x14ac:dyDescent="0.25">
      <c r="A142" t="s">
        <v>1029</v>
      </c>
      <c r="B142" t="s">
        <v>1030</v>
      </c>
      <c r="C142" t="s">
        <v>1031</v>
      </c>
      <c r="D142">
        <v>78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78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 x14ac:dyDescent="0.25">
      <c r="A143" t="s">
        <v>124</v>
      </c>
      <c r="B143" t="s">
        <v>125</v>
      </c>
      <c r="D143">
        <v>4234</v>
      </c>
      <c r="E143">
        <v>90</v>
      </c>
      <c r="F143">
        <v>92</v>
      </c>
      <c r="G143">
        <v>22</v>
      </c>
      <c r="H143">
        <v>158</v>
      </c>
      <c r="I143">
        <v>78</v>
      </c>
      <c r="J143">
        <v>496</v>
      </c>
      <c r="K143">
        <v>192</v>
      </c>
      <c r="L143">
        <v>46</v>
      </c>
      <c r="M143">
        <v>626</v>
      </c>
      <c r="N143">
        <v>176</v>
      </c>
      <c r="O143">
        <v>1266</v>
      </c>
      <c r="P143">
        <v>38</v>
      </c>
      <c r="Q143">
        <v>726</v>
      </c>
      <c r="R143">
        <v>66</v>
      </c>
      <c r="S143">
        <v>162</v>
      </c>
    </row>
    <row r="144" spans="1:19" x14ac:dyDescent="0.25">
      <c r="A144" t="s">
        <v>548</v>
      </c>
      <c r="B144" t="s">
        <v>549</v>
      </c>
      <c r="D144">
        <v>60</v>
      </c>
      <c r="E144">
        <v>0</v>
      </c>
      <c r="F144">
        <v>0</v>
      </c>
      <c r="G144">
        <v>0</v>
      </c>
      <c r="H144">
        <v>60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 x14ac:dyDescent="0.25">
      <c r="A145" t="s">
        <v>232</v>
      </c>
      <c r="B145" t="s">
        <v>233</v>
      </c>
      <c r="D145">
        <v>1664</v>
      </c>
      <c r="E145">
        <v>40</v>
      </c>
      <c r="F145">
        <v>142</v>
      </c>
      <c r="G145">
        <v>0</v>
      </c>
      <c r="H145">
        <v>154</v>
      </c>
      <c r="I145">
        <v>0</v>
      </c>
      <c r="J145">
        <v>128</v>
      </c>
      <c r="K145">
        <v>200</v>
      </c>
      <c r="L145">
        <v>0</v>
      </c>
      <c r="M145">
        <v>0</v>
      </c>
      <c r="N145">
        <v>222</v>
      </c>
      <c r="O145">
        <v>0</v>
      </c>
      <c r="P145">
        <v>62</v>
      </c>
      <c r="Q145">
        <v>626</v>
      </c>
      <c r="R145">
        <v>0</v>
      </c>
      <c r="S145">
        <v>90</v>
      </c>
    </row>
    <row r="146" spans="1:19" x14ac:dyDescent="0.25">
      <c r="A146" t="s">
        <v>1013</v>
      </c>
      <c r="B146" t="s">
        <v>1014</v>
      </c>
      <c r="C146" t="s">
        <v>1015</v>
      </c>
      <c r="D146">
        <v>182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142</v>
      </c>
      <c r="N146">
        <v>0</v>
      </c>
      <c r="O146">
        <v>0</v>
      </c>
      <c r="P146">
        <v>40</v>
      </c>
      <c r="Q146">
        <v>0</v>
      </c>
      <c r="R146">
        <v>0</v>
      </c>
      <c r="S146">
        <v>0</v>
      </c>
    </row>
    <row r="147" spans="1:19" x14ac:dyDescent="0.25">
      <c r="A147" t="s">
        <v>588</v>
      </c>
      <c r="B147" t="s">
        <v>589</v>
      </c>
      <c r="C147" t="s">
        <v>590</v>
      </c>
      <c r="D147">
        <v>5626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1562</v>
      </c>
      <c r="K147">
        <v>0</v>
      </c>
      <c r="L147">
        <v>0</v>
      </c>
      <c r="M147">
        <v>0</v>
      </c>
      <c r="N147">
        <v>0</v>
      </c>
      <c r="O147">
        <v>3536</v>
      </c>
      <c r="P147">
        <v>0</v>
      </c>
      <c r="Q147">
        <v>0</v>
      </c>
      <c r="R147">
        <v>0</v>
      </c>
      <c r="S147">
        <v>528</v>
      </c>
    </row>
    <row r="148" spans="1:19" x14ac:dyDescent="0.25">
      <c r="A148" t="s">
        <v>184</v>
      </c>
      <c r="B148" t="s">
        <v>185</v>
      </c>
      <c r="C148" t="s">
        <v>186</v>
      </c>
      <c r="D148">
        <v>1250</v>
      </c>
      <c r="E148">
        <v>50</v>
      </c>
      <c r="F148">
        <v>0</v>
      </c>
      <c r="G148">
        <v>34</v>
      </c>
      <c r="H148">
        <v>0</v>
      </c>
      <c r="I148">
        <v>72</v>
      </c>
      <c r="J148">
        <v>0</v>
      </c>
      <c r="K148">
        <v>0</v>
      </c>
      <c r="L148">
        <v>40</v>
      </c>
      <c r="M148">
        <v>414</v>
      </c>
      <c r="N148">
        <v>290</v>
      </c>
      <c r="O148">
        <v>0</v>
      </c>
      <c r="P148">
        <v>70</v>
      </c>
      <c r="Q148">
        <v>0</v>
      </c>
      <c r="R148">
        <v>62</v>
      </c>
      <c r="S148">
        <v>218</v>
      </c>
    </row>
    <row r="149" spans="1:19" x14ac:dyDescent="0.25">
      <c r="A149" t="s">
        <v>421</v>
      </c>
      <c r="B149" t="s">
        <v>422</v>
      </c>
      <c r="C149" t="s">
        <v>423</v>
      </c>
      <c r="D149">
        <v>22</v>
      </c>
      <c r="E149">
        <v>0</v>
      </c>
      <c r="F149">
        <v>0</v>
      </c>
      <c r="G149">
        <v>22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</row>
    <row r="150" spans="1:19" x14ac:dyDescent="0.25">
      <c r="A150" t="s">
        <v>615</v>
      </c>
      <c r="B150" t="s">
        <v>616</v>
      </c>
      <c r="C150" t="s">
        <v>617</v>
      </c>
      <c r="D150">
        <v>260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260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</row>
    <row r="151" spans="1:19" x14ac:dyDescent="0.25">
      <c r="A151" t="s">
        <v>429</v>
      </c>
      <c r="B151" t="s">
        <v>430</v>
      </c>
      <c r="C151" t="s">
        <v>431</v>
      </c>
      <c r="D151">
        <v>220</v>
      </c>
      <c r="E151">
        <v>0</v>
      </c>
      <c r="F151">
        <v>0</v>
      </c>
      <c r="G151">
        <v>22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134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64</v>
      </c>
    </row>
    <row r="152" spans="1:19" x14ac:dyDescent="0.25">
      <c r="A152" t="s">
        <v>625</v>
      </c>
      <c r="B152" t="s">
        <v>626</v>
      </c>
      <c r="D152">
        <v>296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184</v>
      </c>
      <c r="K152">
        <v>112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</row>
    <row r="153" spans="1:19" x14ac:dyDescent="0.25">
      <c r="A153" t="s">
        <v>109</v>
      </c>
      <c r="B153" t="s">
        <v>110</v>
      </c>
      <c r="C153" t="s">
        <v>111</v>
      </c>
      <c r="D153">
        <v>2982</v>
      </c>
      <c r="E153">
        <v>108</v>
      </c>
      <c r="F153">
        <v>154</v>
      </c>
      <c r="G153">
        <v>58</v>
      </c>
      <c r="H153">
        <v>152</v>
      </c>
      <c r="I153">
        <v>154</v>
      </c>
      <c r="J153">
        <v>0</v>
      </c>
      <c r="K153">
        <v>0</v>
      </c>
      <c r="L153">
        <v>122</v>
      </c>
      <c r="M153">
        <v>778</v>
      </c>
      <c r="N153">
        <v>582</v>
      </c>
      <c r="O153">
        <v>0</v>
      </c>
      <c r="P153">
        <v>176</v>
      </c>
      <c r="Q153">
        <v>0</v>
      </c>
      <c r="R153">
        <v>148</v>
      </c>
      <c r="S153">
        <v>550</v>
      </c>
    </row>
    <row r="154" spans="1:19" x14ac:dyDescent="0.25">
      <c r="A154" t="s">
        <v>1074</v>
      </c>
      <c r="B154" t="s">
        <v>1075</v>
      </c>
      <c r="D154">
        <v>494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494</v>
      </c>
      <c r="P154">
        <v>0</v>
      </c>
      <c r="Q154">
        <v>0</v>
      </c>
      <c r="R154">
        <v>0</v>
      </c>
      <c r="S154">
        <v>0</v>
      </c>
    </row>
    <row r="155" spans="1:19" x14ac:dyDescent="0.25">
      <c r="A155" t="s">
        <v>1051</v>
      </c>
      <c r="B155" t="s">
        <v>1052</v>
      </c>
      <c r="C155" t="s">
        <v>1053</v>
      </c>
      <c r="D155">
        <v>630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72</v>
      </c>
      <c r="O155">
        <v>296</v>
      </c>
      <c r="P155">
        <v>0</v>
      </c>
      <c r="Q155">
        <v>262</v>
      </c>
      <c r="R155">
        <v>0</v>
      </c>
      <c r="S155">
        <v>0</v>
      </c>
    </row>
    <row r="156" spans="1:19" x14ac:dyDescent="0.25">
      <c r="A156" t="s">
        <v>86</v>
      </c>
      <c r="B156" t="s">
        <v>87</v>
      </c>
      <c r="C156" t="s">
        <v>88</v>
      </c>
      <c r="D156">
        <v>5356</v>
      </c>
      <c r="E156">
        <v>180</v>
      </c>
      <c r="F156">
        <v>174</v>
      </c>
      <c r="G156">
        <v>80</v>
      </c>
      <c r="H156">
        <v>250</v>
      </c>
      <c r="I156">
        <v>182</v>
      </c>
      <c r="J156">
        <v>342</v>
      </c>
      <c r="K156">
        <v>152</v>
      </c>
      <c r="L156">
        <v>140</v>
      </c>
      <c r="M156">
        <v>1270</v>
      </c>
      <c r="N156">
        <v>840</v>
      </c>
      <c r="O156">
        <v>0</v>
      </c>
      <c r="P156">
        <v>240</v>
      </c>
      <c r="Q156">
        <v>528</v>
      </c>
      <c r="R156">
        <v>222</v>
      </c>
      <c r="S156">
        <v>756</v>
      </c>
    </row>
    <row r="157" spans="1:19" x14ac:dyDescent="0.25">
      <c r="A157" t="s">
        <v>663</v>
      </c>
      <c r="B157" t="s">
        <v>664</v>
      </c>
      <c r="C157" t="s">
        <v>665</v>
      </c>
      <c r="D157">
        <v>142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142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</row>
    <row r="158" spans="1:19" x14ac:dyDescent="0.25">
      <c r="A158" t="s">
        <v>92</v>
      </c>
      <c r="B158" t="s">
        <v>93</v>
      </c>
      <c r="D158">
        <v>43944</v>
      </c>
      <c r="E158">
        <v>152</v>
      </c>
      <c r="F158">
        <v>166</v>
      </c>
      <c r="G158">
        <v>42</v>
      </c>
      <c r="H158">
        <v>1172</v>
      </c>
      <c r="I158">
        <v>0</v>
      </c>
      <c r="J158">
        <v>2206</v>
      </c>
      <c r="K158">
        <v>12330</v>
      </c>
      <c r="L158">
        <v>28</v>
      </c>
      <c r="M158">
        <v>918</v>
      </c>
      <c r="N158">
        <v>6096</v>
      </c>
      <c r="O158">
        <v>6502</v>
      </c>
      <c r="P158">
        <v>90</v>
      </c>
      <c r="Q158">
        <v>12362</v>
      </c>
      <c r="R158">
        <v>90</v>
      </c>
      <c r="S158">
        <v>1790</v>
      </c>
    </row>
    <row r="159" spans="1:19" x14ac:dyDescent="0.25">
      <c r="A159" t="s">
        <v>565</v>
      </c>
      <c r="B159" t="s">
        <v>566</v>
      </c>
      <c r="C159" t="s">
        <v>567</v>
      </c>
      <c r="D159">
        <v>2574</v>
      </c>
      <c r="E159">
        <v>0</v>
      </c>
      <c r="F159">
        <v>0</v>
      </c>
      <c r="G159">
        <v>0</v>
      </c>
      <c r="H159">
        <v>48</v>
      </c>
      <c r="I159">
        <v>0</v>
      </c>
      <c r="J159">
        <v>96</v>
      </c>
      <c r="K159">
        <v>812</v>
      </c>
      <c r="L159">
        <v>0</v>
      </c>
      <c r="M159">
        <v>116</v>
      </c>
      <c r="N159">
        <v>100</v>
      </c>
      <c r="O159">
        <v>400</v>
      </c>
      <c r="P159">
        <v>0</v>
      </c>
      <c r="Q159">
        <v>564</v>
      </c>
      <c r="R159">
        <v>0</v>
      </c>
      <c r="S159">
        <v>438</v>
      </c>
    </row>
    <row r="160" spans="1:19" x14ac:dyDescent="0.25">
      <c r="A160" t="s">
        <v>303</v>
      </c>
      <c r="B160" t="s">
        <v>304</v>
      </c>
      <c r="D160">
        <v>636</v>
      </c>
      <c r="E160">
        <v>0</v>
      </c>
      <c r="F160">
        <v>90</v>
      </c>
      <c r="G160">
        <v>0</v>
      </c>
      <c r="H160">
        <v>0</v>
      </c>
      <c r="I160">
        <v>0</v>
      </c>
      <c r="J160">
        <v>0</v>
      </c>
      <c r="K160">
        <v>66</v>
      </c>
      <c r="L160">
        <v>0</v>
      </c>
      <c r="M160">
        <v>0</v>
      </c>
      <c r="N160">
        <v>142</v>
      </c>
      <c r="O160">
        <v>0</v>
      </c>
      <c r="P160">
        <v>0</v>
      </c>
      <c r="Q160">
        <v>338</v>
      </c>
      <c r="R160">
        <v>0</v>
      </c>
      <c r="S160">
        <v>0</v>
      </c>
    </row>
    <row r="161" spans="1:19" x14ac:dyDescent="0.25">
      <c r="A161" t="s">
        <v>234</v>
      </c>
      <c r="B161" t="s">
        <v>235</v>
      </c>
      <c r="D161">
        <v>1184</v>
      </c>
      <c r="E161">
        <v>40</v>
      </c>
      <c r="F161">
        <v>0</v>
      </c>
      <c r="G161">
        <v>32</v>
      </c>
      <c r="H161">
        <v>86</v>
      </c>
      <c r="I161">
        <v>42</v>
      </c>
      <c r="J161">
        <v>120</v>
      </c>
      <c r="K161">
        <v>0</v>
      </c>
      <c r="L161">
        <v>0</v>
      </c>
      <c r="M161">
        <v>224</v>
      </c>
      <c r="N161">
        <v>0</v>
      </c>
      <c r="O161">
        <v>448</v>
      </c>
      <c r="P161">
        <v>52</v>
      </c>
      <c r="Q161">
        <v>0</v>
      </c>
      <c r="R161">
        <v>0</v>
      </c>
      <c r="S161">
        <v>140</v>
      </c>
    </row>
    <row r="162" spans="1:19" x14ac:dyDescent="0.25">
      <c r="A162" t="s">
        <v>978</v>
      </c>
      <c r="B162" t="s">
        <v>979</v>
      </c>
      <c r="D162">
        <v>214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28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156</v>
      </c>
      <c r="R162">
        <v>0</v>
      </c>
      <c r="S162">
        <v>30</v>
      </c>
    </row>
    <row r="163" spans="1:19" x14ac:dyDescent="0.25">
      <c r="A163" t="s">
        <v>201</v>
      </c>
      <c r="B163" t="s">
        <v>202</v>
      </c>
      <c r="C163" t="s">
        <v>203</v>
      </c>
      <c r="D163">
        <v>16768</v>
      </c>
      <c r="E163">
        <v>46</v>
      </c>
      <c r="F163">
        <v>30</v>
      </c>
      <c r="G163">
        <v>0</v>
      </c>
      <c r="H163">
        <v>46</v>
      </c>
      <c r="I163">
        <v>0</v>
      </c>
      <c r="J163">
        <v>254</v>
      </c>
      <c r="K163">
        <v>334</v>
      </c>
      <c r="L163">
        <v>0</v>
      </c>
      <c r="M163">
        <v>440</v>
      </c>
      <c r="N163">
        <v>682</v>
      </c>
      <c r="O163">
        <v>12150</v>
      </c>
      <c r="P163">
        <v>0</v>
      </c>
      <c r="Q163">
        <v>2478</v>
      </c>
      <c r="R163">
        <v>48</v>
      </c>
      <c r="S163">
        <v>260</v>
      </c>
    </row>
    <row r="164" spans="1:19" x14ac:dyDescent="0.25">
      <c r="A164" t="s">
        <v>1071</v>
      </c>
      <c r="B164" t="s">
        <v>1072</v>
      </c>
      <c r="C164" t="s">
        <v>1073</v>
      </c>
      <c r="D164">
        <v>512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512</v>
      </c>
      <c r="P164">
        <v>0</v>
      </c>
      <c r="Q164">
        <v>0</v>
      </c>
      <c r="R164">
        <v>0</v>
      </c>
      <c r="S164">
        <v>0</v>
      </c>
    </row>
    <row r="165" spans="1:19" x14ac:dyDescent="0.25">
      <c r="A165" t="s">
        <v>630</v>
      </c>
      <c r="B165" t="s">
        <v>631</v>
      </c>
      <c r="D165">
        <v>2018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172</v>
      </c>
      <c r="K165">
        <v>210</v>
      </c>
      <c r="L165">
        <v>0</v>
      </c>
      <c r="M165">
        <v>0</v>
      </c>
      <c r="N165">
        <v>182</v>
      </c>
      <c r="O165">
        <v>672</v>
      </c>
      <c r="P165">
        <v>0</v>
      </c>
      <c r="Q165">
        <v>658</v>
      </c>
      <c r="R165">
        <v>0</v>
      </c>
      <c r="S165">
        <v>124</v>
      </c>
    </row>
    <row r="166" spans="1:19" x14ac:dyDescent="0.25">
      <c r="A166" t="s">
        <v>782</v>
      </c>
      <c r="B166" t="s">
        <v>783</v>
      </c>
      <c r="D166">
        <v>302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188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114</v>
      </c>
    </row>
    <row r="167" spans="1:19" x14ac:dyDescent="0.25">
      <c r="A167" t="s">
        <v>950</v>
      </c>
      <c r="B167" t="s">
        <v>951</v>
      </c>
      <c r="D167">
        <v>46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46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</row>
    <row r="168" spans="1:19" x14ac:dyDescent="0.25">
      <c r="A168" t="s">
        <v>909</v>
      </c>
      <c r="B168" t="s">
        <v>910</v>
      </c>
      <c r="D168">
        <v>72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72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</row>
    <row r="169" spans="1:19" x14ac:dyDescent="0.25">
      <c r="A169" t="s">
        <v>427</v>
      </c>
      <c r="B169" t="s">
        <v>428</v>
      </c>
      <c r="D169">
        <v>54</v>
      </c>
      <c r="E169">
        <v>0</v>
      </c>
      <c r="F169">
        <v>0</v>
      </c>
      <c r="G169">
        <v>22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32</v>
      </c>
      <c r="S169">
        <v>0</v>
      </c>
    </row>
    <row r="170" spans="1:19" x14ac:dyDescent="0.25">
      <c r="A170" t="s">
        <v>153</v>
      </c>
      <c r="B170" t="s">
        <v>154</v>
      </c>
      <c r="C170" t="s">
        <v>155</v>
      </c>
      <c r="D170">
        <v>6690</v>
      </c>
      <c r="E170">
        <v>70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6620</v>
      </c>
    </row>
    <row r="171" spans="1:19" x14ac:dyDescent="0.25">
      <c r="A171" t="s">
        <v>392</v>
      </c>
      <c r="B171" t="s">
        <v>393</v>
      </c>
      <c r="C171" t="s">
        <v>394</v>
      </c>
      <c r="D171">
        <v>96</v>
      </c>
      <c r="E171">
        <v>0</v>
      </c>
      <c r="F171">
        <v>0</v>
      </c>
      <c r="G171">
        <v>34</v>
      </c>
      <c r="H171">
        <v>0</v>
      </c>
      <c r="I171">
        <v>62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</row>
    <row r="172" spans="1:19" x14ac:dyDescent="0.25">
      <c r="A172" t="s">
        <v>190</v>
      </c>
      <c r="B172" t="s">
        <v>191</v>
      </c>
      <c r="D172">
        <v>2008</v>
      </c>
      <c r="E172">
        <v>48</v>
      </c>
      <c r="F172">
        <v>194</v>
      </c>
      <c r="G172">
        <v>16</v>
      </c>
      <c r="H172">
        <v>88</v>
      </c>
      <c r="I172">
        <v>44</v>
      </c>
      <c r="J172">
        <v>132</v>
      </c>
      <c r="K172">
        <v>42</v>
      </c>
      <c r="L172">
        <v>22</v>
      </c>
      <c r="M172">
        <v>104</v>
      </c>
      <c r="N172">
        <v>146</v>
      </c>
      <c r="O172">
        <v>640</v>
      </c>
      <c r="P172">
        <v>0</v>
      </c>
      <c r="Q172">
        <v>380</v>
      </c>
      <c r="R172">
        <v>32</v>
      </c>
      <c r="S172">
        <v>120</v>
      </c>
    </row>
    <row r="173" spans="1:19" x14ac:dyDescent="0.25">
      <c r="A173" t="s">
        <v>56</v>
      </c>
      <c r="B173" t="s">
        <v>57</v>
      </c>
      <c r="C173" t="s">
        <v>58</v>
      </c>
      <c r="D173">
        <v>27876</v>
      </c>
      <c r="E173">
        <v>376</v>
      </c>
      <c r="F173">
        <v>1200</v>
      </c>
      <c r="G173">
        <v>0</v>
      </c>
      <c r="H173">
        <v>78</v>
      </c>
      <c r="I173">
        <v>0</v>
      </c>
      <c r="J173">
        <v>400</v>
      </c>
      <c r="K173">
        <v>1320</v>
      </c>
      <c r="L173">
        <v>0</v>
      </c>
      <c r="M173">
        <v>1912</v>
      </c>
      <c r="N173">
        <v>3176</v>
      </c>
      <c r="O173">
        <v>5350</v>
      </c>
      <c r="P173">
        <v>20</v>
      </c>
      <c r="Q173">
        <v>11104</v>
      </c>
      <c r="R173">
        <v>102</v>
      </c>
      <c r="S173">
        <v>2838</v>
      </c>
    </row>
    <row r="174" spans="1:19" x14ac:dyDescent="0.25">
      <c r="A174" t="s">
        <v>463</v>
      </c>
      <c r="B174" t="s">
        <v>464</v>
      </c>
      <c r="D174">
        <v>336</v>
      </c>
      <c r="E174">
        <v>0</v>
      </c>
      <c r="F174">
        <v>0</v>
      </c>
      <c r="G174">
        <v>14</v>
      </c>
      <c r="H174">
        <v>40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118</v>
      </c>
      <c r="O174">
        <v>0</v>
      </c>
      <c r="P174">
        <v>0</v>
      </c>
      <c r="Q174">
        <v>164</v>
      </c>
      <c r="R174">
        <v>0</v>
      </c>
      <c r="S174">
        <v>0</v>
      </c>
    </row>
    <row r="175" spans="1:19" x14ac:dyDescent="0.25">
      <c r="A175" t="s">
        <v>648</v>
      </c>
      <c r="B175" t="s">
        <v>649</v>
      </c>
      <c r="C175" t="s">
        <v>650</v>
      </c>
      <c r="D175">
        <v>1572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144</v>
      </c>
      <c r="K175">
        <v>342</v>
      </c>
      <c r="L175">
        <v>0</v>
      </c>
      <c r="M175">
        <v>0</v>
      </c>
      <c r="N175">
        <v>148</v>
      </c>
      <c r="O175">
        <v>390</v>
      </c>
      <c r="P175">
        <v>0</v>
      </c>
      <c r="Q175">
        <v>320</v>
      </c>
      <c r="R175">
        <v>0</v>
      </c>
      <c r="S175">
        <v>228</v>
      </c>
    </row>
    <row r="176" spans="1:19" x14ac:dyDescent="0.25">
      <c r="A176" t="s">
        <v>863</v>
      </c>
      <c r="B176" t="s">
        <v>864</v>
      </c>
      <c r="C176" t="s">
        <v>865</v>
      </c>
      <c r="D176">
        <v>102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102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</row>
    <row r="177" spans="1:19" x14ac:dyDescent="0.25">
      <c r="A177" t="s">
        <v>264</v>
      </c>
      <c r="B177" t="s">
        <v>265</v>
      </c>
      <c r="C177" t="s">
        <v>266</v>
      </c>
      <c r="D177">
        <v>404</v>
      </c>
      <c r="E177">
        <v>28</v>
      </c>
      <c r="F177">
        <v>162</v>
      </c>
      <c r="G177">
        <v>0</v>
      </c>
      <c r="H177">
        <v>0</v>
      </c>
      <c r="I177">
        <v>0</v>
      </c>
      <c r="J177">
        <v>0</v>
      </c>
      <c r="K177">
        <v>214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</row>
    <row r="178" spans="1:19" x14ac:dyDescent="0.25">
      <c r="A178" t="s">
        <v>272</v>
      </c>
      <c r="B178" t="s">
        <v>273</v>
      </c>
      <c r="D178">
        <v>472</v>
      </c>
      <c r="E178">
        <v>24</v>
      </c>
      <c r="F178">
        <v>0</v>
      </c>
      <c r="G178">
        <v>0</v>
      </c>
      <c r="H178">
        <v>0</v>
      </c>
      <c r="I178">
        <v>0</v>
      </c>
      <c r="J178">
        <v>82</v>
      </c>
      <c r="K178">
        <v>48</v>
      </c>
      <c r="L178">
        <v>0</v>
      </c>
      <c r="M178">
        <v>114</v>
      </c>
      <c r="N178">
        <v>0</v>
      </c>
      <c r="O178">
        <v>0</v>
      </c>
      <c r="P178">
        <v>0</v>
      </c>
      <c r="Q178">
        <v>204</v>
      </c>
      <c r="R178">
        <v>0</v>
      </c>
      <c r="S178">
        <v>0</v>
      </c>
    </row>
    <row r="179" spans="1:19" x14ac:dyDescent="0.25">
      <c r="A179" t="s">
        <v>1086</v>
      </c>
      <c r="B179" t="s">
        <v>1087</v>
      </c>
      <c r="C179" t="s">
        <v>1088</v>
      </c>
      <c r="D179">
        <v>412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172</v>
      </c>
      <c r="P179">
        <v>0</v>
      </c>
      <c r="Q179">
        <v>122</v>
      </c>
      <c r="R179">
        <v>0</v>
      </c>
      <c r="S179">
        <v>118</v>
      </c>
    </row>
    <row r="180" spans="1:19" x14ac:dyDescent="0.25">
      <c r="A180" t="s">
        <v>1163</v>
      </c>
      <c r="B180" t="s">
        <v>1164</v>
      </c>
      <c r="C180" t="s">
        <v>1165</v>
      </c>
      <c r="D180">
        <v>42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42</v>
      </c>
    </row>
    <row r="181" spans="1:19" x14ac:dyDescent="0.25">
      <c r="A181" t="s">
        <v>913</v>
      </c>
      <c r="B181" t="s">
        <v>914</v>
      </c>
      <c r="D181">
        <v>64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64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</row>
    <row r="182" spans="1:19" x14ac:dyDescent="0.25">
      <c r="A182" t="s">
        <v>78</v>
      </c>
      <c r="B182" t="s">
        <v>79</v>
      </c>
      <c r="D182">
        <v>4152</v>
      </c>
      <c r="E182">
        <v>214</v>
      </c>
      <c r="F182">
        <v>754</v>
      </c>
      <c r="G182">
        <v>26</v>
      </c>
      <c r="H182">
        <v>0</v>
      </c>
      <c r="I182">
        <v>152</v>
      </c>
      <c r="J182">
        <v>0</v>
      </c>
      <c r="K182">
        <v>244</v>
      </c>
      <c r="L182">
        <v>1068</v>
      </c>
      <c r="M182">
        <v>250</v>
      </c>
      <c r="N182">
        <v>302</v>
      </c>
      <c r="O182">
        <v>340</v>
      </c>
      <c r="P182">
        <v>20</v>
      </c>
      <c r="Q182">
        <v>550</v>
      </c>
      <c r="R182">
        <v>0</v>
      </c>
      <c r="S182">
        <v>232</v>
      </c>
    </row>
    <row r="183" spans="1:19" x14ac:dyDescent="0.25">
      <c r="A183" t="s">
        <v>989</v>
      </c>
      <c r="B183" t="s">
        <v>990</v>
      </c>
      <c r="C183" t="s">
        <v>991</v>
      </c>
      <c r="D183">
        <v>138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138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</row>
    <row r="184" spans="1:19" x14ac:dyDescent="0.25">
      <c r="A184" t="s">
        <v>311</v>
      </c>
      <c r="B184" t="s">
        <v>312</v>
      </c>
      <c r="C184" t="s">
        <v>313</v>
      </c>
      <c r="D184">
        <v>130</v>
      </c>
      <c r="E184">
        <v>0</v>
      </c>
      <c r="F184">
        <v>76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54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</row>
    <row r="185" spans="1:19" x14ac:dyDescent="0.25">
      <c r="A185" t="s">
        <v>325</v>
      </c>
      <c r="B185" t="s">
        <v>326</v>
      </c>
      <c r="C185" t="s">
        <v>327</v>
      </c>
      <c r="D185">
        <v>108</v>
      </c>
      <c r="E185">
        <v>0</v>
      </c>
      <c r="F185">
        <v>56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52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</row>
    <row r="186" spans="1:19" x14ac:dyDescent="0.25">
      <c r="A186" t="s">
        <v>314</v>
      </c>
      <c r="B186" t="s">
        <v>315</v>
      </c>
      <c r="C186" t="s">
        <v>316</v>
      </c>
      <c r="D186">
        <v>74</v>
      </c>
      <c r="E186">
        <v>0</v>
      </c>
      <c r="F186">
        <v>74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</row>
    <row r="187" spans="1:19" x14ac:dyDescent="0.25">
      <c r="A187" t="s">
        <v>575</v>
      </c>
      <c r="B187" t="s">
        <v>576</v>
      </c>
      <c r="C187" t="s">
        <v>577</v>
      </c>
      <c r="D187">
        <v>1816</v>
      </c>
      <c r="E187">
        <v>0</v>
      </c>
      <c r="F187">
        <v>0</v>
      </c>
      <c r="G187">
        <v>0</v>
      </c>
      <c r="H187">
        <v>0</v>
      </c>
      <c r="I187">
        <v>38</v>
      </c>
      <c r="J187">
        <v>0</v>
      </c>
      <c r="K187">
        <v>0</v>
      </c>
      <c r="L187">
        <v>1778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</row>
    <row r="188" spans="1:19" x14ac:dyDescent="0.25">
      <c r="A188" t="s">
        <v>322</v>
      </c>
      <c r="B188" t="s">
        <v>323</v>
      </c>
      <c r="C188" t="s">
        <v>324</v>
      </c>
      <c r="D188">
        <v>58</v>
      </c>
      <c r="E188">
        <v>0</v>
      </c>
      <c r="F188">
        <v>58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</row>
    <row r="189" spans="1:19" x14ac:dyDescent="0.25">
      <c r="A189" t="s">
        <v>998</v>
      </c>
      <c r="B189" t="s">
        <v>999</v>
      </c>
      <c r="C189" t="s">
        <v>1000</v>
      </c>
      <c r="D189">
        <v>52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52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</row>
    <row r="190" spans="1:19" x14ac:dyDescent="0.25">
      <c r="A190" t="s">
        <v>297</v>
      </c>
      <c r="B190" t="s">
        <v>298</v>
      </c>
      <c r="C190" t="s">
        <v>299</v>
      </c>
      <c r="D190">
        <v>20806</v>
      </c>
      <c r="E190">
        <v>0</v>
      </c>
      <c r="F190">
        <v>92</v>
      </c>
      <c r="G190">
        <v>84</v>
      </c>
      <c r="H190">
        <v>0</v>
      </c>
      <c r="I190">
        <v>0</v>
      </c>
      <c r="J190">
        <v>0</v>
      </c>
      <c r="K190">
        <v>0</v>
      </c>
      <c r="L190">
        <v>20630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</row>
    <row r="191" spans="1:19" x14ac:dyDescent="0.25">
      <c r="A191" t="s">
        <v>267</v>
      </c>
      <c r="B191" t="s">
        <v>268</v>
      </c>
      <c r="C191" t="s">
        <v>269</v>
      </c>
      <c r="D191">
        <v>222</v>
      </c>
      <c r="E191">
        <v>28</v>
      </c>
      <c r="F191">
        <v>144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50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</row>
    <row r="192" spans="1:19" x14ac:dyDescent="0.25">
      <c r="A192" t="s">
        <v>983</v>
      </c>
      <c r="B192" t="s">
        <v>984</v>
      </c>
      <c r="C192" t="s">
        <v>985</v>
      </c>
      <c r="D192">
        <v>226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226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</row>
    <row r="193" spans="1:19" x14ac:dyDescent="0.25">
      <c r="A193" t="s">
        <v>70</v>
      </c>
      <c r="B193" t="s">
        <v>71</v>
      </c>
      <c r="C193" t="s">
        <v>72</v>
      </c>
      <c r="D193">
        <v>2466</v>
      </c>
      <c r="E193">
        <v>274</v>
      </c>
      <c r="F193">
        <v>1554</v>
      </c>
      <c r="G193">
        <v>0</v>
      </c>
      <c r="H193">
        <v>0</v>
      </c>
      <c r="I193">
        <v>0</v>
      </c>
      <c r="J193">
        <v>0</v>
      </c>
      <c r="K193">
        <v>58</v>
      </c>
      <c r="L193">
        <v>0</v>
      </c>
      <c r="M193">
        <v>174</v>
      </c>
      <c r="N193">
        <v>172</v>
      </c>
      <c r="O193">
        <v>0</v>
      </c>
      <c r="P193">
        <v>0</v>
      </c>
      <c r="Q193">
        <v>234</v>
      </c>
      <c r="R193">
        <v>0</v>
      </c>
      <c r="S193">
        <v>0</v>
      </c>
    </row>
    <row r="194" spans="1:19" x14ac:dyDescent="0.25">
      <c r="A194" t="s">
        <v>305</v>
      </c>
      <c r="B194" t="s">
        <v>306</v>
      </c>
      <c r="C194" t="s">
        <v>307</v>
      </c>
      <c r="D194">
        <v>254</v>
      </c>
      <c r="E194">
        <v>0</v>
      </c>
      <c r="F194">
        <v>88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166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</row>
    <row r="195" spans="1:19" x14ac:dyDescent="0.25">
      <c r="A195" t="s">
        <v>214</v>
      </c>
      <c r="B195" t="s">
        <v>215</v>
      </c>
      <c r="C195" t="s">
        <v>216</v>
      </c>
      <c r="D195">
        <v>236</v>
      </c>
      <c r="E195">
        <v>44</v>
      </c>
      <c r="F195">
        <v>192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</row>
    <row r="196" spans="1:19" x14ac:dyDescent="0.25">
      <c r="A196" t="s">
        <v>22</v>
      </c>
      <c r="B196" t="s">
        <v>23</v>
      </c>
      <c r="C196" t="s">
        <v>24</v>
      </c>
      <c r="D196">
        <v>333730</v>
      </c>
      <c r="E196">
        <v>33620</v>
      </c>
      <c r="F196">
        <v>207796</v>
      </c>
      <c r="G196">
        <v>38</v>
      </c>
      <c r="H196">
        <v>132</v>
      </c>
      <c r="I196">
        <v>0</v>
      </c>
      <c r="J196">
        <v>1066</v>
      </c>
      <c r="K196">
        <v>8276</v>
      </c>
      <c r="L196">
        <v>90</v>
      </c>
      <c r="M196">
        <v>22234</v>
      </c>
      <c r="N196">
        <v>16872</v>
      </c>
      <c r="O196">
        <v>7084</v>
      </c>
      <c r="P196">
        <v>46</v>
      </c>
      <c r="Q196">
        <v>31124</v>
      </c>
      <c r="R196">
        <v>234</v>
      </c>
      <c r="S196">
        <v>5118</v>
      </c>
    </row>
    <row r="197" spans="1:19" x14ac:dyDescent="0.25">
      <c r="A197" t="s">
        <v>255</v>
      </c>
      <c r="B197" t="s">
        <v>256</v>
      </c>
      <c r="C197" t="s">
        <v>257</v>
      </c>
      <c r="D197">
        <v>1632</v>
      </c>
      <c r="E197">
        <v>32</v>
      </c>
      <c r="F197">
        <v>186</v>
      </c>
      <c r="G197">
        <v>0</v>
      </c>
      <c r="H197">
        <v>0</v>
      </c>
      <c r="I197">
        <v>1084</v>
      </c>
      <c r="J197">
        <v>0</v>
      </c>
      <c r="K197">
        <v>66</v>
      </c>
      <c r="L197">
        <v>264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</row>
    <row r="198" spans="1:19" x14ac:dyDescent="0.25">
      <c r="A198" t="s">
        <v>986</v>
      </c>
      <c r="B198" t="s">
        <v>987</v>
      </c>
      <c r="C198" t="s">
        <v>988</v>
      </c>
      <c r="D198">
        <v>158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158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</row>
    <row r="199" spans="1:19" x14ac:dyDescent="0.25">
      <c r="A199" t="s">
        <v>992</v>
      </c>
      <c r="B199" t="s">
        <v>993</v>
      </c>
      <c r="C199" t="s">
        <v>994</v>
      </c>
      <c r="D199">
        <v>136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136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</row>
    <row r="200" spans="1:19" x14ac:dyDescent="0.25">
      <c r="A200" t="s">
        <v>328</v>
      </c>
      <c r="B200" t="s">
        <v>329</v>
      </c>
      <c r="C200" t="s">
        <v>330</v>
      </c>
      <c r="D200">
        <v>156</v>
      </c>
      <c r="E200">
        <v>0</v>
      </c>
      <c r="F200">
        <v>52</v>
      </c>
      <c r="G200">
        <v>0</v>
      </c>
      <c r="H200">
        <v>0</v>
      </c>
      <c r="I200">
        <v>104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</row>
    <row r="201" spans="1:19" x14ac:dyDescent="0.25">
      <c r="A201" t="s">
        <v>1006</v>
      </c>
      <c r="B201" t="s">
        <v>1007</v>
      </c>
      <c r="C201" t="s">
        <v>1008</v>
      </c>
      <c r="D201">
        <v>22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22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</row>
    <row r="202" spans="1:19" x14ac:dyDescent="0.25">
      <c r="A202" t="s">
        <v>435</v>
      </c>
      <c r="B202" t="s">
        <v>436</v>
      </c>
      <c r="C202" t="s">
        <v>437</v>
      </c>
      <c r="D202">
        <v>232</v>
      </c>
      <c r="E202">
        <v>0</v>
      </c>
      <c r="F202">
        <v>0</v>
      </c>
      <c r="G202">
        <v>20</v>
      </c>
      <c r="H202">
        <v>0</v>
      </c>
      <c r="I202">
        <v>76</v>
      </c>
      <c r="J202">
        <v>0</v>
      </c>
      <c r="K202">
        <v>0</v>
      </c>
      <c r="L202">
        <v>34</v>
      </c>
      <c r="M202">
        <v>102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</row>
    <row r="203" spans="1:19" x14ac:dyDescent="0.25">
      <c r="A203" t="s">
        <v>961</v>
      </c>
      <c r="B203" t="s">
        <v>962</v>
      </c>
      <c r="C203" t="s">
        <v>963</v>
      </c>
      <c r="D203">
        <v>76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42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34</v>
      </c>
    </row>
    <row r="204" spans="1:19" x14ac:dyDescent="0.25">
      <c r="A204" t="s">
        <v>717</v>
      </c>
      <c r="B204" t="s">
        <v>718</v>
      </c>
      <c r="D204">
        <v>68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68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</row>
    <row r="205" spans="1:19" x14ac:dyDescent="0.25">
      <c r="A205" t="s">
        <v>355</v>
      </c>
      <c r="B205" t="s">
        <v>356</v>
      </c>
      <c r="C205" t="s">
        <v>357</v>
      </c>
      <c r="D205">
        <v>90</v>
      </c>
      <c r="E205">
        <v>0</v>
      </c>
      <c r="F205">
        <v>0</v>
      </c>
      <c r="G205">
        <v>90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</row>
    <row r="206" spans="1:19" x14ac:dyDescent="0.25">
      <c r="A206" t="s">
        <v>160</v>
      </c>
      <c r="B206" t="s">
        <v>161</v>
      </c>
      <c r="D206">
        <v>2092</v>
      </c>
      <c r="E206">
        <v>64</v>
      </c>
      <c r="F206">
        <v>180</v>
      </c>
      <c r="G206">
        <v>36</v>
      </c>
      <c r="H206">
        <v>94</v>
      </c>
      <c r="I206">
        <v>0</v>
      </c>
      <c r="J206">
        <v>0</v>
      </c>
      <c r="K206">
        <v>148</v>
      </c>
      <c r="L206">
        <v>0</v>
      </c>
      <c r="M206">
        <v>138</v>
      </c>
      <c r="N206">
        <v>354</v>
      </c>
      <c r="O206">
        <v>466</v>
      </c>
      <c r="P206">
        <v>22</v>
      </c>
      <c r="Q206">
        <v>520</v>
      </c>
      <c r="R206">
        <v>0</v>
      </c>
      <c r="S206">
        <v>70</v>
      </c>
    </row>
    <row r="207" spans="1:19" x14ac:dyDescent="0.25">
      <c r="A207" t="s">
        <v>680</v>
      </c>
      <c r="B207" t="s">
        <v>681</v>
      </c>
      <c r="C207" t="s">
        <v>682</v>
      </c>
      <c r="D207">
        <v>1642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120</v>
      </c>
      <c r="K207">
        <v>0</v>
      </c>
      <c r="L207">
        <v>0</v>
      </c>
      <c r="M207">
        <v>0</v>
      </c>
      <c r="N207">
        <v>250</v>
      </c>
      <c r="O207">
        <v>796</v>
      </c>
      <c r="P207">
        <v>0</v>
      </c>
      <c r="Q207">
        <v>232</v>
      </c>
      <c r="R207">
        <v>0</v>
      </c>
      <c r="S207">
        <v>244</v>
      </c>
    </row>
    <row r="208" spans="1:19" x14ac:dyDescent="0.25">
      <c r="A208" t="s">
        <v>732</v>
      </c>
      <c r="B208" t="s">
        <v>733</v>
      </c>
      <c r="C208" t="s">
        <v>734</v>
      </c>
      <c r="D208">
        <v>68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20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48</v>
      </c>
      <c r="R208">
        <v>0</v>
      </c>
      <c r="S208">
        <v>0</v>
      </c>
    </row>
    <row r="209" spans="1:19" x14ac:dyDescent="0.25">
      <c r="A209" t="s">
        <v>287</v>
      </c>
      <c r="B209" t="s">
        <v>288</v>
      </c>
      <c r="C209" t="s">
        <v>289</v>
      </c>
      <c r="D209">
        <v>328</v>
      </c>
      <c r="E209">
        <v>0</v>
      </c>
      <c r="F209">
        <v>328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</row>
    <row r="210" spans="1:19" x14ac:dyDescent="0.25">
      <c r="A210" t="s">
        <v>121</v>
      </c>
      <c r="B210" t="s">
        <v>122</v>
      </c>
      <c r="C210" t="s">
        <v>123</v>
      </c>
      <c r="D210">
        <v>1108</v>
      </c>
      <c r="E210">
        <v>90</v>
      </c>
      <c r="F210">
        <v>960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58</v>
      </c>
    </row>
    <row r="211" spans="1:19" x14ac:dyDescent="0.25">
      <c r="A211" t="s">
        <v>527</v>
      </c>
      <c r="B211" t="s">
        <v>528</v>
      </c>
      <c r="C211" t="s">
        <v>529</v>
      </c>
      <c r="D211">
        <v>7550</v>
      </c>
      <c r="E211">
        <v>0</v>
      </c>
      <c r="F211">
        <v>0</v>
      </c>
      <c r="G211">
        <v>0</v>
      </c>
      <c r="H211">
        <v>90</v>
      </c>
      <c r="I211">
        <v>0</v>
      </c>
      <c r="J211">
        <v>260</v>
      </c>
      <c r="K211">
        <v>4950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1418</v>
      </c>
      <c r="R211">
        <v>0</v>
      </c>
      <c r="S211">
        <v>832</v>
      </c>
    </row>
    <row r="212" spans="1:19" x14ac:dyDescent="0.25">
      <c r="A212" t="s">
        <v>134</v>
      </c>
      <c r="B212" t="s">
        <v>135</v>
      </c>
      <c r="D212">
        <v>6340</v>
      </c>
      <c r="E212">
        <v>78</v>
      </c>
      <c r="F212">
        <v>118</v>
      </c>
      <c r="G212">
        <v>50</v>
      </c>
      <c r="H212">
        <v>224</v>
      </c>
      <c r="I212">
        <v>54</v>
      </c>
      <c r="J212">
        <v>500</v>
      </c>
      <c r="K212">
        <v>1050</v>
      </c>
      <c r="L212">
        <v>54</v>
      </c>
      <c r="M212">
        <v>338</v>
      </c>
      <c r="N212">
        <v>550</v>
      </c>
      <c r="O212">
        <v>772</v>
      </c>
      <c r="P212">
        <v>38</v>
      </c>
      <c r="Q212">
        <v>1890</v>
      </c>
      <c r="R212">
        <v>68</v>
      </c>
      <c r="S212">
        <v>556</v>
      </c>
    </row>
    <row r="213" spans="1:19" x14ac:dyDescent="0.25">
      <c r="A213" t="s">
        <v>767</v>
      </c>
      <c r="B213" t="s">
        <v>768</v>
      </c>
      <c r="C213" t="s">
        <v>769</v>
      </c>
      <c r="D213">
        <v>366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224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142</v>
      </c>
    </row>
    <row r="214" spans="1:19" x14ac:dyDescent="0.25">
      <c r="A214" t="s">
        <v>317</v>
      </c>
      <c r="B214" t="s">
        <v>318</v>
      </c>
      <c r="D214">
        <v>416</v>
      </c>
      <c r="E214">
        <v>0</v>
      </c>
      <c r="F214">
        <v>68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66</v>
      </c>
      <c r="N214">
        <v>0</v>
      </c>
      <c r="O214">
        <v>282</v>
      </c>
      <c r="P214">
        <v>0</v>
      </c>
      <c r="Q214">
        <v>0</v>
      </c>
      <c r="R214">
        <v>0</v>
      </c>
      <c r="S214">
        <v>0</v>
      </c>
    </row>
    <row r="215" spans="1:19" x14ac:dyDescent="0.25">
      <c r="A215" t="s">
        <v>468</v>
      </c>
      <c r="B215" t="s">
        <v>469</v>
      </c>
      <c r="C215" t="s">
        <v>470</v>
      </c>
      <c r="D215">
        <v>5420</v>
      </c>
      <c r="E215">
        <v>0</v>
      </c>
      <c r="F215">
        <v>0</v>
      </c>
      <c r="G215">
        <v>12</v>
      </c>
      <c r="H215">
        <v>240</v>
      </c>
      <c r="I215">
        <v>0</v>
      </c>
      <c r="J215">
        <v>364</v>
      </c>
      <c r="K215">
        <v>514</v>
      </c>
      <c r="L215">
        <v>0</v>
      </c>
      <c r="M215">
        <v>0</v>
      </c>
      <c r="N215">
        <v>658</v>
      </c>
      <c r="O215">
        <v>2246</v>
      </c>
      <c r="P215">
        <v>0</v>
      </c>
      <c r="Q215">
        <v>1228</v>
      </c>
      <c r="R215">
        <v>0</v>
      </c>
      <c r="S215">
        <v>158</v>
      </c>
    </row>
    <row r="216" spans="1:19" x14ac:dyDescent="0.25">
      <c r="A216" t="s">
        <v>483</v>
      </c>
      <c r="B216" t="s">
        <v>484</v>
      </c>
      <c r="C216" t="s">
        <v>485</v>
      </c>
      <c r="D216">
        <v>8758</v>
      </c>
      <c r="E216">
        <v>0</v>
      </c>
      <c r="F216">
        <v>0</v>
      </c>
      <c r="G216">
        <v>0</v>
      </c>
      <c r="H216">
        <v>238</v>
      </c>
      <c r="I216">
        <v>0</v>
      </c>
      <c r="J216">
        <v>842</v>
      </c>
      <c r="K216">
        <v>368</v>
      </c>
      <c r="L216">
        <v>0</v>
      </c>
      <c r="M216">
        <v>0</v>
      </c>
      <c r="N216">
        <v>1112</v>
      </c>
      <c r="O216">
        <v>4450</v>
      </c>
      <c r="P216">
        <v>0</v>
      </c>
      <c r="Q216">
        <v>904</v>
      </c>
      <c r="R216">
        <v>0</v>
      </c>
      <c r="S216">
        <v>844</v>
      </c>
    </row>
    <row r="217" spans="1:19" x14ac:dyDescent="0.25">
      <c r="A217" t="s">
        <v>672</v>
      </c>
      <c r="B217" t="s">
        <v>673</v>
      </c>
      <c r="C217" t="s">
        <v>674</v>
      </c>
      <c r="D217">
        <v>2076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126</v>
      </c>
      <c r="K217">
        <v>790</v>
      </c>
      <c r="L217">
        <v>0</v>
      </c>
      <c r="M217">
        <v>0</v>
      </c>
      <c r="N217">
        <v>0</v>
      </c>
      <c r="O217">
        <v>204</v>
      </c>
      <c r="P217">
        <v>0</v>
      </c>
      <c r="Q217">
        <v>440</v>
      </c>
      <c r="R217">
        <v>0</v>
      </c>
      <c r="S217">
        <v>516</v>
      </c>
    </row>
    <row r="218" spans="1:19" x14ac:dyDescent="0.25">
      <c r="A218" t="s">
        <v>793</v>
      </c>
      <c r="B218" t="s">
        <v>794</v>
      </c>
      <c r="C218" t="s">
        <v>795</v>
      </c>
      <c r="D218">
        <v>804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172</v>
      </c>
      <c r="L218">
        <v>0</v>
      </c>
      <c r="M218">
        <v>0</v>
      </c>
      <c r="N218">
        <v>0</v>
      </c>
      <c r="O218">
        <v>234</v>
      </c>
      <c r="P218">
        <v>0</v>
      </c>
      <c r="Q218">
        <v>340</v>
      </c>
      <c r="R218">
        <v>0</v>
      </c>
      <c r="S218">
        <v>58</v>
      </c>
    </row>
    <row r="219" spans="1:19" x14ac:dyDescent="0.25">
      <c r="A219" t="s">
        <v>807</v>
      </c>
      <c r="B219" t="s">
        <v>808</v>
      </c>
      <c r="D219">
        <v>288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144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144</v>
      </c>
    </row>
    <row r="220" spans="1:19" x14ac:dyDescent="0.25">
      <c r="A220" t="s">
        <v>958</v>
      </c>
      <c r="B220" t="s">
        <v>959</v>
      </c>
      <c r="C220" t="s">
        <v>960</v>
      </c>
      <c r="D220">
        <v>44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44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</row>
    <row r="221" spans="1:19" x14ac:dyDescent="0.25">
      <c r="A221" t="s">
        <v>533</v>
      </c>
      <c r="B221" t="s">
        <v>534</v>
      </c>
      <c r="D221">
        <v>4652</v>
      </c>
      <c r="E221">
        <v>0</v>
      </c>
      <c r="F221">
        <v>0</v>
      </c>
      <c r="G221">
        <v>0</v>
      </c>
      <c r="H221">
        <v>88</v>
      </c>
      <c r="I221">
        <v>0</v>
      </c>
      <c r="J221">
        <v>286</v>
      </c>
      <c r="K221">
        <v>1112</v>
      </c>
      <c r="L221">
        <v>0</v>
      </c>
      <c r="M221">
        <v>0</v>
      </c>
      <c r="N221">
        <v>374</v>
      </c>
      <c r="O221">
        <v>508</v>
      </c>
      <c r="P221">
        <v>0</v>
      </c>
      <c r="Q221">
        <v>1280</v>
      </c>
      <c r="R221">
        <v>0</v>
      </c>
      <c r="S221">
        <v>1004</v>
      </c>
    </row>
    <row r="222" spans="1:19" x14ac:dyDescent="0.25">
      <c r="A222" t="s">
        <v>969</v>
      </c>
      <c r="B222" t="s">
        <v>970</v>
      </c>
      <c r="C222" t="s">
        <v>971</v>
      </c>
      <c r="D222">
        <v>64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32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32</v>
      </c>
    </row>
    <row r="223" spans="1:19" x14ac:dyDescent="0.25">
      <c r="A223" t="s">
        <v>923</v>
      </c>
      <c r="B223" t="s">
        <v>924</v>
      </c>
      <c r="C223" t="s">
        <v>925</v>
      </c>
      <c r="D223">
        <v>120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60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60</v>
      </c>
    </row>
    <row r="224" spans="1:19" x14ac:dyDescent="0.25">
      <c r="A224" t="s">
        <v>1180</v>
      </c>
      <c r="B224" t="s">
        <v>1181</v>
      </c>
      <c r="C224" t="s">
        <v>1182</v>
      </c>
      <c r="D224">
        <v>32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32</v>
      </c>
    </row>
    <row r="225" spans="1:19" x14ac:dyDescent="0.25">
      <c r="A225" t="s">
        <v>928</v>
      </c>
      <c r="B225" t="s">
        <v>929</v>
      </c>
      <c r="C225" t="s">
        <v>930</v>
      </c>
      <c r="D225">
        <v>60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60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</row>
    <row r="226" spans="1:19" x14ac:dyDescent="0.25">
      <c r="A226" t="s">
        <v>826</v>
      </c>
      <c r="B226" t="s">
        <v>827</v>
      </c>
      <c r="C226" t="s">
        <v>828</v>
      </c>
      <c r="D226">
        <v>248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126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122</v>
      </c>
    </row>
    <row r="227" spans="1:19" x14ac:dyDescent="0.25">
      <c r="A227" t="s">
        <v>799</v>
      </c>
      <c r="B227" t="s">
        <v>800</v>
      </c>
      <c r="D227">
        <v>162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162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 x14ac:dyDescent="0.25">
      <c r="A228" t="s">
        <v>939</v>
      </c>
      <c r="B228" t="s">
        <v>940</v>
      </c>
      <c r="C228" t="s">
        <v>941</v>
      </c>
      <c r="D228">
        <v>52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52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 x14ac:dyDescent="0.25">
      <c r="A229" t="s">
        <v>1027</v>
      </c>
      <c r="B229" t="s">
        <v>1028</v>
      </c>
      <c r="D229">
        <v>580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80</v>
      </c>
      <c r="N229">
        <v>124</v>
      </c>
      <c r="O229">
        <v>316</v>
      </c>
      <c r="P229">
        <v>0</v>
      </c>
      <c r="Q229">
        <v>0</v>
      </c>
      <c r="R229">
        <v>0</v>
      </c>
      <c r="S229">
        <v>60</v>
      </c>
    </row>
    <row r="230" spans="1:19" x14ac:dyDescent="0.25">
      <c r="A230" t="s">
        <v>503</v>
      </c>
      <c r="B230" t="s">
        <v>504</v>
      </c>
      <c r="C230" t="s">
        <v>505</v>
      </c>
      <c r="D230">
        <v>710</v>
      </c>
      <c r="E230">
        <v>0</v>
      </c>
      <c r="F230">
        <v>0</v>
      </c>
      <c r="G230">
        <v>0</v>
      </c>
      <c r="H230">
        <v>150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560</v>
      </c>
      <c r="O230">
        <v>0</v>
      </c>
      <c r="P230">
        <v>0</v>
      </c>
      <c r="Q230">
        <v>0</v>
      </c>
      <c r="R230">
        <v>0</v>
      </c>
      <c r="S230">
        <v>0</v>
      </c>
    </row>
    <row r="231" spans="1:19" x14ac:dyDescent="0.25">
      <c r="A231" t="s">
        <v>1107</v>
      </c>
      <c r="B231" t="s">
        <v>1108</v>
      </c>
      <c r="C231" t="s">
        <v>1109</v>
      </c>
      <c r="D231">
        <v>236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236</v>
      </c>
      <c r="R231">
        <v>0</v>
      </c>
      <c r="S231">
        <v>0</v>
      </c>
    </row>
    <row r="232" spans="1:19" x14ac:dyDescent="0.25">
      <c r="A232" t="s">
        <v>319</v>
      </c>
      <c r="B232" t="s">
        <v>320</v>
      </c>
      <c r="C232" t="s">
        <v>321</v>
      </c>
      <c r="D232">
        <v>10298</v>
      </c>
      <c r="E232">
        <v>0</v>
      </c>
      <c r="F232">
        <v>60</v>
      </c>
      <c r="G232">
        <v>0</v>
      </c>
      <c r="H232">
        <v>184</v>
      </c>
      <c r="I232">
        <v>0</v>
      </c>
      <c r="J232">
        <v>220</v>
      </c>
      <c r="K232">
        <v>6496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1856</v>
      </c>
      <c r="R232">
        <v>0</v>
      </c>
      <c r="S232">
        <v>1482</v>
      </c>
    </row>
    <row r="233" spans="1:19" x14ac:dyDescent="0.25">
      <c r="A233" t="s">
        <v>474</v>
      </c>
      <c r="B233" t="s">
        <v>475</v>
      </c>
      <c r="C233" t="s">
        <v>476</v>
      </c>
      <c r="D233">
        <v>2046</v>
      </c>
      <c r="E233">
        <v>0</v>
      </c>
      <c r="F233">
        <v>0</v>
      </c>
      <c r="G233">
        <v>0</v>
      </c>
      <c r="H233">
        <v>474</v>
      </c>
      <c r="I233">
        <v>0</v>
      </c>
      <c r="J233">
        <v>484</v>
      </c>
      <c r="K233">
        <v>84</v>
      </c>
      <c r="L233">
        <v>0</v>
      </c>
      <c r="M233">
        <v>0</v>
      </c>
      <c r="N233">
        <v>168</v>
      </c>
      <c r="O233">
        <v>0</v>
      </c>
      <c r="P233">
        <v>0</v>
      </c>
      <c r="Q233">
        <v>290</v>
      </c>
      <c r="R233">
        <v>0</v>
      </c>
      <c r="S233">
        <v>546</v>
      </c>
    </row>
    <row r="234" spans="1:19" x14ac:dyDescent="0.25">
      <c r="A234" t="s">
        <v>964</v>
      </c>
      <c r="B234" t="s">
        <v>965</v>
      </c>
      <c r="C234" t="s">
        <v>966</v>
      </c>
      <c r="D234">
        <v>42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42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</row>
    <row r="235" spans="1:19" x14ac:dyDescent="0.25">
      <c r="A235" t="s">
        <v>885</v>
      </c>
      <c r="B235" t="s">
        <v>886</v>
      </c>
      <c r="D235">
        <v>154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86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68</v>
      </c>
    </row>
    <row r="236" spans="1:19" x14ac:dyDescent="0.25">
      <c r="A236" t="s">
        <v>538</v>
      </c>
      <c r="B236" t="s">
        <v>539</v>
      </c>
      <c r="D236">
        <v>1422</v>
      </c>
      <c r="E236">
        <v>0</v>
      </c>
      <c r="F236">
        <v>0</v>
      </c>
      <c r="G236">
        <v>0</v>
      </c>
      <c r="H236">
        <v>72</v>
      </c>
      <c r="I236">
        <v>0</v>
      </c>
      <c r="J236">
        <v>198</v>
      </c>
      <c r="K236">
        <v>0</v>
      </c>
      <c r="L236">
        <v>0</v>
      </c>
      <c r="M236">
        <v>0</v>
      </c>
      <c r="N236">
        <v>286</v>
      </c>
      <c r="O236">
        <v>0</v>
      </c>
      <c r="P236">
        <v>0</v>
      </c>
      <c r="Q236">
        <v>866</v>
      </c>
      <c r="R236">
        <v>0</v>
      </c>
      <c r="S236">
        <v>0</v>
      </c>
    </row>
    <row r="237" spans="1:19" x14ac:dyDescent="0.25">
      <c r="A237" t="s">
        <v>790</v>
      </c>
      <c r="B237" t="s">
        <v>791</v>
      </c>
      <c r="C237" t="s">
        <v>792</v>
      </c>
      <c r="D237">
        <v>346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184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162</v>
      </c>
    </row>
    <row r="238" spans="1:19" x14ac:dyDescent="0.25">
      <c r="A238" t="s">
        <v>741</v>
      </c>
      <c r="B238" t="s">
        <v>742</v>
      </c>
      <c r="C238" t="s">
        <v>743</v>
      </c>
      <c r="D238">
        <v>896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636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260</v>
      </c>
    </row>
    <row r="239" spans="1:19" x14ac:dyDescent="0.25">
      <c r="A239" t="s">
        <v>764</v>
      </c>
      <c r="B239" t="s">
        <v>765</v>
      </c>
      <c r="C239" t="s">
        <v>766</v>
      </c>
      <c r="D239">
        <v>372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232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140</v>
      </c>
    </row>
    <row r="240" spans="1:19" x14ac:dyDescent="0.25">
      <c r="A240" t="s">
        <v>818</v>
      </c>
      <c r="B240" t="s">
        <v>819</v>
      </c>
      <c r="C240" t="s">
        <v>820</v>
      </c>
      <c r="D240">
        <v>222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134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88</v>
      </c>
    </row>
    <row r="241" spans="1:19" x14ac:dyDescent="0.25">
      <c r="A241" t="s">
        <v>758</v>
      </c>
      <c r="B241" t="s">
        <v>759</v>
      </c>
      <c r="C241" t="s">
        <v>760</v>
      </c>
      <c r="D241">
        <v>430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252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178</v>
      </c>
    </row>
    <row r="242" spans="1:19" x14ac:dyDescent="0.25">
      <c r="A242" t="s">
        <v>796</v>
      </c>
      <c r="B242" t="s">
        <v>797</v>
      </c>
      <c r="C242" t="s">
        <v>798</v>
      </c>
      <c r="D242">
        <v>316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162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154</v>
      </c>
    </row>
    <row r="243" spans="1:19" x14ac:dyDescent="0.25">
      <c r="A243" t="s">
        <v>1101</v>
      </c>
      <c r="B243" t="s">
        <v>1102</v>
      </c>
      <c r="C243" t="s">
        <v>1103</v>
      </c>
      <c r="D243">
        <v>240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240</v>
      </c>
      <c r="R243">
        <v>0</v>
      </c>
      <c r="S243">
        <v>0</v>
      </c>
    </row>
    <row r="244" spans="1:19" x14ac:dyDescent="0.25">
      <c r="A244" t="s">
        <v>1123</v>
      </c>
      <c r="B244" t="s">
        <v>1124</v>
      </c>
      <c r="D244">
        <v>114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114</v>
      </c>
    </row>
    <row r="245" spans="1:19" x14ac:dyDescent="0.25">
      <c r="A245" t="s">
        <v>53</v>
      </c>
      <c r="B245" t="s">
        <v>54</v>
      </c>
      <c r="C245" t="s">
        <v>55</v>
      </c>
      <c r="D245">
        <v>129750</v>
      </c>
      <c r="E245">
        <v>950</v>
      </c>
      <c r="F245">
        <v>316</v>
      </c>
      <c r="G245">
        <v>0</v>
      </c>
      <c r="H245">
        <v>2268</v>
      </c>
      <c r="I245">
        <v>0</v>
      </c>
      <c r="J245">
        <v>8312</v>
      </c>
      <c r="K245">
        <v>30062</v>
      </c>
      <c r="L245">
        <v>0</v>
      </c>
      <c r="M245">
        <v>7022</v>
      </c>
      <c r="N245">
        <v>6012</v>
      </c>
      <c r="O245">
        <v>6276</v>
      </c>
      <c r="P245">
        <v>98</v>
      </c>
      <c r="Q245">
        <v>63664</v>
      </c>
      <c r="R245">
        <v>420</v>
      </c>
      <c r="S245">
        <v>4350</v>
      </c>
    </row>
    <row r="246" spans="1:19" x14ac:dyDescent="0.25">
      <c r="A246" t="s">
        <v>892</v>
      </c>
      <c r="B246" t="s">
        <v>893</v>
      </c>
      <c r="D246">
        <v>84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84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</row>
    <row r="247" spans="1:19" x14ac:dyDescent="0.25">
      <c r="A247" t="s">
        <v>246</v>
      </c>
      <c r="B247" t="s">
        <v>247</v>
      </c>
      <c r="D247">
        <v>9442</v>
      </c>
      <c r="E247">
        <v>36</v>
      </c>
      <c r="F247">
        <v>0</v>
      </c>
      <c r="G247">
        <v>26</v>
      </c>
      <c r="H247">
        <v>632</v>
      </c>
      <c r="I247">
        <v>0</v>
      </c>
      <c r="J247">
        <v>756</v>
      </c>
      <c r="K247">
        <v>1160</v>
      </c>
      <c r="L247">
        <v>0</v>
      </c>
      <c r="M247">
        <v>324</v>
      </c>
      <c r="N247">
        <v>1294</v>
      </c>
      <c r="O247">
        <v>920</v>
      </c>
      <c r="P247">
        <v>48</v>
      </c>
      <c r="Q247">
        <v>3280</v>
      </c>
      <c r="R247">
        <v>0</v>
      </c>
      <c r="S247">
        <v>966</v>
      </c>
    </row>
    <row r="248" spans="1:19" x14ac:dyDescent="0.25">
      <c r="A248" t="s">
        <v>738</v>
      </c>
      <c r="B248" t="s">
        <v>739</v>
      </c>
      <c r="C248" t="s">
        <v>740</v>
      </c>
      <c r="D248">
        <v>1948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786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596</v>
      </c>
      <c r="R248">
        <v>0</v>
      </c>
      <c r="S248">
        <v>566</v>
      </c>
    </row>
    <row r="249" spans="1:19" x14ac:dyDescent="0.25">
      <c r="A249" t="s">
        <v>904</v>
      </c>
      <c r="B249" t="s">
        <v>905</v>
      </c>
      <c r="C249" t="s">
        <v>906</v>
      </c>
      <c r="D249">
        <v>74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74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</row>
    <row r="250" spans="1:19" x14ac:dyDescent="0.25">
      <c r="A250" t="s">
        <v>849</v>
      </c>
      <c r="B250" t="s">
        <v>850</v>
      </c>
      <c r="C250" t="s">
        <v>851</v>
      </c>
      <c r="D250">
        <v>236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110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126</v>
      </c>
    </row>
    <row r="251" spans="1:19" x14ac:dyDescent="0.25">
      <c r="A251" t="s">
        <v>773</v>
      </c>
      <c r="B251" t="s">
        <v>774</v>
      </c>
      <c r="C251" t="s">
        <v>775</v>
      </c>
      <c r="D251">
        <v>320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200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120</v>
      </c>
    </row>
    <row r="252" spans="1:19" x14ac:dyDescent="0.25">
      <c r="A252" t="s">
        <v>779</v>
      </c>
      <c r="B252" t="s">
        <v>780</v>
      </c>
      <c r="C252" t="s">
        <v>781</v>
      </c>
      <c r="D252">
        <v>314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192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122</v>
      </c>
    </row>
    <row r="253" spans="1:19" x14ac:dyDescent="0.25">
      <c r="A253" t="s">
        <v>882</v>
      </c>
      <c r="B253" t="s">
        <v>883</v>
      </c>
      <c r="C253" t="s">
        <v>884</v>
      </c>
      <c r="D253">
        <v>164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86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78</v>
      </c>
    </row>
    <row r="254" spans="1:19" x14ac:dyDescent="0.25">
      <c r="A254" t="s">
        <v>821</v>
      </c>
      <c r="B254" t="s">
        <v>822</v>
      </c>
      <c r="C254" t="s">
        <v>823</v>
      </c>
      <c r="D254">
        <v>228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130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98</v>
      </c>
    </row>
    <row r="255" spans="1:19" x14ac:dyDescent="0.25">
      <c r="A255" t="s">
        <v>697</v>
      </c>
      <c r="B255" t="s">
        <v>698</v>
      </c>
      <c r="D255">
        <v>706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102</v>
      </c>
      <c r="K255">
        <v>0</v>
      </c>
      <c r="L255">
        <v>0</v>
      </c>
      <c r="M255">
        <v>0</v>
      </c>
      <c r="N255">
        <v>146</v>
      </c>
      <c r="O255">
        <v>0</v>
      </c>
      <c r="P255">
        <v>0</v>
      </c>
      <c r="Q255">
        <v>458</v>
      </c>
      <c r="R255">
        <v>0</v>
      </c>
      <c r="S255">
        <v>0</v>
      </c>
    </row>
    <row r="256" spans="1:19" x14ac:dyDescent="0.25">
      <c r="A256" t="s">
        <v>784</v>
      </c>
      <c r="B256" t="s">
        <v>785</v>
      </c>
      <c r="C256" t="s">
        <v>786</v>
      </c>
      <c r="D256">
        <v>288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186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102</v>
      </c>
    </row>
    <row r="257" spans="1:19" x14ac:dyDescent="0.25">
      <c r="A257" t="s">
        <v>933</v>
      </c>
      <c r="B257" t="s">
        <v>934</v>
      </c>
      <c r="C257" t="s">
        <v>935</v>
      </c>
      <c r="D257">
        <v>58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58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</row>
    <row r="258" spans="1:19" x14ac:dyDescent="0.25">
      <c r="A258" t="s">
        <v>787</v>
      </c>
      <c r="B258" t="s">
        <v>788</v>
      </c>
      <c r="C258" t="s">
        <v>789</v>
      </c>
      <c r="D258">
        <v>316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184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132</v>
      </c>
    </row>
    <row r="259" spans="1:19" x14ac:dyDescent="0.25">
      <c r="A259" t="s">
        <v>824</v>
      </c>
      <c r="B259" t="s">
        <v>788</v>
      </c>
      <c r="C259" t="s">
        <v>825</v>
      </c>
      <c r="D259">
        <v>250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126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124</v>
      </c>
    </row>
    <row r="260" spans="1:19" x14ac:dyDescent="0.25">
      <c r="A260" t="s">
        <v>838</v>
      </c>
      <c r="B260" t="s">
        <v>839</v>
      </c>
      <c r="C260" t="s">
        <v>840</v>
      </c>
      <c r="D260">
        <v>184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118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66</v>
      </c>
    </row>
    <row r="261" spans="1:19" x14ac:dyDescent="0.25">
      <c r="A261" t="s">
        <v>861</v>
      </c>
      <c r="B261" t="s">
        <v>839</v>
      </c>
      <c r="C261" t="s">
        <v>862</v>
      </c>
      <c r="D261">
        <v>104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104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</row>
    <row r="262" spans="1:19" x14ac:dyDescent="0.25">
      <c r="A262" t="s">
        <v>1135</v>
      </c>
      <c r="B262" t="s">
        <v>839</v>
      </c>
      <c r="D262">
        <v>84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84</v>
      </c>
    </row>
    <row r="263" spans="1:19" x14ac:dyDescent="0.25">
      <c r="A263" t="s">
        <v>761</v>
      </c>
      <c r="B263" t="s">
        <v>762</v>
      </c>
      <c r="C263" t="s">
        <v>763</v>
      </c>
      <c r="D263">
        <v>1170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238</v>
      </c>
      <c r="L263">
        <v>0</v>
      </c>
      <c r="M263">
        <v>0</v>
      </c>
      <c r="N263">
        <v>226</v>
      </c>
      <c r="O263">
        <v>0</v>
      </c>
      <c r="P263">
        <v>0</v>
      </c>
      <c r="Q263">
        <v>400</v>
      </c>
      <c r="R263">
        <v>0</v>
      </c>
      <c r="S263">
        <v>306</v>
      </c>
    </row>
    <row r="264" spans="1:19" x14ac:dyDescent="0.25">
      <c r="A264" t="s">
        <v>809</v>
      </c>
      <c r="B264" t="s">
        <v>810</v>
      </c>
      <c r="C264" t="s">
        <v>811</v>
      </c>
      <c r="D264">
        <v>206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140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66</v>
      </c>
    </row>
    <row r="265" spans="1:19" x14ac:dyDescent="0.25">
      <c r="A265" t="s">
        <v>815</v>
      </c>
      <c r="B265" t="s">
        <v>816</v>
      </c>
      <c r="C265" t="s">
        <v>817</v>
      </c>
      <c r="D265">
        <v>238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136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102</v>
      </c>
    </row>
    <row r="266" spans="1:19" x14ac:dyDescent="0.25">
      <c r="A266" t="s">
        <v>1155</v>
      </c>
      <c r="B266" t="s">
        <v>1156</v>
      </c>
      <c r="C266" t="s">
        <v>1157</v>
      </c>
      <c r="D266">
        <v>50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50</v>
      </c>
    </row>
    <row r="267" spans="1:19" x14ac:dyDescent="0.25">
      <c r="A267" t="s">
        <v>835</v>
      </c>
      <c r="B267" t="s">
        <v>836</v>
      </c>
      <c r="C267" t="s">
        <v>837</v>
      </c>
      <c r="D267">
        <v>190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120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70</v>
      </c>
    </row>
    <row r="268" spans="1:19" x14ac:dyDescent="0.25">
      <c r="A268" t="s">
        <v>897</v>
      </c>
      <c r="B268" t="s">
        <v>898</v>
      </c>
      <c r="C268" t="s">
        <v>899</v>
      </c>
      <c r="D268">
        <v>178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80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98</v>
      </c>
    </row>
    <row r="269" spans="1:19" x14ac:dyDescent="0.25">
      <c r="A269" t="s">
        <v>645</v>
      </c>
      <c r="B269" t="s">
        <v>646</v>
      </c>
      <c r="C269" t="s">
        <v>647</v>
      </c>
      <c r="D269">
        <v>1456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148</v>
      </c>
      <c r="K269">
        <v>496</v>
      </c>
      <c r="L269">
        <v>0</v>
      </c>
      <c r="M269">
        <v>0</v>
      </c>
      <c r="N269">
        <v>184</v>
      </c>
      <c r="O269">
        <v>0</v>
      </c>
      <c r="P269">
        <v>0</v>
      </c>
      <c r="Q269">
        <v>378</v>
      </c>
      <c r="R269">
        <v>0</v>
      </c>
      <c r="S269">
        <v>250</v>
      </c>
    </row>
    <row r="270" spans="1:19" x14ac:dyDescent="0.25">
      <c r="A270" t="s">
        <v>900</v>
      </c>
      <c r="B270" t="s">
        <v>646</v>
      </c>
      <c r="C270" t="s">
        <v>901</v>
      </c>
      <c r="D270">
        <v>126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78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48</v>
      </c>
    </row>
    <row r="271" spans="1:19" x14ac:dyDescent="0.25">
      <c r="A271" t="s">
        <v>832</v>
      </c>
      <c r="B271" t="s">
        <v>833</v>
      </c>
      <c r="C271" t="s">
        <v>834</v>
      </c>
      <c r="D271">
        <v>214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124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90</v>
      </c>
    </row>
    <row r="272" spans="1:19" x14ac:dyDescent="0.25">
      <c r="A272" t="s">
        <v>623</v>
      </c>
      <c r="B272" t="s">
        <v>624</v>
      </c>
      <c r="D272">
        <v>1280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192</v>
      </c>
      <c r="K272">
        <v>222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484</v>
      </c>
      <c r="R272">
        <v>0</v>
      </c>
      <c r="S272">
        <v>382</v>
      </c>
    </row>
    <row r="273" spans="1:19" x14ac:dyDescent="0.25">
      <c r="A273" t="s">
        <v>804</v>
      </c>
      <c r="B273" t="s">
        <v>805</v>
      </c>
      <c r="C273" t="s">
        <v>806</v>
      </c>
      <c r="D273">
        <v>160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160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</row>
    <row r="274" spans="1:19" x14ac:dyDescent="0.25">
      <c r="A274" t="s">
        <v>1138</v>
      </c>
      <c r="B274" t="s">
        <v>1139</v>
      </c>
      <c r="C274" t="s">
        <v>1140</v>
      </c>
      <c r="D274">
        <v>82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82</v>
      </c>
    </row>
    <row r="275" spans="1:19" x14ac:dyDescent="0.25">
      <c r="A275" t="s">
        <v>894</v>
      </c>
      <c r="B275" t="s">
        <v>895</v>
      </c>
      <c r="C275" t="s">
        <v>896</v>
      </c>
      <c r="D275">
        <v>150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82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68</v>
      </c>
    </row>
    <row r="276" spans="1:19" x14ac:dyDescent="0.25">
      <c r="A276" t="s">
        <v>606</v>
      </c>
      <c r="B276" t="s">
        <v>607</v>
      </c>
      <c r="C276" t="s">
        <v>608</v>
      </c>
      <c r="D276">
        <v>322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322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</row>
    <row r="277" spans="1:19" x14ac:dyDescent="0.25">
      <c r="A277" t="s">
        <v>858</v>
      </c>
      <c r="B277" t="s">
        <v>859</v>
      </c>
      <c r="C277" t="s">
        <v>860</v>
      </c>
      <c r="D277">
        <v>106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106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</row>
    <row r="278" spans="1:19" x14ac:dyDescent="0.25">
      <c r="A278" t="s">
        <v>770</v>
      </c>
      <c r="B278" t="s">
        <v>771</v>
      </c>
      <c r="C278" t="s">
        <v>772</v>
      </c>
      <c r="D278">
        <v>302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212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90</v>
      </c>
    </row>
    <row r="279" spans="1:19" x14ac:dyDescent="0.25">
      <c r="A279" t="s">
        <v>1147</v>
      </c>
      <c r="B279" t="s">
        <v>1148</v>
      </c>
      <c r="D279">
        <v>60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60</v>
      </c>
    </row>
    <row r="280" spans="1:19" x14ac:dyDescent="0.25">
      <c r="A280" t="s">
        <v>866</v>
      </c>
      <c r="B280" t="s">
        <v>867</v>
      </c>
      <c r="C280" t="s">
        <v>868</v>
      </c>
      <c r="D280">
        <v>278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100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178</v>
      </c>
    </row>
    <row r="281" spans="1:19" x14ac:dyDescent="0.25">
      <c r="A281" t="s">
        <v>801</v>
      </c>
      <c r="B281" t="s">
        <v>802</v>
      </c>
      <c r="C281" t="s">
        <v>803</v>
      </c>
      <c r="D281">
        <v>160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160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</row>
    <row r="282" spans="1:19" x14ac:dyDescent="0.25">
      <c r="A282" t="s">
        <v>749</v>
      </c>
      <c r="B282" t="s">
        <v>750</v>
      </c>
      <c r="C282" t="s">
        <v>751</v>
      </c>
      <c r="D282">
        <v>724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412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312</v>
      </c>
    </row>
    <row r="283" spans="1:19" x14ac:dyDescent="0.25">
      <c r="A283" t="s">
        <v>755</v>
      </c>
      <c r="B283" t="s">
        <v>756</v>
      </c>
      <c r="C283" t="s">
        <v>757</v>
      </c>
      <c r="D283">
        <v>430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286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144</v>
      </c>
    </row>
    <row r="284" spans="1:19" x14ac:dyDescent="0.25">
      <c r="A284" t="s">
        <v>705</v>
      </c>
      <c r="B284" t="s">
        <v>706</v>
      </c>
      <c r="C284" t="s">
        <v>707</v>
      </c>
      <c r="D284">
        <v>1394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82</v>
      </c>
      <c r="K284">
        <v>496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482</v>
      </c>
      <c r="R284">
        <v>0</v>
      </c>
      <c r="S284">
        <v>334</v>
      </c>
    </row>
    <row r="285" spans="1:19" x14ac:dyDescent="0.25">
      <c r="A285" t="s">
        <v>609</v>
      </c>
      <c r="B285" t="s">
        <v>610</v>
      </c>
      <c r="C285" t="s">
        <v>611</v>
      </c>
      <c r="D285">
        <v>562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302</v>
      </c>
      <c r="K285">
        <v>170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90</v>
      </c>
    </row>
    <row r="286" spans="1:19" x14ac:dyDescent="0.25">
      <c r="A286" t="s">
        <v>841</v>
      </c>
      <c r="B286" t="s">
        <v>842</v>
      </c>
      <c r="C286" t="s">
        <v>843</v>
      </c>
      <c r="D286">
        <v>196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118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78</v>
      </c>
    </row>
    <row r="287" spans="1:19" x14ac:dyDescent="0.25">
      <c r="A287" t="s">
        <v>556</v>
      </c>
      <c r="B287" t="s">
        <v>557</v>
      </c>
      <c r="C287" t="s">
        <v>558</v>
      </c>
      <c r="D287">
        <v>968</v>
      </c>
      <c r="E287">
        <v>0</v>
      </c>
      <c r="F287">
        <v>0</v>
      </c>
      <c r="G287">
        <v>0</v>
      </c>
      <c r="H287">
        <v>56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470</v>
      </c>
      <c r="P287">
        <v>0</v>
      </c>
      <c r="Q287">
        <v>262</v>
      </c>
      <c r="R287">
        <v>0</v>
      </c>
      <c r="S287">
        <v>180</v>
      </c>
    </row>
    <row r="288" spans="1:19" x14ac:dyDescent="0.25">
      <c r="A288" t="s">
        <v>546</v>
      </c>
      <c r="B288" t="s">
        <v>547</v>
      </c>
      <c r="D288">
        <v>1566</v>
      </c>
      <c r="E288">
        <v>0</v>
      </c>
      <c r="F288">
        <v>0</v>
      </c>
      <c r="G288">
        <v>0</v>
      </c>
      <c r="H288">
        <v>60</v>
      </c>
      <c r="I288">
        <v>0</v>
      </c>
      <c r="J288">
        <v>144</v>
      </c>
      <c r="K288">
        <v>174</v>
      </c>
      <c r="L288">
        <v>0</v>
      </c>
      <c r="M288">
        <v>0</v>
      </c>
      <c r="N288">
        <v>158</v>
      </c>
      <c r="O288">
        <v>324</v>
      </c>
      <c r="P288">
        <v>0</v>
      </c>
      <c r="Q288">
        <v>476</v>
      </c>
      <c r="R288">
        <v>0</v>
      </c>
      <c r="S288">
        <v>230</v>
      </c>
    </row>
    <row r="289" spans="1:19" x14ac:dyDescent="0.25">
      <c r="A289" t="s">
        <v>942</v>
      </c>
      <c r="B289" t="s">
        <v>943</v>
      </c>
      <c r="C289" t="s">
        <v>944</v>
      </c>
      <c r="D289">
        <v>52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52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</row>
    <row r="290" spans="1:19" x14ac:dyDescent="0.25">
      <c r="A290" t="s">
        <v>887</v>
      </c>
      <c r="B290" t="s">
        <v>888</v>
      </c>
      <c r="C290" t="s">
        <v>889</v>
      </c>
      <c r="D290">
        <v>174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84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90</v>
      </c>
    </row>
    <row r="291" spans="1:19" x14ac:dyDescent="0.25">
      <c r="A291" t="s">
        <v>640</v>
      </c>
      <c r="B291" t="s">
        <v>641</v>
      </c>
      <c r="C291" t="s">
        <v>642</v>
      </c>
      <c r="D291">
        <v>426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152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274</v>
      </c>
      <c r="R291">
        <v>0</v>
      </c>
      <c r="S291">
        <v>0</v>
      </c>
    </row>
    <row r="292" spans="1:19" x14ac:dyDescent="0.25">
      <c r="A292" t="s">
        <v>871</v>
      </c>
      <c r="B292" t="s">
        <v>872</v>
      </c>
      <c r="C292" t="s">
        <v>873</v>
      </c>
      <c r="D292">
        <v>100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100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</row>
    <row r="293" spans="1:19" x14ac:dyDescent="0.25">
      <c r="A293" t="s">
        <v>1081</v>
      </c>
      <c r="B293" t="s">
        <v>1082</v>
      </c>
      <c r="C293" t="s">
        <v>1083</v>
      </c>
      <c r="D293">
        <v>256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256</v>
      </c>
      <c r="P293">
        <v>0</v>
      </c>
      <c r="Q293">
        <v>0</v>
      </c>
      <c r="R293">
        <v>0</v>
      </c>
      <c r="S293">
        <v>0</v>
      </c>
    </row>
    <row r="294" spans="1:19" x14ac:dyDescent="0.25">
      <c r="A294" t="s">
        <v>460</v>
      </c>
      <c r="B294" t="s">
        <v>461</v>
      </c>
      <c r="C294" t="s">
        <v>462</v>
      </c>
      <c r="D294">
        <v>1842</v>
      </c>
      <c r="E294">
        <v>0</v>
      </c>
      <c r="F294">
        <v>0</v>
      </c>
      <c r="G294">
        <v>14</v>
      </c>
      <c r="H294">
        <v>66</v>
      </c>
      <c r="I294">
        <v>0</v>
      </c>
      <c r="J294">
        <v>440</v>
      </c>
      <c r="K294">
        <v>102</v>
      </c>
      <c r="L294">
        <v>0</v>
      </c>
      <c r="M294">
        <v>0</v>
      </c>
      <c r="N294">
        <v>40</v>
      </c>
      <c r="O294">
        <v>510</v>
      </c>
      <c r="P294">
        <v>0</v>
      </c>
      <c r="Q294">
        <v>670</v>
      </c>
      <c r="R294">
        <v>0</v>
      </c>
      <c r="S294">
        <v>0</v>
      </c>
    </row>
    <row r="295" spans="1:19" x14ac:dyDescent="0.25">
      <c r="A295" t="s">
        <v>1169</v>
      </c>
      <c r="B295" t="s">
        <v>1170</v>
      </c>
      <c r="C295" t="s">
        <v>1171</v>
      </c>
      <c r="D295">
        <v>40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40</v>
      </c>
    </row>
    <row r="296" spans="1:19" x14ac:dyDescent="0.25">
      <c r="A296" t="s">
        <v>972</v>
      </c>
      <c r="B296" t="s">
        <v>973</v>
      </c>
      <c r="C296" t="s">
        <v>974</v>
      </c>
      <c r="D296">
        <v>66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32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34</v>
      </c>
    </row>
    <row r="297" spans="1:19" x14ac:dyDescent="0.25">
      <c r="A297" t="s">
        <v>687</v>
      </c>
      <c r="B297" t="s">
        <v>688</v>
      </c>
      <c r="D297">
        <v>614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110</v>
      </c>
      <c r="K297">
        <v>72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432</v>
      </c>
      <c r="R297">
        <v>0</v>
      </c>
      <c r="S297">
        <v>0</v>
      </c>
    </row>
    <row r="298" spans="1:19" x14ac:dyDescent="0.25">
      <c r="A298" t="s">
        <v>1143</v>
      </c>
      <c r="B298" t="s">
        <v>1144</v>
      </c>
      <c r="D298">
        <v>66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66</v>
      </c>
    </row>
    <row r="299" spans="1:19" x14ac:dyDescent="0.25">
      <c r="A299" t="s">
        <v>879</v>
      </c>
      <c r="B299" t="s">
        <v>880</v>
      </c>
      <c r="C299" t="s">
        <v>881</v>
      </c>
      <c r="D299">
        <v>90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90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</row>
    <row r="300" spans="1:19" x14ac:dyDescent="0.25">
      <c r="A300" t="s">
        <v>952</v>
      </c>
      <c r="B300" t="s">
        <v>953</v>
      </c>
      <c r="C300" t="s">
        <v>954</v>
      </c>
      <c r="D300">
        <v>86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44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42</v>
      </c>
    </row>
    <row r="301" spans="1:19" x14ac:dyDescent="0.25">
      <c r="A301" t="s">
        <v>1151</v>
      </c>
      <c r="B301" t="s">
        <v>1152</v>
      </c>
      <c r="D301">
        <v>52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52</v>
      </c>
    </row>
    <row r="302" spans="1:19" x14ac:dyDescent="0.25">
      <c r="A302" t="s">
        <v>695</v>
      </c>
      <c r="B302" t="s">
        <v>696</v>
      </c>
      <c r="D302">
        <v>102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102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</row>
    <row r="303" spans="1:19" x14ac:dyDescent="0.25">
      <c r="A303" t="s">
        <v>902</v>
      </c>
      <c r="B303" t="s">
        <v>903</v>
      </c>
      <c r="D303">
        <v>132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76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56</v>
      </c>
    </row>
    <row r="304" spans="1:19" x14ac:dyDescent="0.25">
      <c r="A304" t="s">
        <v>915</v>
      </c>
      <c r="B304" t="s">
        <v>916</v>
      </c>
      <c r="D304">
        <v>62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62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</row>
    <row r="305" spans="1:19" x14ac:dyDescent="0.25">
      <c r="A305" t="s">
        <v>1149</v>
      </c>
      <c r="B305" t="s">
        <v>1150</v>
      </c>
      <c r="D305">
        <v>58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58</v>
      </c>
    </row>
    <row r="306" spans="1:19" x14ac:dyDescent="0.25">
      <c r="A306" t="s">
        <v>708</v>
      </c>
      <c r="B306" t="s">
        <v>709</v>
      </c>
      <c r="D306">
        <v>336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78</v>
      </c>
      <c r="K306">
        <v>60</v>
      </c>
      <c r="L306">
        <v>0</v>
      </c>
      <c r="M306">
        <v>0</v>
      </c>
      <c r="N306">
        <v>138</v>
      </c>
      <c r="O306">
        <v>0</v>
      </c>
      <c r="P306">
        <v>0</v>
      </c>
      <c r="Q306">
        <v>0</v>
      </c>
      <c r="R306">
        <v>0</v>
      </c>
      <c r="S306">
        <v>60</v>
      </c>
    </row>
    <row r="307" spans="1:19" x14ac:dyDescent="0.25">
      <c r="A307" t="s">
        <v>727</v>
      </c>
      <c r="B307" t="s">
        <v>728</v>
      </c>
      <c r="C307" t="s">
        <v>729</v>
      </c>
      <c r="D307">
        <v>1006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56</v>
      </c>
      <c r="K307">
        <v>32</v>
      </c>
      <c r="L307">
        <v>0</v>
      </c>
      <c r="M307">
        <v>0</v>
      </c>
      <c r="N307">
        <v>0</v>
      </c>
      <c r="O307">
        <v>542</v>
      </c>
      <c r="P307">
        <v>0</v>
      </c>
      <c r="Q307">
        <v>376</v>
      </c>
      <c r="R307">
        <v>0</v>
      </c>
      <c r="S307">
        <v>0</v>
      </c>
    </row>
    <row r="308" spans="1:19" x14ac:dyDescent="0.25">
      <c r="A308" t="s">
        <v>675</v>
      </c>
      <c r="B308" t="s">
        <v>676</v>
      </c>
      <c r="C308" t="s">
        <v>677</v>
      </c>
      <c r="D308">
        <v>1324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124</v>
      </c>
      <c r="K308">
        <v>100</v>
      </c>
      <c r="L308">
        <v>0</v>
      </c>
      <c r="M308">
        <v>70</v>
      </c>
      <c r="N308">
        <v>264</v>
      </c>
      <c r="O308">
        <v>262</v>
      </c>
      <c r="P308">
        <v>0</v>
      </c>
      <c r="Q308">
        <v>378</v>
      </c>
      <c r="R308">
        <v>0</v>
      </c>
      <c r="S308">
        <v>126</v>
      </c>
    </row>
    <row r="309" spans="1:19" x14ac:dyDescent="0.25">
      <c r="A309" t="s">
        <v>947</v>
      </c>
      <c r="B309" t="s">
        <v>948</v>
      </c>
      <c r="C309" t="s">
        <v>949</v>
      </c>
      <c r="D309">
        <v>50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50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</row>
    <row r="310" spans="1:19" x14ac:dyDescent="0.25">
      <c r="A310" t="s">
        <v>829</v>
      </c>
      <c r="B310" t="s">
        <v>830</v>
      </c>
      <c r="C310" t="s">
        <v>831</v>
      </c>
      <c r="D310">
        <v>472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124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232</v>
      </c>
      <c r="R310">
        <v>0</v>
      </c>
      <c r="S310">
        <v>116</v>
      </c>
    </row>
    <row r="311" spans="1:19" x14ac:dyDescent="0.25">
      <c r="A311" t="s">
        <v>926</v>
      </c>
      <c r="B311" t="s">
        <v>927</v>
      </c>
      <c r="D311">
        <v>1000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60</v>
      </c>
      <c r="L311">
        <v>0</v>
      </c>
      <c r="M311">
        <v>0</v>
      </c>
      <c r="N311">
        <v>196</v>
      </c>
      <c r="O311">
        <v>380</v>
      </c>
      <c r="P311">
        <v>0</v>
      </c>
      <c r="Q311">
        <v>300</v>
      </c>
      <c r="R311">
        <v>0</v>
      </c>
      <c r="S311">
        <v>64</v>
      </c>
    </row>
    <row r="312" spans="1:19" x14ac:dyDescent="0.25">
      <c r="A312" t="s">
        <v>1037</v>
      </c>
      <c r="B312" t="s">
        <v>1038</v>
      </c>
      <c r="C312" t="s">
        <v>1039</v>
      </c>
      <c r="D312">
        <v>250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250</v>
      </c>
      <c r="O312">
        <v>0</v>
      </c>
      <c r="P312">
        <v>0</v>
      </c>
      <c r="Q312">
        <v>0</v>
      </c>
      <c r="R312">
        <v>0</v>
      </c>
      <c r="S312">
        <v>0</v>
      </c>
    </row>
    <row r="313" spans="1:19" x14ac:dyDescent="0.25">
      <c r="A313" t="s">
        <v>699</v>
      </c>
      <c r="B313" t="s">
        <v>700</v>
      </c>
      <c r="D313">
        <v>796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98</v>
      </c>
      <c r="K313">
        <v>0</v>
      </c>
      <c r="L313">
        <v>0</v>
      </c>
      <c r="M313">
        <v>0</v>
      </c>
      <c r="N313">
        <v>104</v>
      </c>
      <c r="O313">
        <v>310</v>
      </c>
      <c r="P313">
        <v>0</v>
      </c>
      <c r="Q313">
        <v>284</v>
      </c>
      <c r="R313">
        <v>0</v>
      </c>
      <c r="S313">
        <v>0</v>
      </c>
    </row>
    <row r="314" spans="1:19" x14ac:dyDescent="0.25">
      <c r="A314" t="s">
        <v>195</v>
      </c>
      <c r="B314" t="s">
        <v>196</v>
      </c>
      <c r="C314" t="s">
        <v>197</v>
      </c>
      <c r="D314">
        <v>1512</v>
      </c>
      <c r="E314">
        <v>48</v>
      </c>
      <c r="F314">
        <v>192</v>
      </c>
      <c r="G314">
        <v>42</v>
      </c>
      <c r="H314">
        <v>86</v>
      </c>
      <c r="I314">
        <v>182</v>
      </c>
      <c r="J314">
        <v>0</v>
      </c>
      <c r="K314">
        <v>60</v>
      </c>
      <c r="L314">
        <v>70</v>
      </c>
      <c r="M314">
        <v>260</v>
      </c>
      <c r="N314">
        <v>250</v>
      </c>
      <c r="O314">
        <v>0</v>
      </c>
      <c r="P314">
        <v>102</v>
      </c>
      <c r="Q314">
        <v>0</v>
      </c>
      <c r="R314">
        <v>86</v>
      </c>
      <c r="S314">
        <v>134</v>
      </c>
    </row>
    <row r="315" spans="1:19" x14ac:dyDescent="0.25">
      <c r="A315" t="s">
        <v>248</v>
      </c>
      <c r="B315" t="s">
        <v>249</v>
      </c>
      <c r="D315">
        <v>1794</v>
      </c>
      <c r="E315">
        <v>34</v>
      </c>
      <c r="F315">
        <v>0</v>
      </c>
      <c r="G315">
        <v>20</v>
      </c>
      <c r="H315">
        <v>90</v>
      </c>
      <c r="I315">
        <v>0</v>
      </c>
      <c r="J315">
        <v>100</v>
      </c>
      <c r="K315">
        <v>102</v>
      </c>
      <c r="L315">
        <v>0</v>
      </c>
      <c r="M315">
        <v>144</v>
      </c>
      <c r="N315">
        <v>212</v>
      </c>
      <c r="O315">
        <v>640</v>
      </c>
      <c r="P315">
        <v>26</v>
      </c>
      <c r="Q315">
        <v>322</v>
      </c>
      <c r="R315">
        <v>0</v>
      </c>
      <c r="S315">
        <v>104</v>
      </c>
    </row>
    <row r="316" spans="1:19" x14ac:dyDescent="0.25">
      <c r="A316" t="s">
        <v>364</v>
      </c>
      <c r="B316" t="s">
        <v>365</v>
      </c>
      <c r="C316" t="s">
        <v>366</v>
      </c>
      <c r="D316">
        <v>70</v>
      </c>
      <c r="E316">
        <v>0</v>
      </c>
      <c r="F316">
        <v>0</v>
      </c>
      <c r="G316">
        <v>70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</row>
    <row r="317" spans="1:19" x14ac:dyDescent="0.25">
      <c r="A317" t="s">
        <v>603</v>
      </c>
      <c r="B317" t="s">
        <v>604</v>
      </c>
      <c r="C317" t="s">
        <v>605</v>
      </c>
      <c r="D317">
        <v>4576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348</v>
      </c>
      <c r="K317">
        <v>88</v>
      </c>
      <c r="L317">
        <v>0</v>
      </c>
      <c r="M317">
        <v>0</v>
      </c>
      <c r="N317">
        <v>846</v>
      </c>
      <c r="O317">
        <v>1816</v>
      </c>
      <c r="P317">
        <v>0</v>
      </c>
      <c r="Q317">
        <v>1298</v>
      </c>
      <c r="R317">
        <v>0</v>
      </c>
      <c r="S317">
        <v>180</v>
      </c>
    </row>
    <row r="318" spans="1:19" x14ac:dyDescent="0.25">
      <c r="A318" t="s">
        <v>637</v>
      </c>
      <c r="B318" t="s">
        <v>638</v>
      </c>
      <c r="C318" t="s">
        <v>639</v>
      </c>
      <c r="D318">
        <v>1988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158</v>
      </c>
      <c r="K318">
        <v>0</v>
      </c>
      <c r="L318">
        <v>0</v>
      </c>
      <c r="M318">
        <v>0</v>
      </c>
      <c r="N318">
        <v>434</v>
      </c>
      <c r="O318">
        <v>662</v>
      </c>
      <c r="P318">
        <v>0</v>
      </c>
      <c r="Q318">
        <v>574</v>
      </c>
      <c r="R318">
        <v>0</v>
      </c>
      <c r="S318">
        <v>160</v>
      </c>
    </row>
    <row r="319" spans="1:19" x14ac:dyDescent="0.25">
      <c r="A319" t="s">
        <v>258</v>
      </c>
      <c r="B319" t="s">
        <v>259</v>
      </c>
      <c r="D319">
        <v>892</v>
      </c>
      <c r="E319">
        <v>32</v>
      </c>
      <c r="F319">
        <v>0</v>
      </c>
      <c r="G319">
        <v>18</v>
      </c>
      <c r="H319">
        <v>48</v>
      </c>
      <c r="I319">
        <v>0</v>
      </c>
      <c r="J319">
        <v>88</v>
      </c>
      <c r="K319">
        <v>0</v>
      </c>
      <c r="L319">
        <v>24</v>
      </c>
      <c r="M319">
        <v>102</v>
      </c>
      <c r="N319">
        <v>96</v>
      </c>
      <c r="O319">
        <v>300</v>
      </c>
      <c r="P319">
        <v>0</v>
      </c>
      <c r="Q319">
        <v>184</v>
      </c>
      <c r="R319">
        <v>0</v>
      </c>
      <c r="S319">
        <v>0</v>
      </c>
    </row>
    <row r="320" spans="1:19" x14ac:dyDescent="0.25">
      <c r="A320" t="s">
        <v>395</v>
      </c>
      <c r="B320" t="s">
        <v>396</v>
      </c>
      <c r="C320" t="s">
        <v>397</v>
      </c>
      <c r="D320">
        <v>5852</v>
      </c>
      <c r="E320">
        <v>0</v>
      </c>
      <c r="F320">
        <v>0</v>
      </c>
      <c r="G320">
        <v>32</v>
      </c>
      <c r="H320">
        <v>0</v>
      </c>
      <c r="I320">
        <v>0</v>
      </c>
      <c r="J320">
        <v>192</v>
      </c>
      <c r="K320">
        <v>374</v>
      </c>
      <c r="L320">
        <v>0</v>
      </c>
      <c r="M320">
        <v>94</v>
      </c>
      <c r="N320">
        <v>170</v>
      </c>
      <c r="O320">
        <v>3242</v>
      </c>
      <c r="P320">
        <v>0</v>
      </c>
      <c r="Q320">
        <v>1646</v>
      </c>
      <c r="R320">
        <v>0</v>
      </c>
      <c r="S320">
        <v>102</v>
      </c>
    </row>
    <row r="321" spans="1:19" x14ac:dyDescent="0.25">
      <c r="A321" t="s">
        <v>83</v>
      </c>
      <c r="B321" t="s">
        <v>84</v>
      </c>
      <c r="C321" t="s">
        <v>85</v>
      </c>
      <c r="D321">
        <v>101582</v>
      </c>
      <c r="E321">
        <v>194</v>
      </c>
      <c r="F321">
        <v>0</v>
      </c>
      <c r="G321">
        <v>288</v>
      </c>
      <c r="H321">
        <v>240</v>
      </c>
      <c r="I321">
        <v>0</v>
      </c>
      <c r="J321">
        <v>2414</v>
      </c>
      <c r="K321">
        <v>2934</v>
      </c>
      <c r="L321">
        <v>0</v>
      </c>
      <c r="M321">
        <v>1714</v>
      </c>
      <c r="N321">
        <v>3034</v>
      </c>
      <c r="O321">
        <v>67678</v>
      </c>
      <c r="P321">
        <v>34</v>
      </c>
      <c r="Q321">
        <v>21432</v>
      </c>
      <c r="R321">
        <v>32</v>
      </c>
      <c r="S321">
        <v>1588</v>
      </c>
    </row>
    <row r="322" spans="1:19" x14ac:dyDescent="0.25">
      <c r="A322" t="s">
        <v>701</v>
      </c>
      <c r="B322" t="s">
        <v>702</v>
      </c>
      <c r="C322" t="s">
        <v>703</v>
      </c>
      <c r="D322">
        <v>3286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84</v>
      </c>
      <c r="K322">
        <v>94</v>
      </c>
      <c r="L322">
        <v>0</v>
      </c>
      <c r="M322">
        <v>0</v>
      </c>
      <c r="N322">
        <v>140</v>
      </c>
      <c r="O322">
        <v>914</v>
      </c>
      <c r="P322">
        <v>0</v>
      </c>
      <c r="Q322">
        <v>2054</v>
      </c>
      <c r="R322">
        <v>0</v>
      </c>
      <c r="S322">
        <v>0</v>
      </c>
    </row>
    <row r="323" spans="1:19" x14ac:dyDescent="0.25">
      <c r="A323" t="s">
        <v>812</v>
      </c>
      <c r="B323" t="s">
        <v>813</v>
      </c>
      <c r="C323" t="s">
        <v>814</v>
      </c>
      <c r="D323">
        <v>2542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138</v>
      </c>
      <c r="L323">
        <v>0</v>
      </c>
      <c r="M323">
        <v>0</v>
      </c>
      <c r="N323">
        <v>0</v>
      </c>
      <c r="O323">
        <v>1622</v>
      </c>
      <c r="P323">
        <v>0</v>
      </c>
      <c r="Q323">
        <v>728</v>
      </c>
      <c r="R323">
        <v>0</v>
      </c>
      <c r="S323">
        <v>54</v>
      </c>
    </row>
    <row r="324" spans="1:19" x14ac:dyDescent="0.25">
      <c r="A324" t="s">
        <v>260</v>
      </c>
      <c r="B324" t="s">
        <v>261</v>
      </c>
      <c r="D324">
        <v>490</v>
      </c>
      <c r="E324">
        <v>30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56</v>
      </c>
      <c r="L324">
        <v>0</v>
      </c>
      <c r="M324">
        <v>118</v>
      </c>
      <c r="N324">
        <v>0</v>
      </c>
      <c r="O324">
        <v>0</v>
      </c>
      <c r="P324">
        <v>0</v>
      </c>
      <c r="Q324">
        <v>286</v>
      </c>
      <c r="R324">
        <v>0</v>
      </c>
      <c r="S324">
        <v>0</v>
      </c>
    </row>
    <row r="325" spans="1:19" x14ac:dyDescent="0.25">
      <c r="A325" t="s">
        <v>597</v>
      </c>
      <c r="B325" t="s">
        <v>598</v>
      </c>
      <c r="C325" t="s">
        <v>599</v>
      </c>
      <c r="D325">
        <v>6450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566</v>
      </c>
      <c r="K325">
        <v>100</v>
      </c>
      <c r="L325">
        <v>0</v>
      </c>
      <c r="M325">
        <v>0</v>
      </c>
      <c r="N325">
        <v>1026</v>
      </c>
      <c r="O325">
        <v>2612</v>
      </c>
      <c r="P325">
        <v>0</v>
      </c>
      <c r="Q325">
        <v>1942</v>
      </c>
      <c r="R325">
        <v>0</v>
      </c>
      <c r="S325">
        <v>204</v>
      </c>
    </row>
    <row r="326" spans="1:19" x14ac:dyDescent="0.25">
      <c r="A326" t="s">
        <v>42</v>
      </c>
      <c r="B326" t="s">
        <v>43</v>
      </c>
      <c r="C326" t="s">
        <v>44</v>
      </c>
      <c r="D326">
        <v>300574</v>
      </c>
      <c r="E326">
        <v>1568</v>
      </c>
      <c r="F326">
        <v>238</v>
      </c>
      <c r="G326">
        <v>22</v>
      </c>
      <c r="H326">
        <v>820</v>
      </c>
      <c r="I326">
        <v>0</v>
      </c>
      <c r="J326">
        <v>13630</v>
      </c>
      <c r="K326">
        <v>11166</v>
      </c>
      <c r="L326">
        <v>16</v>
      </c>
      <c r="M326">
        <v>12216</v>
      </c>
      <c r="N326">
        <v>107026</v>
      </c>
      <c r="O326">
        <v>57610</v>
      </c>
      <c r="P326">
        <v>102</v>
      </c>
      <c r="Q326">
        <v>62332</v>
      </c>
      <c r="R326">
        <v>224</v>
      </c>
      <c r="S326">
        <v>33604</v>
      </c>
    </row>
    <row r="327" spans="1:19" x14ac:dyDescent="0.25">
      <c r="A327" t="s">
        <v>689</v>
      </c>
      <c r="B327" t="s">
        <v>690</v>
      </c>
      <c r="C327" t="s">
        <v>691</v>
      </c>
      <c r="D327">
        <v>630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104</v>
      </c>
      <c r="K327">
        <v>0</v>
      </c>
      <c r="L327">
        <v>0</v>
      </c>
      <c r="M327">
        <v>0</v>
      </c>
      <c r="N327">
        <v>194</v>
      </c>
      <c r="O327">
        <v>272</v>
      </c>
      <c r="P327">
        <v>0</v>
      </c>
      <c r="Q327">
        <v>0</v>
      </c>
      <c r="R327">
        <v>0</v>
      </c>
      <c r="S327">
        <v>60</v>
      </c>
    </row>
    <row r="328" spans="1:19" x14ac:dyDescent="0.25">
      <c r="A328" t="s">
        <v>660</v>
      </c>
      <c r="B328" t="s">
        <v>661</v>
      </c>
      <c r="C328" t="s">
        <v>662</v>
      </c>
      <c r="D328">
        <v>1882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142</v>
      </c>
      <c r="K328">
        <v>0</v>
      </c>
      <c r="L328">
        <v>0</v>
      </c>
      <c r="M328">
        <v>0</v>
      </c>
      <c r="N328">
        <v>76</v>
      </c>
      <c r="O328">
        <v>168</v>
      </c>
      <c r="P328">
        <v>0</v>
      </c>
      <c r="Q328">
        <v>798</v>
      </c>
      <c r="R328">
        <v>0</v>
      </c>
      <c r="S328">
        <v>698</v>
      </c>
    </row>
    <row r="329" spans="1:19" x14ac:dyDescent="0.25">
      <c r="A329" t="s">
        <v>724</v>
      </c>
      <c r="B329" t="s">
        <v>725</v>
      </c>
      <c r="C329" t="s">
        <v>726</v>
      </c>
      <c r="D329">
        <v>434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60</v>
      </c>
      <c r="K329">
        <v>0</v>
      </c>
      <c r="L329">
        <v>0</v>
      </c>
      <c r="M329">
        <v>0</v>
      </c>
      <c r="N329">
        <v>0</v>
      </c>
      <c r="O329">
        <v>240</v>
      </c>
      <c r="P329">
        <v>0</v>
      </c>
      <c r="Q329">
        <v>134</v>
      </c>
      <c r="R329">
        <v>0</v>
      </c>
      <c r="S329">
        <v>0</v>
      </c>
    </row>
    <row r="330" spans="1:19" x14ac:dyDescent="0.25">
      <c r="A330" t="s">
        <v>331</v>
      </c>
      <c r="B330" t="s">
        <v>332</v>
      </c>
      <c r="C330" t="s">
        <v>333</v>
      </c>
      <c r="D330">
        <v>908</v>
      </c>
      <c r="E330">
        <v>0</v>
      </c>
      <c r="F330">
        <v>42</v>
      </c>
      <c r="G330">
        <v>0</v>
      </c>
      <c r="H330">
        <v>0</v>
      </c>
      <c r="I330">
        <v>0</v>
      </c>
      <c r="J330">
        <v>0</v>
      </c>
      <c r="K330">
        <v>76</v>
      </c>
      <c r="L330">
        <v>0</v>
      </c>
      <c r="M330">
        <v>0</v>
      </c>
      <c r="N330">
        <v>86</v>
      </c>
      <c r="O330">
        <v>388</v>
      </c>
      <c r="P330">
        <v>0</v>
      </c>
      <c r="Q330">
        <v>274</v>
      </c>
      <c r="R330">
        <v>0</v>
      </c>
      <c r="S330">
        <v>42</v>
      </c>
    </row>
    <row r="331" spans="1:19" x14ac:dyDescent="0.25">
      <c r="A331" t="s">
        <v>722</v>
      </c>
      <c r="B331" t="s">
        <v>723</v>
      </c>
      <c r="D331">
        <v>376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66</v>
      </c>
      <c r="K331">
        <v>0</v>
      </c>
      <c r="L331">
        <v>0</v>
      </c>
      <c r="M331">
        <v>0</v>
      </c>
      <c r="N331">
        <v>108</v>
      </c>
      <c r="O331">
        <v>0</v>
      </c>
      <c r="P331">
        <v>0</v>
      </c>
      <c r="Q331">
        <v>202</v>
      </c>
      <c r="R331">
        <v>0</v>
      </c>
      <c r="S331">
        <v>0</v>
      </c>
    </row>
    <row r="332" spans="1:19" x14ac:dyDescent="0.25">
      <c r="A332" t="s">
        <v>594</v>
      </c>
      <c r="B332" t="s">
        <v>595</v>
      </c>
      <c r="C332" t="s">
        <v>596</v>
      </c>
      <c r="D332">
        <v>9248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716</v>
      </c>
      <c r="K332">
        <v>188</v>
      </c>
      <c r="L332">
        <v>0</v>
      </c>
      <c r="M332">
        <v>54</v>
      </c>
      <c r="N332">
        <v>466</v>
      </c>
      <c r="O332">
        <v>5578</v>
      </c>
      <c r="P332">
        <v>0</v>
      </c>
      <c r="Q332">
        <v>2178</v>
      </c>
      <c r="R332">
        <v>22</v>
      </c>
      <c r="S332">
        <v>46</v>
      </c>
    </row>
    <row r="333" spans="1:19" x14ac:dyDescent="0.25">
      <c r="A333" t="s">
        <v>386</v>
      </c>
      <c r="B333" t="s">
        <v>387</v>
      </c>
      <c r="C333" t="s">
        <v>388</v>
      </c>
      <c r="D333">
        <v>420</v>
      </c>
      <c r="E333">
        <v>0</v>
      </c>
      <c r="F333">
        <v>0</v>
      </c>
      <c r="G333">
        <v>40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380</v>
      </c>
      <c r="P333">
        <v>0</v>
      </c>
      <c r="Q333">
        <v>0</v>
      </c>
      <c r="R333">
        <v>0</v>
      </c>
      <c r="S333">
        <v>0</v>
      </c>
    </row>
    <row r="334" spans="1:19" x14ac:dyDescent="0.25">
      <c r="A334" t="s">
        <v>486</v>
      </c>
      <c r="B334" t="s">
        <v>487</v>
      </c>
      <c r="D334">
        <v>1880</v>
      </c>
      <c r="E334">
        <v>0</v>
      </c>
      <c r="F334">
        <v>0</v>
      </c>
      <c r="G334">
        <v>0</v>
      </c>
      <c r="H334">
        <v>218</v>
      </c>
      <c r="I334">
        <v>0</v>
      </c>
      <c r="J334">
        <v>208</v>
      </c>
      <c r="K334">
        <v>0</v>
      </c>
      <c r="L334">
        <v>0</v>
      </c>
      <c r="M334">
        <v>0</v>
      </c>
      <c r="N334">
        <v>696</v>
      </c>
      <c r="O334">
        <v>278</v>
      </c>
      <c r="P334">
        <v>0</v>
      </c>
      <c r="Q334">
        <v>320</v>
      </c>
      <c r="R334">
        <v>0</v>
      </c>
      <c r="S334">
        <v>160</v>
      </c>
    </row>
    <row r="335" spans="1:19" x14ac:dyDescent="0.25">
      <c r="A335" t="s">
        <v>491</v>
      </c>
      <c r="B335" t="s">
        <v>492</v>
      </c>
      <c r="C335" t="s">
        <v>493</v>
      </c>
      <c r="D335">
        <v>1986</v>
      </c>
      <c r="E335">
        <v>0</v>
      </c>
      <c r="F335">
        <v>0</v>
      </c>
      <c r="G335">
        <v>0</v>
      </c>
      <c r="H335">
        <v>192</v>
      </c>
      <c r="I335">
        <v>0</v>
      </c>
      <c r="J335">
        <v>0</v>
      </c>
      <c r="K335">
        <v>482</v>
      </c>
      <c r="L335">
        <v>0</v>
      </c>
      <c r="M335">
        <v>0</v>
      </c>
      <c r="N335">
        <v>722</v>
      </c>
      <c r="O335">
        <v>270</v>
      </c>
      <c r="P335">
        <v>0</v>
      </c>
      <c r="Q335">
        <v>232</v>
      </c>
      <c r="R335">
        <v>0</v>
      </c>
      <c r="S335">
        <v>88</v>
      </c>
    </row>
    <row r="336" spans="1:19" x14ac:dyDescent="0.25">
      <c r="A336" t="s">
        <v>776</v>
      </c>
      <c r="B336" t="s">
        <v>777</v>
      </c>
      <c r="C336" t="s">
        <v>778</v>
      </c>
      <c r="D336">
        <v>684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196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322</v>
      </c>
      <c r="R336">
        <v>0</v>
      </c>
      <c r="S336">
        <v>166</v>
      </c>
    </row>
    <row r="337" spans="1:19" x14ac:dyDescent="0.25">
      <c r="A337" t="s">
        <v>869</v>
      </c>
      <c r="B337" t="s">
        <v>870</v>
      </c>
      <c r="D337">
        <v>166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100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66</v>
      </c>
    </row>
    <row r="338" spans="1:19" x14ac:dyDescent="0.25">
      <c r="A338" t="s">
        <v>238</v>
      </c>
      <c r="B338" t="s">
        <v>239</v>
      </c>
      <c r="D338">
        <v>4698</v>
      </c>
      <c r="E338">
        <v>36</v>
      </c>
      <c r="F338">
        <v>54</v>
      </c>
      <c r="G338">
        <v>24</v>
      </c>
      <c r="H338">
        <v>368</v>
      </c>
      <c r="I338">
        <v>24</v>
      </c>
      <c r="J338">
        <v>280</v>
      </c>
      <c r="K338">
        <v>262</v>
      </c>
      <c r="L338">
        <v>0</v>
      </c>
      <c r="M338">
        <v>96</v>
      </c>
      <c r="N338">
        <v>1396</v>
      </c>
      <c r="O338">
        <v>960</v>
      </c>
      <c r="P338">
        <v>44</v>
      </c>
      <c r="Q338">
        <v>868</v>
      </c>
      <c r="R338">
        <v>38</v>
      </c>
      <c r="S338">
        <v>248</v>
      </c>
    </row>
    <row r="339" spans="1:19" x14ac:dyDescent="0.25">
      <c r="A339" t="s">
        <v>174</v>
      </c>
      <c r="B339" t="s">
        <v>175</v>
      </c>
      <c r="D339">
        <v>1898</v>
      </c>
      <c r="E339">
        <v>56</v>
      </c>
      <c r="F339">
        <v>60</v>
      </c>
      <c r="G339">
        <v>16</v>
      </c>
      <c r="H339">
        <v>0</v>
      </c>
      <c r="I339">
        <v>0</v>
      </c>
      <c r="J339">
        <v>124</v>
      </c>
      <c r="K339">
        <v>0</v>
      </c>
      <c r="L339">
        <v>0</v>
      </c>
      <c r="M339">
        <v>202</v>
      </c>
      <c r="N339">
        <v>562</v>
      </c>
      <c r="O339">
        <v>486</v>
      </c>
      <c r="P339">
        <v>44</v>
      </c>
      <c r="Q339">
        <v>270</v>
      </c>
      <c r="R339">
        <v>20</v>
      </c>
      <c r="S339">
        <v>58</v>
      </c>
    </row>
    <row r="340" spans="1:19" x14ac:dyDescent="0.25">
      <c r="A340" t="s">
        <v>243</v>
      </c>
      <c r="B340" t="s">
        <v>244</v>
      </c>
      <c r="C340" t="s">
        <v>245</v>
      </c>
      <c r="D340">
        <v>2012</v>
      </c>
      <c r="E340">
        <v>36</v>
      </c>
      <c r="F340">
        <v>290</v>
      </c>
      <c r="G340">
        <v>16</v>
      </c>
      <c r="H340">
        <v>108</v>
      </c>
      <c r="I340">
        <v>0</v>
      </c>
      <c r="J340">
        <v>84</v>
      </c>
      <c r="K340">
        <v>206</v>
      </c>
      <c r="L340">
        <v>0</v>
      </c>
      <c r="M340">
        <v>0</v>
      </c>
      <c r="N340">
        <v>530</v>
      </c>
      <c r="O340">
        <v>398</v>
      </c>
      <c r="P340">
        <v>0</v>
      </c>
      <c r="Q340">
        <v>262</v>
      </c>
      <c r="R340">
        <v>0</v>
      </c>
      <c r="S340">
        <v>82</v>
      </c>
    </row>
    <row r="341" spans="1:19" x14ac:dyDescent="0.25">
      <c r="A341" t="s">
        <v>465</v>
      </c>
      <c r="B341" t="s">
        <v>466</v>
      </c>
      <c r="C341" t="s">
        <v>467</v>
      </c>
      <c r="D341">
        <v>5204</v>
      </c>
      <c r="E341">
        <v>0</v>
      </c>
      <c r="F341">
        <v>0</v>
      </c>
      <c r="G341">
        <v>14</v>
      </c>
      <c r="H341">
        <v>134</v>
      </c>
      <c r="I341">
        <v>0</v>
      </c>
      <c r="J341">
        <v>160</v>
      </c>
      <c r="K341">
        <v>1014</v>
      </c>
      <c r="L341">
        <v>0</v>
      </c>
      <c r="M341">
        <v>0</v>
      </c>
      <c r="N341">
        <v>424</v>
      </c>
      <c r="O341">
        <v>492</v>
      </c>
      <c r="P341">
        <v>182</v>
      </c>
      <c r="Q341">
        <v>1864</v>
      </c>
      <c r="R341">
        <v>0</v>
      </c>
      <c r="S341">
        <v>920</v>
      </c>
    </row>
    <row r="342" spans="1:19" x14ac:dyDescent="0.25">
      <c r="A342" t="s">
        <v>294</v>
      </c>
      <c r="B342" t="s">
        <v>295</v>
      </c>
      <c r="C342" t="s">
        <v>296</v>
      </c>
      <c r="D342">
        <v>1040</v>
      </c>
      <c r="E342">
        <v>0</v>
      </c>
      <c r="F342">
        <v>132</v>
      </c>
      <c r="G342">
        <v>0</v>
      </c>
      <c r="H342">
        <v>68</v>
      </c>
      <c r="I342">
        <v>0</v>
      </c>
      <c r="J342">
        <v>0</v>
      </c>
      <c r="K342">
        <v>274</v>
      </c>
      <c r="L342">
        <v>0</v>
      </c>
      <c r="M342">
        <v>0</v>
      </c>
      <c r="N342">
        <v>220</v>
      </c>
      <c r="O342">
        <v>0</v>
      </c>
      <c r="P342">
        <v>0</v>
      </c>
      <c r="Q342">
        <v>240</v>
      </c>
      <c r="R342">
        <v>0</v>
      </c>
      <c r="S342">
        <v>106</v>
      </c>
    </row>
    <row r="343" spans="1:19" x14ac:dyDescent="0.25">
      <c r="A343" t="s">
        <v>519</v>
      </c>
      <c r="B343" t="s">
        <v>520</v>
      </c>
      <c r="C343" t="s">
        <v>521</v>
      </c>
      <c r="D343">
        <v>1442</v>
      </c>
      <c r="E343">
        <v>0</v>
      </c>
      <c r="F343">
        <v>0</v>
      </c>
      <c r="G343">
        <v>0</v>
      </c>
      <c r="H343">
        <v>110</v>
      </c>
      <c r="I343">
        <v>0</v>
      </c>
      <c r="J343">
        <v>0</v>
      </c>
      <c r="K343">
        <v>160</v>
      </c>
      <c r="L343">
        <v>0</v>
      </c>
      <c r="M343">
        <v>0</v>
      </c>
      <c r="N343">
        <v>542</v>
      </c>
      <c r="O343">
        <v>0</v>
      </c>
      <c r="P343">
        <v>0</v>
      </c>
      <c r="Q343">
        <v>518</v>
      </c>
      <c r="R343">
        <v>0</v>
      </c>
      <c r="S343">
        <v>112</v>
      </c>
    </row>
    <row r="344" spans="1:19" x14ac:dyDescent="0.25">
      <c r="A344" t="s">
        <v>704</v>
      </c>
      <c r="B344" t="s">
        <v>520</v>
      </c>
      <c r="D344">
        <v>278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84</v>
      </c>
      <c r="K344">
        <v>0</v>
      </c>
      <c r="L344">
        <v>0</v>
      </c>
      <c r="M344">
        <v>0</v>
      </c>
      <c r="N344">
        <v>0</v>
      </c>
      <c r="O344">
        <v>176</v>
      </c>
      <c r="P344">
        <v>18</v>
      </c>
      <c r="Q344">
        <v>0</v>
      </c>
      <c r="R344">
        <v>0</v>
      </c>
      <c r="S344">
        <v>0</v>
      </c>
    </row>
    <row r="345" spans="1:19" x14ac:dyDescent="0.25">
      <c r="A345" t="s">
        <v>1047</v>
      </c>
      <c r="B345" t="s">
        <v>520</v>
      </c>
      <c r="C345" t="s">
        <v>1048</v>
      </c>
      <c r="D345">
        <v>292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138</v>
      </c>
      <c r="O345">
        <v>154</v>
      </c>
      <c r="P345">
        <v>0</v>
      </c>
      <c r="Q345">
        <v>0</v>
      </c>
      <c r="R345">
        <v>0</v>
      </c>
      <c r="S345">
        <v>0</v>
      </c>
    </row>
    <row r="346" spans="1:19" x14ac:dyDescent="0.25">
      <c r="A346" t="s">
        <v>222</v>
      </c>
      <c r="B346" t="s">
        <v>223</v>
      </c>
      <c r="C346" t="s">
        <v>224</v>
      </c>
      <c r="D346">
        <v>540</v>
      </c>
      <c r="E346">
        <v>42</v>
      </c>
      <c r="F346">
        <v>332</v>
      </c>
      <c r="G346">
        <v>0</v>
      </c>
      <c r="H346">
        <v>110</v>
      </c>
      <c r="I346">
        <v>0</v>
      </c>
      <c r="J346">
        <v>0</v>
      </c>
      <c r="K346">
        <v>56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</row>
    <row r="347" spans="1:19" x14ac:dyDescent="0.25">
      <c r="A347" t="s">
        <v>162</v>
      </c>
      <c r="B347" t="s">
        <v>163</v>
      </c>
      <c r="C347" t="s">
        <v>164</v>
      </c>
      <c r="D347">
        <v>2158</v>
      </c>
      <c r="E347">
        <v>62</v>
      </c>
      <c r="F347">
        <v>234</v>
      </c>
      <c r="G347">
        <v>0</v>
      </c>
      <c r="H347">
        <v>76</v>
      </c>
      <c r="I347">
        <v>0</v>
      </c>
      <c r="J347">
        <v>502</v>
      </c>
      <c r="K347">
        <v>272</v>
      </c>
      <c r="L347">
        <v>0</v>
      </c>
      <c r="M347">
        <v>152</v>
      </c>
      <c r="N347">
        <v>0</v>
      </c>
      <c r="O347">
        <v>0</v>
      </c>
      <c r="P347">
        <v>0</v>
      </c>
      <c r="Q347">
        <v>810</v>
      </c>
      <c r="R347">
        <v>0</v>
      </c>
      <c r="S347">
        <v>50</v>
      </c>
    </row>
    <row r="348" spans="1:19" x14ac:dyDescent="0.25">
      <c r="A348" t="s">
        <v>349</v>
      </c>
      <c r="B348" t="s">
        <v>350</v>
      </c>
      <c r="C348" t="s">
        <v>351</v>
      </c>
      <c r="D348">
        <v>3990</v>
      </c>
      <c r="E348">
        <v>0</v>
      </c>
      <c r="F348">
        <v>0</v>
      </c>
      <c r="G348">
        <v>160</v>
      </c>
      <c r="H348">
        <v>1074</v>
      </c>
      <c r="I348">
        <v>0</v>
      </c>
      <c r="J348">
        <v>196</v>
      </c>
      <c r="K348">
        <v>86</v>
      </c>
      <c r="L348">
        <v>0</v>
      </c>
      <c r="M348">
        <v>0</v>
      </c>
      <c r="N348">
        <v>754</v>
      </c>
      <c r="O348">
        <v>924</v>
      </c>
      <c r="P348">
        <v>200</v>
      </c>
      <c r="Q348">
        <v>462</v>
      </c>
      <c r="R348">
        <v>0</v>
      </c>
      <c r="S348">
        <v>134</v>
      </c>
    </row>
    <row r="349" spans="1:19" x14ac:dyDescent="0.25">
      <c r="A349" t="s">
        <v>975</v>
      </c>
      <c r="B349" t="s">
        <v>976</v>
      </c>
      <c r="C349" t="s">
        <v>977</v>
      </c>
      <c r="D349">
        <v>32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32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</row>
    <row r="350" spans="1:19" x14ac:dyDescent="0.25">
      <c r="A350" t="s">
        <v>308</v>
      </c>
      <c r="B350" t="s">
        <v>309</v>
      </c>
      <c r="C350" t="s">
        <v>310</v>
      </c>
      <c r="D350">
        <v>1602</v>
      </c>
      <c r="E350">
        <v>0</v>
      </c>
      <c r="F350">
        <v>88</v>
      </c>
      <c r="G350">
        <v>110</v>
      </c>
      <c r="H350">
        <v>0</v>
      </c>
      <c r="I350">
        <v>0</v>
      </c>
      <c r="J350">
        <v>102</v>
      </c>
      <c r="K350">
        <v>196</v>
      </c>
      <c r="L350">
        <v>0</v>
      </c>
      <c r="M350">
        <v>0</v>
      </c>
      <c r="N350">
        <v>226</v>
      </c>
      <c r="O350">
        <v>214</v>
      </c>
      <c r="P350">
        <v>0</v>
      </c>
      <c r="Q350">
        <v>498</v>
      </c>
      <c r="R350">
        <v>0</v>
      </c>
      <c r="S350">
        <v>168</v>
      </c>
    </row>
    <row r="351" spans="1:19" x14ac:dyDescent="0.25">
      <c r="A351" t="s">
        <v>1113</v>
      </c>
      <c r="B351" t="s">
        <v>1114</v>
      </c>
      <c r="D351">
        <v>206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206</v>
      </c>
      <c r="R351">
        <v>0</v>
      </c>
      <c r="S351">
        <v>0</v>
      </c>
    </row>
    <row r="352" spans="1:19" x14ac:dyDescent="0.25">
      <c r="A352" t="s">
        <v>752</v>
      </c>
      <c r="B352" t="s">
        <v>753</v>
      </c>
      <c r="C352" t="s">
        <v>754</v>
      </c>
      <c r="D352">
        <v>514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356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158</v>
      </c>
    </row>
    <row r="353" spans="1:19" x14ac:dyDescent="0.25">
      <c r="A353" t="s">
        <v>692</v>
      </c>
      <c r="B353" t="s">
        <v>693</v>
      </c>
      <c r="C353" t="s">
        <v>694</v>
      </c>
      <c r="D353">
        <v>1774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102</v>
      </c>
      <c r="K353">
        <v>538</v>
      </c>
      <c r="L353">
        <v>0</v>
      </c>
      <c r="M353">
        <v>0</v>
      </c>
      <c r="N353">
        <v>98</v>
      </c>
      <c r="O353">
        <v>220</v>
      </c>
      <c r="P353">
        <v>0</v>
      </c>
      <c r="Q353">
        <v>514</v>
      </c>
      <c r="R353">
        <v>0</v>
      </c>
      <c r="S353">
        <v>302</v>
      </c>
    </row>
    <row r="354" spans="1:19" x14ac:dyDescent="0.25">
      <c r="A354" t="s">
        <v>846</v>
      </c>
      <c r="B354" t="s">
        <v>847</v>
      </c>
      <c r="C354" t="s">
        <v>848</v>
      </c>
      <c r="D354">
        <v>554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110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236</v>
      </c>
      <c r="R354">
        <v>0</v>
      </c>
      <c r="S354">
        <v>208</v>
      </c>
    </row>
    <row r="355" spans="1:19" x14ac:dyDescent="0.25">
      <c r="A355" t="s">
        <v>634</v>
      </c>
      <c r="B355" t="s">
        <v>635</v>
      </c>
      <c r="C355" t="s">
        <v>636</v>
      </c>
      <c r="D355">
        <v>2534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162</v>
      </c>
      <c r="K355">
        <v>310</v>
      </c>
      <c r="L355">
        <v>0</v>
      </c>
      <c r="M355">
        <v>116</v>
      </c>
      <c r="N355">
        <v>140</v>
      </c>
      <c r="O355">
        <v>536</v>
      </c>
      <c r="P355">
        <v>0</v>
      </c>
      <c r="Q355">
        <v>1040</v>
      </c>
      <c r="R355">
        <v>34</v>
      </c>
      <c r="S355">
        <v>196</v>
      </c>
    </row>
    <row r="356" spans="1:19" x14ac:dyDescent="0.25">
      <c r="A356" t="s">
        <v>156</v>
      </c>
      <c r="B356" t="s">
        <v>157</v>
      </c>
      <c r="D356">
        <v>3512</v>
      </c>
      <c r="E356">
        <v>68</v>
      </c>
      <c r="F356">
        <v>168</v>
      </c>
      <c r="G356">
        <v>32</v>
      </c>
      <c r="H356">
        <v>132</v>
      </c>
      <c r="I356">
        <v>0</v>
      </c>
      <c r="J356">
        <v>310</v>
      </c>
      <c r="K356">
        <v>152</v>
      </c>
      <c r="L356">
        <v>0</v>
      </c>
      <c r="M356">
        <v>348</v>
      </c>
      <c r="N356">
        <v>514</v>
      </c>
      <c r="O356">
        <v>1036</v>
      </c>
      <c r="P356">
        <v>60</v>
      </c>
      <c r="Q356">
        <v>552</v>
      </c>
      <c r="R356">
        <v>0</v>
      </c>
      <c r="S356">
        <v>140</v>
      </c>
    </row>
    <row r="357" spans="1:19" x14ac:dyDescent="0.25">
      <c r="A357" t="s">
        <v>480</v>
      </c>
      <c r="B357" t="s">
        <v>481</v>
      </c>
      <c r="C357" t="s">
        <v>482</v>
      </c>
      <c r="D357">
        <v>3556</v>
      </c>
      <c r="E357">
        <v>0</v>
      </c>
      <c r="F357">
        <v>0</v>
      </c>
      <c r="G357">
        <v>0</v>
      </c>
      <c r="H357">
        <v>282</v>
      </c>
      <c r="I357">
        <v>0</v>
      </c>
      <c r="J357">
        <v>316</v>
      </c>
      <c r="K357">
        <v>312</v>
      </c>
      <c r="L357">
        <v>0</v>
      </c>
      <c r="M357">
        <v>0</v>
      </c>
      <c r="N357">
        <v>678</v>
      </c>
      <c r="O357">
        <v>280</v>
      </c>
      <c r="P357">
        <v>0</v>
      </c>
      <c r="Q357">
        <v>1484</v>
      </c>
      <c r="R357">
        <v>0</v>
      </c>
      <c r="S357">
        <v>204</v>
      </c>
    </row>
    <row r="358" spans="1:19" x14ac:dyDescent="0.25">
      <c r="A358" t="s">
        <v>512</v>
      </c>
      <c r="B358" t="s">
        <v>513</v>
      </c>
      <c r="C358" t="s">
        <v>514</v>
      </c>
      <c r="D358">
        <v>2050</v>
      </c>
      <c r="E358">
        <v>0</v>
      </c>
      <c r="F358">
        <v>0</v>
      </c>
      <c r="G358">
        <v>0</v>
      </c>
      <c r="H358">
        <v>122</v>
      </c>
      <c r="I358">
        <v>0</v>
      </c>
      <c r="J358">
        <v>164</v>
      </c>
      <c r="K358">
        <v>74</v>
      </c>
      <c r="L358">
        <v>0</v>
      </c>
      <c r="M358">
        <v>0</v>
      </c>
      <c r="N358">
        <v>454</v>
      </c>
      <c r="O358">
        <v>466</v>
      </c>
      <c r="P358">
        <v>0</v>
      </c>
      <c r="Q358">
        <v>582</v>
      </c>
      <c r="R358">
        <v>0</v>
      </c>
      <c r="S358">
        <v>188</v>
      </c>
    </row>
    <row r="359" spans="1:19" x14ac:dyDescent="0.25">
      <c r="A359" t="s">
        <v>375</v>
      </c>
      <c r="B359" t="s">
        <v>376</v>
      </c>
      <c r="C359" t="s">
        <v>377</v>
      </c>
      <c r="D359">
        <v>1176</v>
      </c>
      <c r="E359">
        <v>0</v>
      </c>
      <c r="F359">
        <v>0</v>
      </c>
      <c r="G359">
        <v>46</v>
      </c>
      <c r="H359">
        <v>0</v>
      </c>
      <c r="I359">
        <v>0</v>
      </c>
      <c r="J359">
        <v>128</v>
      </c>
      <c r="K359">
        <v>106</v>
      </c>
      <c r="L359">
        <v>0</v>
      </c>
      <c r="M359">
        <v>0</v>
      </c>
      <c r="N359">
        <v>198</v>
      </c>
      <c r="O359">
        <v>412</v>
      </c>
      <c r="P359">
        <v>0</v>
      </c>
      <c r="Q359">
        <v>286</v>
      </c>
      <c r="R359">
        <v>0</v>
      </c>
      <c r="S359">
        <v>0</v>
      </c>
    </row>
    <row r="360" spans="1:19" x14ac:dyDescent="0.25">
      <c r="A360" t="s">
        <v>564</v>
      </c>
      <c r="B360" t="s">
        <v>376</v>
      </c>
      <c r="D360">
        <v>54</v>
      </c>
      <c r="E360">
        <v>0</v>
      </c>
      <c r="F360">
        <v>0</v>
      </c>
      <c r="G360">
        <v>0</v>
      </c>
      <c r="H360">
        <v>54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</row>
    <row r="361" spans="1:19" x14ac:dyDescent="0.25">
      <c r="A361" t="s">
        <v>744</v>
      </c>
      <c r="B361" t="s">
        <v>376</v>
      </c>
      <c r="C361" t="s">
        <v>745</v>
      </c>
      <c r="D361">
        <v>1904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598</v>
      </c>
      <c r="L361">
        <v>0</v>
      </c>
      <c r="M361">
        <v>0</v>
      </c>
      <c r="N361">
        <v>214</v>
      </c>
      <c r="O361">
        <v>0</v>
      </c>
      <c r="P361">
        <v>0</v>
      </c>
      <c r="Q361">
        <v>628</v>
      </c>
      <c r="R361">
        <v>0</v>
      </c>
      <c r="S361">
        <v>464</v>
      </c>
    </row>
    <row r="362" spans="1:19" x14ac:dyDescent="0.25">
      <c r="A362" t="s">
        <v>408</v>
      </c>
      <c r="B362" t="s">
        <v>409</v>
      </c>
      <c r="C362" t="s">
        <v>410</v>
      </c>
      <c r="D362">
        <v>1552</v>
      </c>
      <c r="E362">
        <v>0</v>
      </c>
      <c r="F362">
        <v>0</v>
      </c>
      <c r="G362">
        <v>26</v>
      </c>
      <c r="H362">
        <v>84</v>
      </c>
      <c r="I362">
        <v>0</v>
      </c>
      <c r="J362">
        <v>94</v>
      </c>
      <c r="K362">
        <v>98</v>
      </c>
      <c r="L362">
        <v>0</v>
      </c>
      <c r="M362">
        <v>0</v>
      </c>
      <c r="N362">
        <v>60</v>
      </c>
      <c r="O362">
        <v>824</v>
      </c>
      <c r="P362">
        <v>0</v>
      </c>
      <c r="Q362">
        <v>304</v>
      </c>
      <c r="R362">
        <v>0</v>
      </c>
      <c r="S362">
        <v>62</v>
      </c>
    </row>
    <row r="363" spans="1:19" x14ac:dyDescent="0.25">
      <c r="A363" t="s">
        <v>559</v>
      </c>
      <c r="B363" t="s">
        <v>560</v>
      </c>
      <c r="C363" t="s">
        <v>561</v>
      </c>
      <c r="D363">
        <v>824</v>
      </c>
      <c r="E363">
        <v>0</v>
      </c>
      <c r="F363">
        <v>0</v>
      </c>
      <c r="G363">
        <v>0</v>
      </c>
      <c r="H363">
        <v>54</v>
      </c>
      <c r="I363">
        <v>0</v>
      </c>
      <c r="J363">
        <v>98</v>
      </c>
      <c r="K363">
        <v>0</v>
      </c>
      <c r="L363">
        <v>0</v>
      </c>
      <c r="M363">
        <v>0</v>
      </c>
      <c r="N363">
        <v>148</v>
      </c>
      <c r="O363">
        <v>0</v>
      </c>
      <c r="P363">
        <v>0</v>
      </c>
      <c r="Q363">
        <v>362</v>
      </c>
      <c r="R363">
        <v>0</v>
      </c>
      <c r="S363">
        <v>162</v>
      </c>
    </row>
    <row r="364" spans="1:19" x14ac:dyDescent="0.25">
      <c r="A364" t="s">
        <v>67</v>
      </c>
      <c r="B364" t="s">
        <v>68</v>
      </c>
      <c r="C364" t="s">
        <v>69</v>
      </c>
      <c r="D364">
        <v>32308</v>
      </c>
      <c r="E364">
        <v>278</v>
      </c>
      <c r="F364">
        <v>0</v>
      </c>
      <c r="G364">
        <v>206</v>
      </c>
      <c r="H364">
        <v>180</v>
      </c>
      <c r="I364">
        <v>0</v>
      </c>
      <c r="J364">
        <v>6078</v>
      </c>
      <c r="K364">
        <v>436</v>
      </c>
      <c r="L364">
        <v>0</v>
      </c>
      <c r="M364">
        <v>2828</v>
      </c>
      <c r="N364">
        <v>1626</v>
      </c>
      <c r="O364">
        <v>16892</v>
      </c>
      <c r="P364">
        <v>0</v>
      </c>
      <c r="Q364">
        <v>3638</v>
      </c>
      <c r="R364">
        <v>0</v>
      </c>
      <c r="S364">
        <v>146</v>
      </c>
    </row>
    <row r="365" spans="1:19" x14ac:dyDescent="0.25">
      <c r="A365" t="s">
        <v>516</v>
      </c>
      <c r="B365" t="s">
        <v>517</v>
      </c>
      <c r="C365" t="s">
        <v>518</v>
      </c>
      <c r="D365">
        <v>1570</v>
      </c>
      <c r="E365">
        <v>0</v>
      </c>
      <c r="F365">
        <v>0</v>
      </c>
      <c r="G365">
        <v>0</v>
      </c>
      <c r="H365">
        <v>116</v>
      </c>
      <c r="I365">
        <v>0</v>
      </c>
      <c r="J365">
        <v>98</v>
      </c>
      <c r="K365">
        <v>132</v>
      </c>
      <c r="L365">
        <v>0</v>
      </c>
      <c r="M365">
        <v>0</v>
      </c>
      <c r="N365">
        <v>618</v>
      </c>
      <c r="O365">
        <v>224</v>
      </c>
      <c r="P365">
        <v>0</v>
      </c>
      <c r="Q365">
        <v>272</v>
      </c>
      <c r="R365">
        <v>0</v>
      </c>
      <c r="S365">
        <v>110</v>
      </c>
    </row>
    <row r="366" spans="1:19" x14ac:dyDescent="0.25">
      <c r="A366" t="s">
        <v>936</v>
      </c>
      <c r="B366" t="s">
        <v>937</v>
      </c>
      <c r="C366" t="s">
        <v>938</v>
      </c>
      <c r="D366">
        <v>258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52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206</v>
      </c>
      <c r="R366">
        <v>0</v>
      </c>
      <c r="S366">
        <v>0</v>
      </c>
    </row>
    <row r="367" spans="1:19" x14ac:dyDescent="0.25">
      <c r="A367" t="s">
        <v>500</v>
      </c>
      <c r="B367" t="s">
        <v>501</v>
      </c>
      <c r="C367" t="s">
        <v>502</v>
      </c>
      <c r="D367">
        <v>2030</v>
      </c>
      <c r="E367">
        <v>0</v>
      </c>
      <c r="F367">
        <v>0</v>
      </c>
      <c r="G367">
        <v>0</v>
      </c>
      <c r="H367">
        <v>160</v>
      </c>
      <c r="I367">
        <v>0</v>
      </c>
      <c r="J367">
        <v>90</v>
      </c>
      <c r="K367">
        <v>104</v>
      </c>
      <c r="L367">
        <v>0</v>
      </c>
      <c r="M367">
        <v>0</v>
      </c>
      <c r="N367">
        <v>396</v>
      </c>
      <c r="O367">
        <v>448</v>
      </c>
      <c r="P367">
        <v>0</v>
      </c>
      <c r="Q367">
        <v>644</v>
      </c>
      <c r="R367">
        <v>0</v>
      </c>
      <c r="S367">
        <v>188</v>
      </c>
    </row>
    <row r="368" spans="1:19" x14ac:dyDescent="0.25">
      <c r="A368" t="s">
        <v>454</v>
      </c>
      <c r="B368" t="s">
        <v>455</v>
      </c>
      <c r="C368" t="s">
        <v>456</v>
      </c>
      <c r="D368">
        <v>300</v>
      </c>
      <c r="E368">
        <v>0</v>
      </c>
      <c r="F368">
        <v>0</v>
      </c>
      <c r="G368">
        <v>16</v>
      </c>
      <c r="H368">
        <v>0</v>
      </c>
      <c r="I368">
        <v>0</v>
      </c>
      <c r="J368">
        <v>0</v>
      </c>
      <c r="K368">
        <v>198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86</v>
      </c>
    </row>
    <row r="369" spans="1:19" x14ac:dyDescent="0.25">
      <c r="A369" t="s">
        <v>669</v>
      </c>
      <c r="B369" t="s">
        <v>670</v>
      </c>
      <c r="C369" t="s">
        <v>671</v>
      </c>
      <c r="D369">
        <v>2738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132</v>
      </c>
      <c r="K369">
        <v>470</v>
      </c>
      <c r="L369">
        <v>0</v>
      </c>
      <c r="M369">
        <v>0</v>
      </c>
      <c r="N369">
        <v>160</v>
      </c>
      <c r="O369">
        <v>986</v>
      </c>
      <c r="P369">
        <v>0</v>
      </c>
      <c r="Q369">
        <v>854</v>
      </c>
      <c r="R369">
        <v>0</v>
      </c>
      <c r="S369">
        <v>136</v>
      </c>
    </row>
    <row r="370" spans="1:19" x14ac:dyDescent="0.25">
      <c r="A370" t="s">
        <v>300</v>
      </c>
      <c r="B370" t="s">
        <v>301</v>
      </c>
      <c r="C370" t="s">
        <v>302</v>
      </c>
      <c r="D370">
        <v>3882</v>
      </c>
      <c r="E370">
        <v>0</v>
      </c>
      <c r="F370">
        <v>90</v>
      </c>
      <c r="G370">
        <v>16</v>
      </c>
      <c r="H370">
        <v>94</v>
      </c>
      <c r="I370">
        <v>0</v>
      </c>
      <c r="J370">
        <v>348</v>
      </c>
      <c r="K370">
        <v>710</v>
      </c>
      <c r="L370">
        <v>0</v>
      </c>
      <c r="M370">
        <v>114</v>
      </c>
      <c r="N370">
        <v>666</v>
      </c>
      <c r="O370">
        <v>512</v>
      </c>
      <c r="P370">
        <v>0</v>
      </c>
      <c r="Q370">
        <v>812</v>
      </c>
      <c r="R370">
        <v>0</v>
      </c>
      <c r="S370">
        <v>520</v>
      </c>
    </row>
    <row r="371" spans="1:19" x14ac:dyDescent="0.25">
      <c r="A371" t="s">
        <v>562</v>
      </c>
      <c r="B371" t="s">
        <v>563</v>
      </c>
      <c r="D371">
        <v>348</v>
      </c>
      <c r="E371">
        <v>0</v>
      </c>
      <c r="F371">
        <v>0</v>
      </c>
      <c r="G371">
        <v>0</v>
      </c>
      <c r="H371">
        <v>54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294</v>
      </c>
      <c r="P371">
        <v>0</v>
      </c>
      <c r="Q371">
        <v>0</v>
      </c>
      <c r="R371">
        <v>0</v>
      </c>
      <c r="S371">
        <v>0</v>
      </c>
    </row>
    <row r="372" spans="1:19" x14ac:dyDescent="0.25">
      <c r="A372" t="s">
        <v>683</v>
      </c>
      <c r="B372" t="s">
        <v>684</v>
      </c>
      <c r="D372">
        <v>766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118</v>
      </c>
      <c r="K372">
        <v>76</v>
      </c>
      <c r="L372">
        <v>0</v>
      </c>
      <c r="M372">
        <v>0</v>
      </c>
      <c r="N372">
        <v>162</v>
      </c>
      <c r="O372">
        <v>0</v>
      </c>
      <c r="P372">
        <v>0</v>
      </c>
      <c r="Q372">
        <v>326</v>
      </c>
      <c r="R372">
        <v>0</v>
      </c>
      <c r="S372">
        <v>84</v>
      </c>
    </row>
    <row r="373" spans="1:19" x14ac:dyDescent="0.25">
      <c r="A373" t="s">
        <v>1166</v>
      </c>
      <c r="B373" t="s">
        <v>1167</v>
      </c>
      <c r="C373" t="s">
        <v>1168</v>
      </c>
      <c r="D373">
        <v>42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42</v>
      </c>
    </row>
    <row r="374" spans="1:19" x14ac:dyDescent="0.25">
      <c r="A374" t="s">
        <v>1068</v>
      </c>
      <c r="B374" t="s">
        <v>1069</v>
      </c>
      <c r="C374" t="s">
        <v>1070</v>
      </c>
      <c r="D374">
        <v>554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554</v>
      </c>
      <c r="P374">
        <v>0</v>
      </c>
      <c r="Q374">
        <v>0</v>
      </c>
      <c r="R374">
        <v>0</v>
      </c>
      <c r="S374">
        <v>0</v>
      </c>
    </row>
    <row r="375" spans="1:19" x14ac:dyDescent="0.25">
      <c r="A375" t="s">
        <v>1049</v>
      </c>
      <c r="B375" t="s">
        <v>1050</v>
      </c>
      <c r="D375">
        <v>96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96</v>
      </c>
      <c r="O375">
        <v>0</v>
      </c>
      <c r="P375">
        <v>0</v>
      </c>
      <c r="Q375">
        <v>0</v>
      </c>
      <c r="R375">
        <v>0</v>
      </c>
      <c r="S375">
        <v>0</v>
      </c>
    </row>
    <row r="376" spans="1:19" x14ac:dyDescent="0.25">
      <c r="A376" t="s">
        <v>334</v>
      </c>
      <c r="B376" t="s">
        <v>335</v>
      </c>
      <c r="C376" t="s">
        <v>336</v>
      </c>
      <c r="D376">
        <v>374</v>
      </c>
      <c r="E376">
        <v>0</v>
      </c>
      <c r="F376">
        <v>36</v>
      </c>
      <c r="G376">
        <v>0</v>
      </c>
      <c r="H376">
        <v>0</v>
      </c>
      <c r="I376">
        <v>0</v>
      </c>
      <c r="J376">
        <v>36</v>
      </c>
      <c r="K376">
        <v>50</v>
      </c>
      <c r="L376">
        <v>0</v>
      </c>
      <c r="M376">
        <v>0</v>
      </c>
      <c r="N376">
        <v>46</v>
      </c>
      <c r="O376">
        <v>0</v>
      </c>
      <c r="P376">
        <v>0</v>
      </c>
      <c r="Q376">
        <v>184</v>
      </c>
      <c r="R376">
        <v>0</v>
      </c>
      <c r="S376">
        <v>22</v>
      </c>
    </row>
    <row r="377" spans="1:19" x14ac:dyDescent="0.25">
      <c r="A377" t="s">
        <v>1153</v>
      </c>
      <c r="B377" t="s">
        <v>1154</v>
      </c>
      <c r="D377">
        <v>50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50</v>
      </c>
    </row>
    <row r="378" spans="1:19" x14ac:dyDescent="0.25">
      <c r="A378" t="s">
        <v>917</v>
      </c>
      <c r="B378" t="s">
        <v>918</v>
      </c>
      <c r="C378" t="s">
        <v>919</v>
      </c>
      <c r="D378">
        <v>60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60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</row>
    <row r="379" spans="1:19" x14ac:dyDescent="0.25">
      <c r="A379" t="s">
        <v>1032</v>
      </c>
      <c r="B379" t="s">
        <v>1033</v>
      </c>
      <c r="D379">
        <v>488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44</v>
      </c>
      <c r="N379">
        <v>0</v>
      </c>
      <c r="O379">
        <v>176</v>
      </c>
      <c r="P379">
        <v>0</v>
      </c>
      <c r="Q379">
        <v>268</v>
      </c>
      <c r="R379">
        <v>0</v>
      </c>
      <c r="S379">
        <v>0</v>
      </c>
    </row>
    <row r="380" spans="1:19" x14ac:dyDescent="0.25">
      <c r="A380" t="s">
        <v>34</v>
      </c>
      <c r="B380" t="s">
        <v>35</v>
      </c>
      <c r="C380" t="s">
        <v>36</v>
      </c>
      <c r="D380">
        <v>718278</v>
      </c>
      <c r="E380">
        <v>3152</v>
      </c>
      <c r="F380">
        <v>224</v>
      </c>
      <c r="G380">
        <v>24</v>
      </c>
      <c r="H380">
        <v>20686</v>
      </c>
      <c r="I380">
        <v>0</v>
      </c>
      <c r="J380">
        <v>27548</v>
      </c>
      <c r="K380">
        <v>11168</v>
      </c>
      <c r="L380">
        <v>0</v>
      </c>
      <c r="M380">
        <v>25768</v>
      </c>
      <c r="N380">
        <v>11548</v>
      </c>
      <c r="O380">
        <v>274956</v>
      </c>
      <c r="P380">
        <v>398</v>
      </c>
      <c r="Q380">
        <v>340196</v>
      </c>
      <c r="R380">
        <v>1206</v>
      </c>
      <c r="S380">
        <v>1404</v>
      </c>
    </row>
    <row r="381" spans="1:19" x14ac:dyDescent="0.25">
      <c r="A381" t="s">
        <v>97</v>
      </c>
      <c r="B381" t="s">
        <v>98</v>
      </c>
      <c r="C381" t="s">
        <v>99</v>
      </c>
      <c r="D381">
        <v>43342</v>
      </c>
      <c r="E381">
        <v>140</v>
      </c>
      <c r="F381">
        <v>0</v>
      </c>
      <c r="G381">
        <v>0</v>
      </c>
      <c r="H381">
        <v>168</v>
      </c>
      <c r="I381">
        <v>0</v>
      </c>
      <c r="J381">
        <v>14530</v>
      </c>
      <c r="K381">
        <v>2018</v>
      </c>
      <c r="L381">
        <v>0</v>
      </c>
      <c r="M381">
        <v>1338</v>
      </c>
      <c r="N381">
        <v>7678</v>
      </c>
      <c r="O381">
        <v>4550</v>
      </c>
      <c r="P381">
        <v>10</v>
      </c>
      <c r="Q381">
        <v>10802</v>
      </c>
      <c r="R381">
        <v>1656</v>
      </c>
      <c r="S381">
        <v>452</v>
      </c>
    </row>
    <row r="382" spans="1:19" x14ac:dyDescent="0.25">
      <c r="A382" t="s">
        <v>719</v>
      </c>
      <c r="B382" t="s">
        <v>720</v>
      </c>
      <c r="C382" t="s">
        <v>721</v>
      </c>
      <c r="D382">
        <v>404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66</v>
      </c>
      <c r="K382">
        <v>98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240</v>
      </c>
    </row>
    <row r="383" spans="1:19" x14ac:dyDescent="0.25">
      <c r="A383" t="s">
        <v>292</v>
      </c>
      <c r="B383" t="s">
        <v>293</v>
      </c>
      <c r="D383">
        <v>2174</v>
      </c>
      <c r="E383">
        <v>0</v>
      </c>
      <c r="F383">
        <v>136</v>
      </c>
      <c r="G383">
        <v>0</v>
      </c>
      <c r="H383">
        <v>110</v>
      </c>
      <c r="I383">
        <v>0</v>
      </c>
      <c r="J383">
        <v>258</v>
      </c>
      <c r="K383">
        <v>148</v>
      </c>
      <c r="L383">
        <v>0</v>
      </c>
      <c r="M383">
        <v>172</v>
      </c>
      <c r="N383">
        <v>166</v>
      </c>
      <c r="O383">
        <v>384</v>
      </c>
      <c r="P383">
        <v>72</v>
      </c>
      <c r="Q383">
        <v>688</v>
      </c>
      <c r="R383">
        <v>40</v>
      </c>
      <c r="S383">
        <v>0</v>
      </c>
    </row>
    <row r="384" spans="1:19" x14ac:dyDescent="0.25">
      <c r="A384" t="s">
        <v>411</v>
      </c>
      <c r="B384" t="s">
        <v>412</v>
      </c>
      <c r="D384">
        <v>334</v>
      </c>
      <c r="E384">
        <v>0</v>
      </c>
      <c r="F384">
        <v>0</v>
      </c>
      <c r="G384">
        <v>26</v>
      </c>
      <c r="H384">
        <v>120</v>
      </c>
      <c r="I384">
        <v>54</v>
      </c>
      <c r="J384">
        <v>0</v>
      </c>
      <c r="K384">
        <v>0</v>
      </c>
      <c r="L384">
        <v>36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98</v>
      </c>
    </row>
    <row r="385" spans="1:19" x14ac:dyDescent="0.25">
      <c r="A385" t="s">
        <v>1009</v>
      </c>
      <c r="B385" t="s">
        <v>1010</v>
      </c>
      <c r="D385">
        <v>168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168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</row>
    <row r="386" spans="1:19" x14ac:dyDescent="0.25">
      <c r="A386" t="s">
        <v>509</v>
      </c>
      <c r="B386" t="s">
        <v>510</v>
      </c>
      <c r="C386" t="s">
        <v>511</v>
      </c>
      <c r="D386">
        <v>136</v>
      </c>
      <c r="E386">
        <v>0</v>
      </c>
      <c r="F386">
        <v>0</v>
      </c>
      <c r="G386">
        <v>0</v>
      </c>
      <c r="H386">
        <v>136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</row>
    <row r="387" spans="1:19" x14ac:dyDescent="0.25">
      <c r="A387" t="s">
        <v>210</v>
      </c>
      <c r="B387" t="s">
        <v>211</v>
      </c>
      <c r="D387">
        <v>432</v>
      </c>
      <c r="E387">
        <v>46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34</v>
      </c>
      <c r="M387">
        <v>0</v>
      </c>
      <c r="N387">
        <v>264</v>
      </c>
      <c r="O387">
        <v>0</v>
      </c>
      <c r="P387">
        <v>0</v>
      </c>
      <c r="Q387">
        <v>0</v>
      </c>
      <c r="R387">
        <v>0</v>
      </c>
      <c r="S387">
        <v>88</v>
      </c>
    </row>
    <row r="388" spans="1:19" x14ac:dyDescent="0.25">
      <c r="A388" t="s">
        <v>384</v>
      </c>
      <c r="B388" t="s">
        <v>385</v>
      </c>
      <c r="D388">
        <v>158</v>
      </c>
      <c r="E388">
        <v>0</v>
      </c>
      <c r="F388">
        <v>0</v>
      </c>
      <c r="G388">
        <v>42</v>
      </c>
      <c r="H388">
        <v>0</v>
      </c>
      <c r="I388">
        <v>56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60</v>
      </c>
      <c r="S388">
        <v>0</v>
      </c>
    </row>
    <row r="389" spans="1:19" x14ac:dyDescent="0.25">
      <c r="A389" t="s">
        <v>1011</v>
      </c>
      <c r="B389" t="s">
        <v>1012</v>
      </c>
      <c r="D389">
        <v>186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144</v>
      </c>
      <c r="N389">
        <v>0</v>
      </c>
      <c r="O389">
        <v>0</v>
      </c>
      <c r="P389">
        <v>42</v>
      </c>
      <c r="Q389">
        <v>0</v>
      </c>
      <c r="R389">
        <v>0</v>
      </c>
      <c r="S389">
        <v>0</v>
      </c>
    </row>
    <row r="390" spans="1:19" x14ac:dyDescent="0.25">
      <c r="A390" t="s">
        <v>1128</v>
      </c>
      <c r="B390" t="s">
        <v>1129</v>
      </c>
      <c r="C390" t="s">
        <v>1130</v>
      </c>
      <c r="D390">
        <v>104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104</v>
      </c>
    </row>
    <row r="391" spans="1:19" x14ac:dyDescent="0.25">
      <c r="A391" t="s">
        <v>1079</v>
      </c>
      <c r="B391" t="s">
        <v>1080</v>
      </c>
      <c r="D391">
        <v>366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366</v>
      </c>
      <c r="P391">
        <v>0</v>
      </c>
      <c r="Q391">
        <v>0</v>
      </c>
      <c r="R391">
        <v>0</v>
      </c>
      <c r="S391">
        <v>0</v>
      </c>
    </row>
    <row r="392" spans="1:19" x14ac:dyDescent="0.25">
      <c r="A392" t="s">
        <v>710</v>
      </c>
      <c r="B392" t="s">
        <v>711</v>
      </c>
      <c r="D392">
        <v>76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76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 x14ac:dyDescent="0.25">
      <c r="A393" t="s">
        <v>570</v>
      </c>
      <c r="B393" t="s">
        <v>571</v>
      </c>
      <c r="D393">
        <v>780</v>
      </c>
      <c r="E393">
        <v>0</v>
      </c>
      <c r="F393">
        <v>0</v>
      </c>
      <c r="G393">
        <v>0</v>
      </c>
      <c r="H393">
        <v>44</v>
      </c>
      <c r="I393">
        <v>0</v>
      </c>
      <c r="J393">
        <v>0</v>
      </c>
      <c r="K393">
        <v>90</v>
      </c>
      <c r="L393">
        <v>0</v>
      </c>
      <c r="M393">
        <v>0</v>
      </c>
      <c r="N393">
        <v>128</v>
      </c>
      <c r="O393">
        <v>248</v>
      </c>
      <c r="P393">
        <v>0</v>
      </c>
      <c r="Q393">
        <v>182</v>
      </c>
      <c r="R393">
        <v>0</v>
      </c>
      <c r="S393">
        <v>88</v>
      </c>
    </row>
    <row r="394" spans="1:19" x14ac:dyDescent="0.25">
      <c r="A394" t="s">
        <v>746</v>
      </c>
      <c r="B394" t="s">
        <v>747</v>
      </c>
      <c r="C394" t="s">
        <v>748</v>
      </c>
      <c r="D394">
        <v>1434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448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986</v>
      </c>
    </row>
    <row r="395" spans="1:19" x14ac:dyDescent="0.25">
      <c r="A395" t="s">
        <v>471</v>
      </c>
      <c r="B395" t="s">
        <v>472</v>
      </c>
      <c r="C395" t="s">
        <v>473</v>
      </c>
      <c r="D395">
        <v>618</v>
      </c>
      <c r="E395">
        <v>0</v>
      </c>
      <c r="F395">
        <v>0</v>
      </c>
      <c r="G395">
        <v>0</v>
      </c>
      <c r="H395">
        <v>496</v>
      </c>
      <c r="I395">
        <v>0</v>
      </c>
      <c r="J395">
        <v>122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</row>
    <row r="396" spans="1:19" x14ac:dyDescent="0.25">
      <c r="A396" t="s">
        <v>1145</v>
      </c>
      <c r="B396" t="s">
        <v>1146</v>
      </c>
      <c r="D396">
        <v>64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64</v>
      </c>
    </row>
    <row r="397" spans="1:19" x14ac:dyDescent="0.25">
      <c r="A397" t="s">
        <v>967</v>
      </c>
      <c r="B397" t="s">
        <v>968</v>
      </c>
      <c r="D397">
        <v>42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42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</row>
    <row r="398" spans="1:19" x14ac:dyDescent="0.25">
      <c r="A398" t="s">
        <v>907</v>
      </c>
      <c r="B398" t="s">
        <v>908</v>
      </c>
      <c r="D398">
        <v>72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72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</row>
    <row r="399" spans="1:19" x14ac:dyDescent="0.25">
      <c r="A399" t="s">
        <v>145</v>
      </c>
      <c r="B399" t="s">
        <v>146</v>
      </c>
      <c r="D399">
        <v>3448</v>
      </c>
      <c r="E399">
        <v>76</v>
      </c>
      <c r="F399">
        <v>118</v>
      </c>
      <c r="G399">
        <v>48</v>
      </c>
      <c r="H399">
        <v>224</v>
      </c>
      <c r="I399">
        <v>94</v>
      </c>
      <c r="J399">
        <v>214</v>
      </c>
      <c r="K399">
        <v>258</v>
      </c>
      <c r="L399">
        <v>72</v>
      </c>
      <c r="M399">
        <v>276</v>
      </c>
      <c r="N399">
        <v>356</v>
      </c>
      <c r="O399">
        <v>674</v>
      </c>
      <c r="P399">
        <v>60</v>
      </c>
      <c r="Q399">
        <v>654</v>
      </c>
      <c r="R399">
        <v>80</v>
      </c>
      <c r="S399">
        <v>244</v>
      </c>
    </row>
    <row r="400" spans="1:19" x14ac:dyDescent="0.25">
      <c r="A400" t="s">
        <v>406</v>
      </c>
      <c r="B400" t="s">
        <v>407</v>
      </c>
      <c r="D400">
        <v>192</v>
      </c>
      <c r="E400">
        <v>0</v>
      </c>
      <c r="F400">
        <v>0</v>
      </c>
      <c r="G400">
        <v>28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128</v>
      </c>
      <c r="N400">
        <v>0</v>
      </c>
      <c r="O400">
        <v>0</v>
      </c>
      <c r="P400">
        <v>36</v>
      </c>
      <c r="Q400">
        <v>0</v>
      </c>
      <c r="R400">
        <v>0</v>
      </c>
      <c r="S400">
        <v>0</v>
      </c>
    </row>
    <row r="401" spans="1:19" x14ac:dyDescent="0.25">
      <c r="A401" t="s">
        <v>225</v>
      </c>
      <c r="B401" t="s">
        <v>226</v>
      </c>
      <c r="D401">
        <v>856</v>
      </c>
      <c r="E401">
        <v>42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814</v>
      </c>
    </row>
    <row r="402" spans="1:19" x14ac:dyDescent="0.25">
      <c r="A402" t="s">
        <v>844</v>
      </c>
      <c r="B402" t="s">
        <v>845</v>
      </c>
      <c r="D402">
        <v>832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116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716</v>
      </c>
    </row>
    <row r="403" spans="1:19" x14ac:dyDescent="0.25">
      <c r="A403" t="s">
        <v>1119</v>
      </c>
      <c r="B403" t="s">
        <v>845</v>
      </c>
      <c r="C403" t="s">
        <v>1120</v>
      </c>
      <c r="D403">
        <v>1284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1284</v>
      </c>
    </row>
    <row r="404" spans="1:19" x14ac:dyDescent="0.25">
      <c r="A404" t="s">
        <v>1121</v>
      </c>
      <c r="B404" t="s">
        <v>845</v>
      </c>
      <c r="C404" t="s">
        <v>1122</v>
      </c>
      <c r="D404">
        <v>242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242</v>
      </c>
    </row>
    <row r="405" spans="1:19" x14ac:dyDescent="0.25">
      <c r="A405" t="s">
        <v>279</v>
      </c>
      <c r="B405" t="s">
        <v>280</v>
      </c>
      <c r="C405" t="s">
        <v>281</v>
      </c>
      <c r="D405">
        <v>270</v>
      </c>
      <c r="E405">
        <v>16</v>
      </c>
      <c r="F405">
        <v>40</v>
      </c>
      <c r="G405">
        <v>18</v>
      </c>
      <c r="H405">
        <v>0</v>
      </c>
      <c r="I405">
        <v>30</v>
      </c>
      <c r="J405">
        <v>0</v>
      </c>
      <c r="K405">
        <v>0</v>
      </c>
      <c r="L405">
        <v>46</v>
      </c>
      <c r="M405">
        <v>36</v>
      </c>
      <c r="N405">
        <v>52</v>
      </c>
      <c r="O405">
        <v>0</v>
      </c>
      <c r="P405">
        <v>20</v>
      </c>
      <c r="Q405">
        <v>0</v>
      </c>
      <c r="R405">
        <v>12</v>
      </c>
      <c r="S405">
        <v>0</v>
      </c>
    </row>
    <row r="406" spans="1:19" x14ac:dyDescent="0.25">
      <c r="A406" t="s">
        <v>1183</v>
      </c>
      <c r="B406" t="s">
        <v>280</v>
      </c>
      <c r="D406">
        <v>20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20</v>
      </c>
    </row>
    <row r="407" spans="1:19" x14ac:dyDescent="0.25">
      <c r="A407" t="s">
        <v>1004</v>
      </c>
      <c r="B407" t="s">
        <v>1005</v>
      </c>
      <c r="D407">
        <v>36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36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</row>
    <row r="408" spans="1:19" x14ac:dyDescent="0.25">
      <c r="A408" t="s">
        <v>1018</v>
      </c>
      <c r="B408" t="s">
        <v>1019</v>
      </c>
      <c r="D408">
        <v>162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130</v>
      </c>
      <c r="N408">
        <v>0</v>
      </c>
      <c r="O408">
        <v>0</v>
      </c>
      <c r="P408">
        <v>32</v>
      </c>
      <c r="Q408">
        <v>0</v>
      </c>
      <c r="R408">
        <v>0</v>
      </c>
      <c r="S408">
        <v>0</v>
      </c>
    </row>
    <row r="409" spans="1:19" x14ac:dyDescent="0.25">
      <c r="A409" t="s">
        <v>270</v>
      </c>
      <c r="B409" t="s">
        <v>271</v>
      </c>
      <c r="D409">
        <v>588</v>
      </c>
      <c r="E409">
        <v>24</v>
      </c>
      <c r="F409">
        <v>0</v>
      </c>
      <c r="G409">
        <v>0</v>
      </c>
      <c r="H409">
        <v>0</v>
      </c>
      <c r="I409">
        <v>0</v>
      </c>
      <c r="J409">
        <v>104</v>
      </c>
      <c r="K409">
        <v>0</v>
      </c>
      <c r="L409">
        <v>0</v>
      </c>
      <c r="M409">
        <v>0</v>
      </c>
      <c r="N409">
        <v>140</v>
      </c>
      <c r="O409">
        <v>0</v>
      </c>
      <c r="P409">
        <v>0</v>
      </c>
      <c r="Q409">
        <v>276</v>
      </c>
      <c r="R409">
        <v>0</v>
      </c>
      <c r="S409">
        <v>44</v>
      </c>
    </row>
    <row r="410" spans="1:19" x14ac:dyDescent="0.25">
      <c r="A410" t="s">
        <v>1034</v>
      </c>
      <c r="B410" t="s">
        <v>1035</v>
      </c>
      <c r="C410" t="s">
        <v>1036</v>
      </c>
      <c r="D410">
        <v>36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36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</row>
    <row r="411" spans="1:19" x14ac:dyDescent="0.25">
      <c r="A411" t="s">
        <v>1084</v>
      </c>
      <c r="B411" t="s">
        <v>1085</v>
      </c>
      <c r="D411">
        <v>202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202</v>
      </c>
      <c r="P411">
        <v>0</v>
      </c>
      <c r="Q411">
        <v>0</v>
      </c>
      <c r="R411">
        <v>0</v>
      </c>
      <c r="S411">
        <v>0</v>
      </c>
    </row>
    <row r="412" spans="1:19" x14ac:dyDescent="0.25">
      <c r="A412" t="s">
        <v>735</v>
      </c>
      <c r="B412" t="s">
        <v>736</v>
      </c>
      <c r="C412" t="s">
        <v>737</v>
      </c>
      <c r="D412">
        <v>1278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1278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 x14ac:dyDescent="0.25">
      <c r="A413" t="s">
        <v>398</v>
      </c>
      <c r="B413" t="s">
        <v>399</v>
      </c>
      <c r="D413">
        <v>90</v>
      </c>
      <c r="E413">
        <v>0</v>
      </c>
      <c r="F413">
        <v>0</v>
      </c>
      <c r="G413">
        <v>32</v>
      </c>
      <c r="H413">
        <v>0</v>
      </c>
      <c r="I413">
        <v>58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</row>
    <row r="414" spans="1:19" x14ac:dyDescent="0.25">
      <c r="A414" t="s">
        <v>371</v>
      </c>
      <c r="B414" t="s">
        <v>372</v>
      </c>
      <c r="D414">
        <v>52</v>
      </c>
      <c r="E414">
        <v>0</v>
      </c>
      <c r="F414">
        <v>0</v>
      </c>
      <c r="G414">
        <v>52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</row>
    <row r="415" spans="1:19" x14ac:dyDescent="0.25">
      <c r="A415" t="s">
        <v>995</v>
      </c>
      <c r="B415" t="s">
        <v>996</v>
      </c>
      <c r="C415" t="s">
        <v>997</v>
      </c>
      <c r="D415">
        <v>58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58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</row>
    <row r="416" spans="1:19" x14ac:dyDescent="0.25">
      <c r="A416" t="s">
        <v>340</v>
      </c>
      <c r="B416" t="s">
        <v>341</v>
      </c>
      <c r="C416" t="s">
        <v>342</v>
      </c>
      <c r="D416">
        <v>268</v>
      </c>
      <c r="E416">
        <v>0</v>
      </c>
      <c r="F416">
        <v>0</v>
      </c>
      <c r="G416">
        <v>268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</row>
    <row r="417" spans="1:19" x14ac:dyDescent="0.25">
      <c r="A417" t="s">
        <v>451</v>
      </c>
      <c r="B417" t="s">
        <v>452</v>
      </c>
      <c r="C417" t="s">
        <v>453</v>
      </c>
      <c r="D417">
        <v>18</v>
      </c>
      <c r="E417">
        <v>0</v>
      </c>
      <c r="F417">
        <v>0</v>
      </c>
      <c r="G417">
        <v>18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</row>
    <row r="418" spans="1:19" x14ac:dyDescent="0.25">
      <c r="A418" t="s">
        <v>1094</v>
      </c>
      <c r="B418" t="s">
        <v>1095</v>
      </c>
      <c r="C418" t="s">
        <v>1096</v>
      </c>
      <c r="D418">
        <v>688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688</v>
      </c>
      <c r="R418">
        <v>0</v>
      </c>
      <c r="S418">
        <v>0</v>
      </c>
    </row>
    <row r="419" spans="1:19" x14ac:dyDescent="0.25">
      <c r="A419" t="s">
        <v>522</v>
      </c>
      <c r="B419" t="s">
        <v>523</v>
      </c>
      <c r="C419" t="s">
        <v>524</v>
      </c>
      <c r="D419">
        <v>106</v>
      </c>
      <c r="E419">
        <v>0</v>
      </c>
      <c r="F419">
        <v>0</v>
      </c>
      <c r="G419">
        <v>0</v>
      </c>
      <c r="H419">
        <v>106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</row>
    <row r="420" spans="1:19" x14ac:dyDescent="0.25">
      <c r="A420" t="s">
        <v>1089</v>
      </c>
      <c r="B420" t="s">
        <v>1090</v>
      </c>
      <c r="D420">
        <v>32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32</v>
      </c>
      <c r="Q420">
        <v>0</v>
      </c>
      <c r="R420">
        <v>0</v>
      </c>
      <c r="S420">
        <v>0</v>
      </c>
    </row>
    <row r="421" spans="1:19" x14ac:dyDescent="0.25">
      <c r="A421" t="s">
        <v>477</v>
      </c>
      <c r="B421" t="s">
        <v>478</v>
      </c>
      <c r="C421" t="s">
        <v>479</v>
      </c>
      <c r="D421">
        <v>522</v>
      </c>
      <c r="E421">
        <v>0</v>
      </c>
      <c r="F421">
        <v>0</v>
      </c>
      <c r="G421">
        <v>0</v>
      </c>
      <c r="H421">
        <v>414</v>
      </c>
      <c r="I421">
        <v>108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</row>
    <row r="422" spans="1:19" x14ac:dyDescent="0.25">
      <c r="A422" t="s">
        <v>449</v>
      </c>
      <c r="B422" t="s">
        <v>450</v>
      </c>
      <c r="D422">
        <v>110</v>
      </c>
      <c r="E422">
        <v>0</v>
      </c>
      <c r="F422">
        <v>0</v>
      </c>
      <c r="G422">
        <v>18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92</v>
      </c>
    </row>
    <row r="423" spans="1:19" x14ac:dyDescent="0.25">
      <c r="A423" t="s">
        <v>578</v>
      </c>
      <c r="B423" t="s">
        <v>579</v>
      </c>
      <c r="D423">
        <v>116</v>
      </c>
      <c r="E423">
        <v>0</v>
      </c>
      <c r="F423">
        <v>0</v>
      </c>
      <c r="G423">
        <v>0</v>
      </c>
      <c r="H423">
        <v>0</v>
      </c>
      <c r="I423">
        <v>38</v>
      </c>
      <c r="J423">
        <v>0</v>
      </c>
      <c r="K423">
        <v>78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</row>
    <row r="424" spans="1:19" x14ac:dyDescent="0.25">
      <c r="A424" t="s">
        <v>1001</v>
      </c>
      <c r="B424" t="s">
        <v>1002</v>
      </c>
      <c r="C424" t="s">
        <v>1003</v>
      </c>
      <c r="D424">
        <v>604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42</v>
      </c>
      <c r="M424">
        <v>220</v>
      </c>
      <c r="N424">
        <v>186</v>
      </c>
      <c r="O424">
        <v>0</v>
      </c>
      <c r="P424">
        <v>58</v>
      </c>
      <c r="Q424">
        <v>0</v>
      </c>
      <c r="R424">
        <v>0</v>
      </c>
      <c r="S424">
        <v>98</v>
      </c>
    </row>
    <row r="425" spans="1:19" x14ac:dyDescent="0.25">
      <c r="A425" t="s">
        <v>1099</v>
      </c>
      <c r="B425" t="s">
        <v>1100</v>
      </c>
      <c r="D425">
        <v>262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262</v>
      </c>
      <c r="R425">
        <v>0</v>
      </c>
      <c r="S425">
        <v>0</v>
      </c>
    </row>
    <row r="426" spans="1:19" x14ac:dyDescent="0.25">
      <c r="A426" t="s">
        <v>874</v>
      </c>
      <c r="B426" t="s">
        <v>875</v>
      </c>
      <c r="D426">
        <v>94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94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</row>
    <row r="427" spans="1:19" x14ac:dyDescent="0.25">
      <c r="A427" t="s">
        <v>678</v>
      </c>
      <c r="B427" t="s">
        <v>679</v>
      </c>
      <c r="D427">
        <v>208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122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86</v>
      </c>
    </row>
    <row r="428" spans="1:19" x14ac:dyDescent="0.25">
      <c r="A428" t="s">
        <v>852</v>
      </c>
      <c r="B428" t="s">
        <v>853</v>
      </c>
      <c r="C428" t="s">
        <v>854</v>
      </c>
      <c r="D428">
        <v>106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106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</row>
    <row r="429" spans="1:19" x14ac:dyDescent="0.25">
      <c r="A429" t="s">
        <v>1125</v>
      </c>
      <c r="B429" t="s">
        <v>1126</v>
      </c>
      <c r="C429" t="s">
        <v>1127</v>
      </c>
      <c r="D429">
        <v>108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108</v>
      </c>
    </row>
    <row r="430" spans="1:19" x14ac:dyDescent="0.25">
      <c r="A430" t="s">
        <v>1023</v>
      </c>
      <c r="B430" t="s">
        <v>1024</v>
      </c>
      <c r="D430">
        <v>124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94</v>
      </c>
      <c r="N430">
        <v>0</v>
      </c>
      <c r="O430">
        <v>0</v>
      </c>
      <c r="P430">
        <v>30</v>
      </c>
      <c r="Q430">
        <v>0</v>
      </c>
      <c r="R430">
        <v>0</v>
      </c>
      <c r="S430">
        <v>0</v>
      </c>
    </row>
    <row r="431" spans="1:19" x14ac:dyDescent="0.25">
      <c r="A431" t="s">
        <v>1115</v>
      </c>
      <c r="B431" t="s">
        <v>1116</v>
      </c>
      <c r="D431">
        <v>146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146</v>
      </c>
      <c r="R431">
        <v>0</v>
      </c>
      <c r="S431">
        <v>0</v>
      </c>
    </row>
    <row r="432" spans="1:19" x14ac:dyDescent="0.25">
      <c r="A432" t="s">
        <v>1161</v>
      </c>
      <c r="B432" t="s">
        <v>1162</v>
      </c>
      <c r="D432">
        <v>44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44</v>
      </c>
    </row>
    <row r="433" spans="1:19" x14ac:dyDescent="0.25">
      <c r="A433" t="s">
        <v>955</v>
      </c>
      <c r="B433" t="s">
        <v>956</v>
      </c>
      <c r="C433" t="s">
        <v>957</v>
      </c>
      <c r="D433">
        <v>44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44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</row>
    <row r="434" spans="1:19" x14ac:dyDescent="0.25">
      <c r="A434" t="s">
        <v>931</v>
      </c>
      <c r="B434" t="s">
        <v>932</v>
      </c>
      <c r="D434">
        <v>120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58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62</v>
      </c>
    </row>
    <row r="435" spans="1:19" x14ac:dyDescent="0.25">
      <c r="A435" t="s">
        <v>730</v>
      </c>
      <c r="B435" t="s">
        <v>731</v>
      </c>
      <c r="D435">
        <v>42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32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10</v>
      </c>
      <c r="Q435">
        <v>0</v>
      </c>
      <c r="R435">
        <v>0</v>
      </c>
      <c r="S435">
        <v>0</v>
      </c>
    </row>
    <row r="436" spans="1:19" x14ac:dyDescent="0.25">
      <c r="A436" t="s">
        <v>282</v>
      </c>
      <c r="B436" t="s">
        <v>283</v>
      </c>
      <c r="D436">
        <v>732</v>
      </c>
      <c r="E436">
        <v>14</v>
      </c>
      <c r="F436">
        <v>30</v>
      </c>
      <c r="G436">
        <v>22</v>
      </c>
      <c r="H436">
        <v>46</v>
      </c>
      <c r="I436">
        <v>0</v>
      </c>
      <c r="J436">
        <v>32</v>
      </c>
      <c r="K436">
        <v>56</v>
      </c>
      <c r="L436">
        <v>0</v>
      </c>
      <c r="M436">
        <v>0</v>
      </c>
      <c r="N436">
        <v>146</v>
      </c>
      <c r="O436">
        <v>190</v>
      </c>
      <c r="P436">
        <v>0</v>
      </c>
      <c r="Q436">
        <v>142</v>
      </c>
      <c r="R436">
        <v>16</v>
      </c>
      <c r="S436">
        <v>38</v>
      </c>
    </row>
    <row r="437" spans="1:19" x14ac:dyDescent="0.25">
      <c r="A437" t="s">
        <v>980</v>
      </c>
      <c r="B437" t="s">
        <v>981</v>
      </c>
      <c r="C437" t="s">
        <v>982</v>
      </c>
      <c r="D437">
        <v>44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24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20</v>
      </c>
    </row>
    <row r="438" spans="1:19" x14ac:dyDescent="0.25">
      <c r="A438" t="s">
        <v>284</v>
      </c>
      <c r="B438" t="s">
        <v>285</v>
      </c>
      <c r="C438" t="s">
        <v>286</v>
      </c>
      <c r="D438">
        <v>166</v>
      </c>
      <c r="E438">
        <v>14</v>
      </c>
      <c r="F438">
        <v>0</v>
      </c>
      <c r="G438">
        <v>0</v>
      </c>
      <c r="H438">
        <v>0</v>
      </c>
      <c r="I438">
        <v>50</v>
      </c>
      <c r="J438">
        <v>0</v>
      </c>
      <c r="K438">
        <v>0</v>
      </c>
      <c r="L438">
        <v>12</v>
      </c>
      <c r="M438">
        <v>64</v>
      </c>
      <c r="N438">
        <v>0</v>
      </c>
      <c r="O438">
        <v>0</v>
      </c>
      <c r="P438">
        <v>12</v>
      </c>
      <c r="Q438">
        <v>0</v>
      </c>
      <c r="R438">
        <v>14</v>
      </c>
      <c r="S438">
        <v>0</v>
      </c>
    </row>
    <row r="439" spans="1:19" x14ac:dyDescent="0.25">
      <c r="A439" t="s">
        <v>582</v>
      </c>
      <c r="B439" t="s">
        <v>583</v>
      </c>
      <c r="C439" t="s">
        <v>584</v>
      </c>
      <c r="D439">
        <v>178</v>
      </c>
      <c r="E439">
        <v>0</v>
      </c>
      <c r="F439">
        <v>0</v>
      </c>
      <c r="G439">
        <v>0</v>
      </c>
      <c r="H439">
        <v>0</v>
      </c>
      <c r="I439">
        <v>18</v>
      </c>
      <c r="J439">
        <v>0</v>
      </c>
      <c r="K439">
        <v>0</v>
      </c>
      <c r="L439">
        <v>14</v>
      </c>
      <c r="M439">
        <v>100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46</v>
      </c>
    </row>
    <row r="440" spans="1:19" x14ac:dyDescent="0.25">
      <c r="A440" t="s">
        <v>585</v>
      </c>
      <c r="B440" t="s">
        <v>586</v>
      </c>
      <c r="C440" t="s">
        <v>587</v>
      </c>
      <c r="D440">
        <v>7516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4910</v>
      </c>
      <c r="K440">
        <v>1218</v>
      </c>
      <c r="L440">
        <v>0</v>
      </c>
      <c r="M440">
        <v>0</v>
      </c>
      <c r="N440">
        <v>338</v>
      </c>
      <c r="O440">
        <v>0</v>
      </c>
      <c r="P440">
        <v>0</v>
      </c>
      <c r="Q440">
        <v>938</v>
      </c>
      <c r="R440">
        <v>0</v>
      </c>
      <c r="S440">
        <v>112</v>
      </c>
    </row>
    <row r="441" spans="1:19" x14ac:dyDescent="0.25">
      <c r="A441" t="s">
        <v>150</v>
      </c>
      <c r="B441" t="s">
        <v>151</v>
      </c>
      <c r="C441" t="s">
        <v>152</v>
      </c>
      <c r="D441">
        <v>2062</v>
      </c>
      <c r="E441">
        <v>70</v>
      </c>
      <c r="F441">
        <v>582</v>
      </c>
      <c r="G441">
        <v>0</v>
      </c>
      <c r="H441">
        <v>0</v>
      </c>
      <c r="I441">
        <v>66</v>
      </c>
      <c r="J441">
        <v>0</v>
      </c>
      <c r="K441">
        <v>248</v>
      </c>
      <c r="L441">
        <v>0</v>
      </c>
      <c r="M441">
        <v>72</v>
      </c>
      <c r="N441">
        <v>152</v>
      </c>
      <c r="O441">
        <v>716</v>
      </c>
      <c r="P441">
        <v>0</v>
      </c>
      <c r="Q441">
        <v>112</v>
      </c>
      <c r="R441">
        <v>14</v>
      </c>
      <c r="S441">
        <v>30</v>
      </c>
    </row>
    <row r="442" spans="1:19" x14ac:dyDescent="0.25">
      <c r="A442" t="s">
        <v>525</v>
      </c>
      <c r="B442" t="s">
        <v>526</v>
      </c>
      <c r="D442">
        <v>274</v>
      </c>
      <c r="E442">
        <v>0</v>
      </c>
      <c r="F442">
        <v>0</v>
      </c>
      <c r="G442">
        <v>0</v>
      </c>
      <c r="H442">
        <v>96</v>
      </c>
      <c r="I442">
        <v>0</v>
      </c>
      <c r="J442">
        <v>0</v>
      </c>
      <c r="K442">
        <v>0</v>
      </c>
      <c r="L442">
        <v>0</v>
      </c>
      <c r="M442">
        <v>178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</row>
    <row r="443" spans="1:19" x14ac:dyDescent="0.25">
      <c r="A443" t="s">
        <v>1040</v>
      </c>
      <c r="B443" t="s">
        <v>1041</v>
      </c>
      <c r="D443">
        <v>246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246</v>
      </c>
      <c r="O443">
        <v>0</v>
      </c>
      <c r="P443">
        <v>0</v>
      </c>
      <c r="Q443">
        <v>0</v>
      </c>
      <c r="R443">
        <v>0</v>
      </c>
      <c r="S443">
        <v>0</v>
      </c>
    </row>
    <row r="444" spans="1:19" x14ac:dyDescent="0.25">
      <c r="A444" t="s">
        <v>126</v>
      </c>
      <c r="B444" t="s">
        <v>127</v>
      </c>
      <c r="C444" t="s">
        <v>128</v>
      </c>
      <c r="D444">
        <v>1154</v>
      </c>
      <c r="E444">
        <v>88</v>
      </c>
      <c r="F444">
        <v>338</v>
      </c>
      <c r="G444">
        <v>0</v>
      </c>
      <c r="H444">
        <v>0</v>
      </c>
      <c r="I444">
        <v>194</v>
      </c>
      <c r="J444">
        <v>0</v>
      </c>
      <c r="K444">
        <v>0</v>
      </c>
      <c r="L444">
        <v>120</v>
      </c>
      <c r="M444">
        <v>0</v>
      </c>
      <c r="N444">
        <v>0</v>
      </c>
      <c r="O444">
        <v>0</v>
      </c>
      <c r="P444">
        <v>112</v>
      </c>
      <c r="Q444">
        <v>0</v>
      </c>
      <c r="R444">
        <v>110</v>
      </c>
      <c r="S444">
        <v>192</v>
      </c>
    </row>
  </sheetData>
  <sortState xmlns:xlrd2="http://schemas.microsoft.com/office/spreadsheetml/2017/richdata2" ref="A4:S444">
    <sortCondition ref="B4:B444"/>
  </sortState>
  <mergeCells count="1">
    <mergeCell ref="A1:J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EF1F-AA8A-48AB-8A5B-4FAE1FDB850D}">
  <dimension ref="A1:W76"/>
  <sheetViews>
    <sheetView tabSelected="1" topLeftCell="A19" workbookViewId="0">
      <selection activeCell="A60" sqref="A60"/>
    </sheetView>
  </sheetViews>
  <sheetFormatPr defaultRowHeight="15" x14ac:dyDescent="0.25"/>
  <cols>
    <col min="1" max="1" width="53" customWidth="1"/>
    <col min="2" max="2" width="22.140625" customWidth="1"/>
    <col min="3" max="3" width="25" customWidth="1"/>
    <col min="4" max="4" width="14.140625" customWidth="1"/>
    <col min="5" max="5" width="7.5703125" customWidth="1"/>
    <col min="6" max="12" width="15.7109375" customWidth="1"/>
    <col min="13" max="13" width="16.7109375" customWidth="1"/>
    <col min="14" max="14" width="8.140625" customWidth="1"/>
    <col min="15" max="22" width="15.7109375" customWidth="1"/>
    <col min="23" max="23" width="16" customWidth="1"/>
  </cols>
  <sheetData>
    <row r="1" spans="1:23" ht="18.75" x14ac:dyDescent="0.3">
      <c r="A1" s="28" t="s">
        <v>1203</v>
      </c>
      <c r="B1" s="28"/>
      <c r="C1" s="28"/>
      <c r="D1" s="28"/>
      <c r="E1" s="28"/>
      <c r="F1" s="28"/>
      <c r="G1" s="28"/>
      <c r="H1" s="28"/>
      <c r="I1" s="28"/>
      <c r="J1" s="28"/>
    </row>
    <row r="2" spans="1:23" ht="18.75" x14ac:dyDescent="0.3">
      <c r="A2" s="3"/>
      <c r="B2" s="3"/>
      <c r="C2" s="3"/>
      <c r="D2" s="3"/>
      <c r="E2" s="3"/>
      <c r="F2" s="3"/>
    </row>
    <row r="3" spans="1:23" x14ac:dyDescent="0.25">
      <c r="A3" s="1" t="s">
        <v>0</v>
      </c>
      <c r="B3" s="1" t="s">
        <v>2</v>
      </c>
      <c r="C3" s="1" t="s">
        <v>3</v>
      </c>
      <c r="D3" s="7" t="s">
        <v>1184</v>
      </c>
      <c r="E3" s="1"/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8" t="s">
        <v>1185</v>
      </c>
      <c r="N3" s="1"/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V3" s="1" t="s">
        <v>18</v>
      </c>
      <c r="W3" s="9" t="s">
        <v>1186</v>
      </c>
    </row>
    <row r="4" spans="1:23" x14ac:dyDescent="0.25">
      <c r="A4" t="s">
        <v>56</v>
      </c>
      <c r="B4" t="s">
        <v>58</v>
      </c>
      <c r="C4">
        <v>27876</v>
      </c>
      <c r="D4" s="6">
        <v>3.1199999999999999E-3</v>
      </c>
      <c r="E4" s="2"/>
      <c r="F4" s="2">
        <v>3.3300000000000001E-3</v>
      </c>
      <c r="G4" s="2">
        <v>3.46E-3</v>
      </c>
      <c r="H4">
        <v>0</v>
      </c>
      <c r="I4" s="2">
        <v>2.6600000000000001E-4</v>
      </c>
      <c r="J4">
        <v>0</v>
      </c>
      <c r="K4" s="2">
        <v>8.9300000000000002E-4</v>
      </c>
      <c r="L4" s="2">
        <v>5.2100000000000002E-3</v>
      </c>
      <c r="M4" s="4">
        <f>AVERAGE(F4:L4)</f>
        <v>1.879857142857143E-3</v>
      </c>
      <c r="N4" s="2"/>
      <c r="O4">
        <v>0</v>
      </c>
      <c r="P4" s="2">
        <v>4.0699999999999998E-3</v>
      </c>
      <c r="Q4" s="2">
        <v>5.3600000000000002E-3</v>
      </c>
      <c r="R4" s="2">
        <v>3.4199999999999999E-3</v>
      </c>
      <c r="S4" s="2">
        <v>2.02E-4</v>
      </c>
      <c r="T4" s="2">
        <v>7.7400000000000004E-3</v>
      </c>
      <c r="U4" s="2">
        <v>1.1100000000000001E-3</v>
      </c>
      <c r="V4">
        <v>0.01</v>
      </c>
      <c r="W4" s="5">
        <f>AVERAGE(O4:V4)</f>
        <v>3.98775E-3</v>
      </c>
    </row>
    <row r="5" spans="1:23" x14ac:dyDescent="0.25">
      <c r="A5" t="s">
        <v>80</v>
      </c>
      <c r="B5" t="s">
        <v>82</v>
      </c>
      <c r="C5">
        <v>16210</v>
      </c>
      <c r="D5" s="6">
        <v>1.8600000000000001E-3</v>
      </c>
      <c r="E5" s="2"/>
      <c r="F5" s="2">
        <v>1.83E-3</v>
      </c>
      <c r="G5">
        <v>0</v>
      </c>
      <c r="H5" s="2">
        <v>3.01E-4</v>
      </c>
      <c r="I5" s="2">
        <v>2.3800000000000002E-3</v>
      </c>
      <c r="J5">
        <v>0</v>
      </c>
      <c r="K5">
        <v>0.01</v>
      </c>
      <c r="L5" s="2">
        <v>2.5200000000000001E-3</v>
      </c>
      <c r="M5" s="4">
        <f>AVERAGE(F5:L5)</f>
        <v>2.4330000000000003E-3</v>
      </c>
      <c r="N5" s="2"/>
      <c r="O5">
        <v>0</v>
      </c>
      <c r="P5" s="2">
        <v>3.29E-3</v>
      </c>
      <c r="Q5" s="2">
        <v>5.3300000000000005E-4</v>
      </c>
      <c r="R5" s="2">
        <v>2.5100000000000001E-3</v>
      </c>
      <c r="S5">
        <v>0</v>
      </c>
      <c r="T5" s="2">
        <v>2.6800000000000001E-3</v>
      </c>
      <c r="U5">
        <v>0</v>
      </c>
      <c r="V5" s="2">
        <v>1.3500000000000001E-3</v>
      </c>
      <c r="W5" s="5">
        <f>AVERAGE(O5:V5)</f>
        <v>1.2953750000000001E-3</v>
      </c>
    </row>
    <row r="6" spans="1:23" x14ac:dyDescent="0.25">
      <c r="A6" t="s">
        <v>103</v>
      </c>
      <c r="B6" t="s">
        <v>105</v>
      </c>
      <c r="C6">
        <v>3494</v>
      </c>
      <c r="D6" s="6">
        <v>8.7900000000000001E-4</v>
      </c>
      <c r="E6" s="2"/>
      <c r="F6" s="2">
        <v>1.15E-3</v>
      </c>
      <c r="G6">
        <v>0</v>
      </c>
      <c r="H6">
        <v>0</v>
      </c>
      <c r="I6" s="2">
        <v>1.16E-4</v>
      </c>
      <c r="J6">
        <v>0</v>
      </c>
      <c r="K6">
        <v>0</v>
      </c>
      <c r="L6" s="2">
        <v>1.9799999999999999E-4</v>
      </c>
      <c r="M6" s="4">
        <f>AVERAGE(F6:L6)</f>
        <v>2.0914285714285715E-4</v>
      </c>
      <c r="N6" s="2"/>
      <c r="O6">
        <v>0</v>
      </c>
      <c r="P6" s="2">
        <v>2.16E-3</v>
      </c>
      <c r="Q6">
        <v>0</v>
      </c>
      <c r="R6">
        <v>0</v>
      </c>
      <c r="S6">
        <v>0</v>
      </c>
      <c r="T6" s="2">
        <v>4.2099999999999999E-4</v>
      </c>
      <c r="U6" s="2">
        <v>3.7000000000000002E-3</v>
      </c>
      <c r="V6" s="2">
        <v>5.4299999999999999E-3</v>
      </c>
      <c r="W6" s="5">
        <f>AVERAGE(O6:V6)</f>
        <v>1.4638749999999999E-3</v>
      </c>
    </row>
    <row r="7" spans="1:23" x14ac:dyDescent="0.25">
      <c r="D7" s="6"/>
      <c r="E7" s="2"/>
      <c r="F7" s="2"/>
      <c r="I7" s="2"/>
      <c r="L7" s="2"/>
      <c r="M7" s="4"/>
      <c r="N7" s="2"/>
      <c r="P7" s="2"/>
      <c r="T7" s="2"/>
      <c r="U7" s="2"/>
      <c r="V7" s="2"/>
      <c r="W7" s="5"/>
    </row>
    <row r="8" spans="1:23" x14ac:dyDescent="0.25">
      <c r="A8" t="s">
        <v>465</v>
      </c>
      <c r="B8" t="s">
        <v>467</v>
      </c>
      <c r="C8">
        <v>5204</v>
      </c>
      <c r="D8" s="6">
        <v>8.6899999999999998E-4</v>
      </c>
      <c r="E8" s="2"/>
      <c r="F8">
        <v>0</v>
      </c>
      <c r="G8">
        <v>0</v>
      </c>
      <c r="H8" s="2">
        <v>2.63E-4</v>
      </c>
      <c r="I8" s="2">
        <v>4.5800000000000002E-4</v>
      </c>
      <c r="J8">
        <v>0</v>
      </c>
      <c r="K8" s="2">
        <v>3.57E-4</v>
      </c>
      <c r="L8" s="2">
        <v>4.0099999999999997E-3</v>
      </c>
      <c r="M8" s="4">
        <f>AVERAGE(F8:L8)</f>
        <v>7.2685714285714281E-4</v>
      </c>
      <c r="N8" s="2"/>
      <c r="O8">
        <v>0</v>
      </c>
      <c r="P8">
        <v>0</v>
      </c>
      <c r="Q8" s="2">
        <v>7.1500000000000003E-4</v>
      </c>
      <c r="R8" s="2">
        <v>3.1500000000000001E-4</v>
      </c>
      <c r="S8" s="2">
        <v>1.8400000000000001E-3</v>
      </c>
      <c r="T8" s="2">
        <v>1.2999999999999999E-3</v>
      </c>
      <c r="U8">
        <v>0</v>
      </c>
      <c r="V8" s="2">
        <v>3.7799999999999999E-3</v>
      </c>
      <c r="W8" s="5">
        <f>AVERAGE(O8:V8)</f>
        <v>9.9375000000000006E-4</v>
      </c>
    </row>
    <row r="9" spans="1:23" x14ac:dyDescent="0.25">
      <c r="A9" t="s">
        <v>349</v>
      </c>
      <c r="B9" t="s">
        <v>351</v>
      </c>
      <c r="C9">
        <v>3990</v>
      </c>
      <c r="D9" s="6">
        <v>8.1400000000000005E-4</v>
      </c>
      <c r="E9" s="2"/>
      <c r="F9">
        <v>0</v>
      </c>
      <c r="G9">
        <v>0</v>
      </c>
      <c r="H9" s="2">
        <v>3.0100000000000001E-3</v>
      </c>
      <c r="I9" s="2">
        <v>3.6700000000000001E-3</v>
      </c>
      <c r="J9">
        <v>0</v>
      </c>
      <c r="K9" s="2">
        <v>4.37E-4</v>
      </c>
      <c r="L9" s="2">
        <v>3.4000000000000002E-4</v>
      </c>
      <c r="M9" s="4">
        <f>AVERAGE(F9:L9)</f>
        <v>1.0652857142857144E-3</v>
      </c>
      <c r="N9" s="2"/>
      <c r="O9">
        <v>0</v>
      </c>
      <c r="P9">
        <v>0</v>
      </c>
      <c r="Q9" s="2">
        <v>1.2700000000000001E-3</v>
      </c>
      <c r="R9" s="2">
        <v>5.9100000000000005E-4</v>
      </c>
      <c r="S9" s="2">
        <v>2.0200000000000001E-3</v>
      </c>
      <c r="T9" s="2">
        <v>3.2200000000000002E-4</v>
      </c>
      <c r="U9">
        <v>0</v>
      </c>
      <c r="V9" s="2">
        <v>5.5099999999999995E-4</v>
      </c>
      <c r="W9" s="5">
        <f>AVERAGE(O9:V9)</f>
        <v>5.9425000000000005E-4</v>
      </c>
    </row>
    <row r="10" spans="1:23" x14ac:dyDescent="0.25">
      <c r="A10" s="10" t="s">
        <v>1191</v>
      </c>
      <c r="D10" s="11">
        <f>SUM(D8:D9)</f>
        <v>1.683E-3</v>
      </c>
      <c r="E10" s="2"/>
      <c r="H10" s="2"/>
      <c r="I10" s="2"/>
      <c r="K10" s="2"/>
      <c r="L10" s="2"/>
      <c r="M10" s="13">
        <f>SUM(M8:M9)</f>
        <v>1.7921428571428572E-3</v>
      </c>
      <c r="N10" s="2"/>
      <c r="Q10" s="2"/>
      <c r="R10" s="2"/>
      <c r="S10" s="2"/>
      <c r="T10" s="2"/>
      <c r="V10" s="2"/>
      <c r="W10" s="14">
        <f>SUM(W8:W9)</f>
        <v>1.588E-3</v>
      </c>
    </row>
    <row r="11" spans="1:23" x14ac:dyDescent="0.25">
      <c r="A11" t="s">
        <v>139</v>
      </c>
      <c r="B11" t="s">
        <v>141</v>
      </c>
      <c r="C11">
        <v>8886</v>
      </c>
      <c r="D11" s="6">
        <v>1.48E-3</v>
      </c>
      <c r="E11" s="2"/>
      <c r="F11" s="2">
        <v>6.7400000000000001E-4</v>
      </c>
      <c r="G11">
        <v>0</v>
      </c>
      <c r="H11" s="2">
        <v>3.39E-4</v>
      </c>
      <c r="I11">
        <v>0</v>
      </c>
      <c r="J11">
        <v>0</v>
      </c>
      <c r="K11" s="2">
        <v>2.81E-4</v>
      </c>
      <c r="L11">
        <v>0.01</v>
      </c>
      <c r="M11" s="4">
        <f>AVERAGE(F11:L11)</f>
        <v>1.6134285714285714E-3</v>
      </c>
      <c r="O11">
        <v>0</v>
      </c>
      <c r="P11" s="2">
        <v>1.17E-3</v>
      </c>
      <c r="Q11" s="2">
        <v>3.0599999999999998E-3</v>
      </c>
      <c r="R11" s="2">
        <v>1.34E-3</v>
      </c>
      <c r="S11">
        <v>0</v>
      </c>
      <c r="T11" s="2">
        <v>3.7599999999999998E-4</v>
      </c>
      <c r="U11" s="2">
        <v>4.57E-4</v>
      </c>
      <c r="V11" s="2">
        <v>2.2399999999999998E-3</v>
      </c>
      <c r="W11" s="5">
        <f>AVERAGE(O11:V11)</f>
        <v>1.0803749999999997E-3</v>
      </c>
    </row>
    <row r="12" spans="1:23" x14ac:dyDescent="0.25">
      <c r="A12" t="s">
        <v>25</v>
      </c>
      <c r="B12" t="s">
        <v>27</v>
      </c>
      <c r="C12">
        <v>194262</v>
      </c>
      <c r="D12" s="6">
        <v>0.02</v>
      </c>
      <c r="F12">
        <v>0.06</v>
      </c>
      <c r="G12" s="2">
        <v>1.2700000000000001E-3</v>
      </c>
      <c r="H12" s="2">
        <v>6.3900000000000003E-4</v>
      </c>
      <c r="I12" s="2">
        <v>2.98E-3</v>
      </c>
      <c r="J12">
        <v>0</v>
      </c>
      <c r="K12" s="2">
        <v>5.77E-3</v>
      </c>
      <c r="L12">
        <v>0.04</v>
      </c>
      <c r="M12" s="4">
        <f>AVERAGE(F12:L12)</f>
        <v>1.5808428571428574E-2</v>
      </c>
      <c r="O12">
        <v>0</v>
      </c>
      <c r="P12">
        <v>0.12</v>
      </c>
      <c r="Q12">
        <v>0.01</v>
      </c>
      <c r="R12">
        <v>0.02</v>
      </c>
      <c r="S12" s="2">
        <v>1.4E-3</v>
      </c>
      <c r="T12">
        <v>0.05</v>
      </c>
      <c r="U12" s="2">
        <v>1.91E-3</v>
      </c>
      <c r="V12">
        <v>0.01</v>
      </c>
      <c r="W12" s="5">
        <f>AVERAGE(O12:V12)</f>
        <v>2.6663750000000003E-2</v>
      </c>
    </row>
    <row r="13" spans="1:23" x14ac:dyDescent="0.25">
      <c r="A13" t="s">
        <v>89</v>
      </c>
      <c r="B13" t="s">
        <v>90</v>
      </c>
      <c r="C13">
        <v>18144</v>
      </c>
      <c r="D13" s="6">
        <v>1.6199999999999999E-3</v>
      </c>
      <c r="E13" s="2"/>
      <c r="F13" s="2">
        <v>1.56E-3</v>
      </c>
      <c r="G13" s="2">
        <v>2.4800000000000001E-4</v>
      </c>
      <c r="H13">
        <v>0</v>
      </c>
      <c r="I13" s="2">
        <v>1.7799999999999999E-3</v>
      </c>
      <c r="J13">
        <v>0</v>
      </c>
      <c r="K13" s="2">
        <v>1.1999999999999999E-3</v>
      </c>
      <c r="L13" s="2">
        <v>9.3999999999999997E-4</v>
      </c>
      <c r="M13" s="4">
        <f>AVERAGE(F13:L13)</f>
        <v>8.1828571428571421E-4</v>
      </c>
      <c r="N13" s="2"/>
      <c r="O13">
        <v>0</v>
      </c>
      <c r="P13" s="2">
        <v>2.5000000000000001E-3</v>
      </c>
      <c r="Q13" s="2">
        <v>4.3499999999999997E-3</v>
      </c>
      <c r="R13" s="2">
        <v>5.64E-3</v>
      </c>
      <c r="S13">
        <v>0</v>
      </c>
      <c r="T13" s="2">
        <v>2.32E-3</v>
      </c>
      <c r="U13" s="2">
        <v>1.6100000000000001E-3</v>
      </c>
      <c r="V13" s="2">
        <v>2.2100000000000002E-3</v>
      </c>
      <c r="W13" s="5">
        <f>AVERAGE(O13:V13)</f>
        <v>2.3287500000000001E-3</v>
      </c>
    </row>
    <row r="14" spans="1:23" x14ac:dyDescent="0.25">
      <c r="A14" s="10" t="s">
        <v>1188</v>
      </c>
      <c r="D14" s="11">
        <f>SUM(D11:D13)</f>
        <v>2.3099999999999999E-2</v>
      </c>
      <c r="E14" s="12"/>
      <c r="F14" s="12"/>
      <c r="G14" s="12"/>
      <c r="H14" s="10"/>
      <c r="I14" s="12"/>
      <c r="J14" s="10"/>
      <c r="K14" s="12"/>
      <c r="L14" s="12"/>
      <c r="M14" s="13">
        <f>SUM(M11:M13)</f>
        <v>1.8240142857142861E-2</v>
      </c>
      <c r="N14" s="12"/>
      <c r="O14" s="10"/>
      <c r="P14" s="12"/>
      <c r="Q14" s="12"/>
      <c r="R14" s="12"/>
      <c r="S14" s="10"/>
      <c r="T14" s="12"/>
      <c r="U14" s="12"/>
      <c r="V14" s="12"/>
      <c r="W14" s="14">
        <f>SUM(W11:W13)</f>
        <v>3.0072875000000002E-2</v>
      </c>
    </row>
    <row r="15" spans="1:23" x14ac:dyDescent="0.25">
      <c r="A15" t="s">
        <v>424</v>
      </c>
      <c r="B15" t="s">
        <v>426</v>
      </c>
      <c r="C15">
        <v>347194</v>
      </c>
      <c r="D15" s="6">
        <v>0.02</v>
      </c>
      <c r="F15">
        <v>0</v>
      </c>
      <c r="G15">
        <v>0</v>
      </c>
      <c r="H15" s="2">
        <v>4.1399999999999998E-4</v>
      </c>
      <c r="I15">
        <v>0</v>
      </c>
      <c r="J15">
        <v>0</v>
      </c>
      <c r="K15">
        <v>0</v>
      </c>
      <c r="L15">
        <v>0</v>
      </c>
      <c r="M15" s="4">
        <f>AVERAGE(F15:L15)</f>
        <v>5.9142857142857143E-5</v>
      </c>
      <c r="O15">
        <v>0</v>
      </c>
      <c r="P15">
        <v>0</v>
      </c>
      <c r="Q15">
        <v>0.01</v>
      </c>
      <c r="R15">
        <v>0.22</v>
      </c>
      <c r="S15">
        <v>0</v>
      </c>
      <c r="T15">
        <v>0</v>
      </c>
      <c r="U15">
        <v>0</v>
      </c>
      <c r="V15">
        <v>0</v>
      </c>
      <c r="W15" s="5">
        <f>AVERAGE(O15:V15)</f>
        <v>2.8750000000000001E-2</v>
      </c>
    </row>
    <row r="16" spans="1:23" x14ac:dyDescent="0.25">
      <c r="A16" t="s">
        <v>83</v>
      </c>
      <c r="B16" t="s">
        <v>85</v>
      </c>
      <c r="C16">
        <v>101582</v>
      </c>
      <c r="D16" s="6">
        <v>6.6100000000000004E-3</v>
      </c>
      <c r="E16" s="2"/>
      <c r="F16" s="2">
        <v>1.72E-3</v>
      </c>
      <c r="G16">
        <v>0</v>
      </c>
      <c r="H16" s="2">
        <v>5.4200000000000003E-3</v>
      </c>
      <c r="I16" s="2">
        <v>8.1899999999999996E-4</v>
      </c>
      <c r="J16">
        <v>0</v>
      </c>
      <c r="K16" s="2">
        <v>5.3899999999999998E-3</v>
      </c>
      <c r="L16">
        <v>0.01</v>
      </c>
      <c r="M16" s="4">
        <f>AVERAGE(F16:L16)</f>
        <v>3.3355714285714286E-3</v>
      </c>
      <c r="O16">
        <v>0</v>
      </c>
      <c r="P16" s="2">
        <v>3.65E-3</v>
      </c>
      <c r="Q16" s="2">
        <v>5.1200000000000004E-3</v>
      </c>
      <c r="R16">
        <v>0.04</v>
      </c>
      <c r="S16" s="2">
        <v>3.4400000000000001E-4</v>
      </c>
      <c r="T16">
        <v>0.01</v>
      </c>
      <c r="U16" s="2">
        <v>3.48E-4</v>
      </c>
      <c r="V16" s="2">
        <v>6.5300000000000002E-3</v>
      </c>
      <c r="W16" s="5">
        <f>AVERAGE(O16:V16)</f>
        <v>8.2489999999999994E-3</v>
      </c>
    </row>
    <row r="17" spans="1:23" x14ac:dyDescent="0.25">
      <c r="A17" t="s">
        <v>319</v>
      </c>
      <c r="B17" t="s">
        <v>321</v>
      </c>
      <c r="C17">
        <v>10298</v>
      </c>
      <c r="D17" s="6">
        <v>2.2899999999999999E-3</v>
      </c>
      <c r="E17" s="2"/>
      <c r="F17">
        <v>0</v>
      </c>
      <c r="G17" s="2">
        <v>1.73E-4</v>
      </c>
      <c r="H17">
        <v>0</v>
      </c>
      <c r="I17" s="2">
        <v>6.2799999999999998E-4</v>
      </c>
      <c r="J17">
        <v>0</v>
      </c>
      <c r="K17" s="2">
        <v>4.9100000000000001E-4</v>
      </c>
      <c r="L17">
        <v>0.03</v>
      </c>
      <c r="M17" s="4">
        <f>AVERAGE(F17:L17)</f>
        <v>4.470285714285714E-3</v>
      </c>
      <c r="O17">
        <v>0</v>
      </c>
      <c r="P17">
        <v>0</v>
      </c>
      <c r="Q17">
        <v>0</v>
      </c>
      <c r="R17">
        <v>0</v>
      </c>
      <c r="S17">
        <v>0</v>
      </c>
      <c r="T17" s="2">
        <v>1.2899999999999999E-3</v>
      </c>
      <c r="U17">
        <v>0</v>
      </c>
      <c r="V17" s="2">
        <v>6.0899999999999999E-3</v>
      </c>
      <c r="W17" s="5">
        <f>AVERAGE(O17:V17)</f>
        <v>9.2249999999999993E-4</v>
      </c>
    </row>
    <row r="18" spans="1:23" x14ac:dyDescent="0.25">
      <c r="A18" t="s">
        <v>483</v>
      </c>
      <c r="B18" t="s">
        <v>485</v>
      </c>
      <c r="C18">
        <v>8758</v>
      </c>
      <c r="D18" s="6">
        <v>8.6399999999999997E-4</v>
      </c>
      <c r="E18" s="2"/>
      <c r="F18">
        <v>0</v>
      </c>
      <c r="G18">
        <v>0</v>
      </c>
      <c r="H18">
        <v>0</v>
      </c>
      <c r="I18" s="2">
        <v>8.1300000000000003E-4</v>
      </c>
      <c r="J18">
        <v>0</v>
      </c>
      <c r="K18" s="2">
        <v>1.8799999999999999E-3</v>
      </c>
      <c r="L18" s="2">
        <v>1.4499999999999999E-3</v>
      </c>
      <c r="M18" s="4">
        <f>AVERAGE(F18:L18)</f>
        <v>5.9185714285714289E-4</v>
      </c>
      <c r="N18" s="2"/>
      <c r="O18">
        <v>0</v>
      </c>
      <c r="P18">
        <v>0</v>
      </c>
      <c r="Q18" s="2">
        <v>1.8799999999999999E-3</v>
      </c>
      <c r="R18" s="2">
        <v>2.8500000000000001E-3</v>
      </c>
      <c r="S18">
        <v>0</v>
      </c>
      <c r="T18" s="2">
        <v>6.3000000000000003E-4</v>
      </c>
      <c r="U18">
        <v>0</v>
      </c>
      <c r="V18" s="2">
        <v>3.47E-3</v>
      </c>
      <c r="W18" s="5">
        <f>AVERAGE(O18:V18)</f>
        <v>1.1037500000000001E-3</v>
      </c>
    </row>
    <row r="19" spans="1:23" x14ac:dyDescent="0.25">
      <c r="D19" s="6"/>
      <c r="E19" s="2"/>
      <c r="I19" s="2"/>
      <c r="K19" s="2"/>
      <c r="L19" s="2"/>
      <c r="M19" s="4"/>
      <c r="N19" s="2"/>
      <c r="Q19" s="2"/>
      <c r="R19" s="2"/>
      <c r="T19" s="2"/>
      <c r="V19" s="2"/>
      <c r="W19" s="5"/>
    </row>
    <row r="20" spans="1:23" x14ac:dyDescent="0.25">
      <c r="A20" t="s">
        <v>1205</v>
      </c>
      <c r="C20">
        <v>7572</v>
      </c>
      <c r="D20" s="6">
        <v>1.39E-3</v>
      </c>
      <c r="E20" s="2"/>
      <c r="F20" s="2">
        <v>1.3799999999999999E-3</v>
      </c>
      <c r="G20">
        <v>0</v>
      </c>
      <c r="H20">
        <v>0</v>
      </c>
      <c r="I20" s="2">
        <v>1.9799999999999999E-4</v>
      </c>
      <c r="J20" s="2">
        <v>6.1499999999999999E-4</v>
      </c>
      <c r="K20" s="2">
        <v>1.92E-4</v>
      </c>
      <c r="L20" s="2">
        <v>1.0499999999999999E-3</v>
      </c>
      <c r="M20" s="4">
        <f>AVERAGE(F20:L20)</f>
        <v>4.9071428571428562E-4</v>
      </c>
      <c r="N20" s="2"/>
      <c r="O20">
        <v>0</v>
      </c>
      <c r="P20" s="2">
        <v>2.6800000000000001E-3</v>
      </c>
      <c r="Q20" s="2">
        <v>1.31E-3</v>
      </c>
      <c r="R20" s="2">
        <v>8.8800000000000001E-4</v>
      </c>
      <c r="S20">
        <v>0</v>
      </c>
      <c r="T20" s="2">
        <v>9.6500000000000004E-4</v>
      </c>
      <c r="U20" s="2">
        <v>4.4799999999999996E-3</v>
      </c>
      <c r="V20" s="2">
        <v>7.0099999999999997E-3</v>
      </c>
      <c r="W20" s="5">
        <f>AVERAGE(O20:V20)</f>
        <v>2.1666249999999997E-3</v>
      </c>
    </row>
    <row r="21" spans="1:23" x14ac:dyDescent="0.25">
      <c r="A21" t="s">
        <v>28</v>
      </c>
      <c r="B21" t="s">
        <v>30</v>
      </c>
      <c r="C21">
        <v>586584</v>
      </c>
      <c r="D21" s="6">
        <v>0.08</v>
      </c>
      <c r="F21">
        <v>0.04</v>
      </c>
      <c r="G21" s="2">
        <v>7.7399999999999995E-4</v>
      </c>
      <c r="H21">
        <v>0.03</v>
      </c>
      <c r="I21">
        <v>0.01</v>
      </c>
      <c r="J21" s="2">
        <v>2.2300000000000002E-3</v>
      </c>
      <c r="K21">
        <v>0.06</v>
      </c>
      <c r="L21">
        <v>0.08</v>
      </c>
      <c r="M21" s="4">
        <f>AVERAGE(F21:L21)</f>
        <v>3.1857714285714281E-2</v>
      </c>
      <c r="O21" s="2">
        <v>2.99E-4</v>
      </c>
      <c r="P21">
        <v>7.0000000000000007E-2</v>
      </c>
      <c r="Q21">
        <v>0.3</v>
      </c>
      <c r="R21">
        <v>0.13</v>
      </c>
      <c r="S21" s="2">
        <v>1.31E-3</v>
      </c>
      <c r="T21">
        <v>0.03</v>
      </c>
      <c r="U21">
        <v>0.15</v>
      </c>
      <c r="V21">
        <v>0.22</v>
      </c>
      <c r="W21" s="5">
        <f>AVERAGE(O21:V21)</f>
        <v>0.11270112500000001</v>
      </c>
    </row>
    <row r="22" spans="1:23" x14ac:dyDescent="0.25">
      <c r="A22" t="s">
        <v>37</v>
      </c>
      <c r="B22" t="s">
        <v>38</v>
      </c>
      <c r="C22">
        <v>320636</v>
      </c>
      <c r="D22" s="6">
        <v>0.04</v>
      </c>
      <c r="F22">
        <v>0.02</v>
      </c>
      <c r="G22" s="2">
        <v>6.87E-4</v>
      </c>
      <c r="H22" s="2">
        <v>1.5399999999999999E-3</v>
      </c>
      <c r="I22" s="2">
        <v>5.4999999999999997E-3</v>
      </c>
      <c r="J22">
        <v>0.11</v>
      </c>
      <c r="K22" s="2">
        <v>7.0299999999999998E-3</v>
      </c>
      <c r="L22">
        <v>0.03</v>
      </c>
      <c r="M22" s="4">
        <f>AVERAGE(F22:L22)</f>
        <v>2.4965285714285714E-2</v>
      </c>
      <c r="O22">
        <v>0</v>
      </c>
      <c r="P22">
        <v>0.04</v>
      </c>
      <c r="Q22">
        <v>0.05</v>
      </c>
      <c r="R22">
        <v>0.11</v>
      </c>
      <c r="S22" s="2">
        <v>6.0700000000000001E-4</v>
      </c>
      <c r="T22">
        <v>0.02</v>
      </c>
      <c r="U22">
        <v>0.06</v>
      </c>
      <c r="V22">
        <v>0.11</v>
      </c>
      <c r="W22" s="5">
        <f>AVERAGE(O22:V22)</f>
        <v>4.8825874999999998E-2</v>
      </c>
    </row>
    <row r="23" spans="1:23" x14ac:dyDescent="0.25">
      <c r="A23" s="10" t="s">
        <v>1190</v>
      </c>
      <c r="D23" s="11">
        <f>SUM(D20:D22)</f>
        <v>0.12139</v>
      </c>
      <c r="G23" s="2"/>
      <c r="H23" s="2"/>
      <c r="I23" s="2"/>
      <c r="K23" s="2"/>
      <c r="M23" s="13">
        <f>SUM(M20:M22)</f>
        <v>5.7313714285714287E-2</v>
      </c>
      <c r="S23" s="2"/>
      <c r="W23" s="14">
        <f>SUM(W20:W22)</f>
        <v>0.16369362500000001</v>
      </c>
    </row>
    <row r="24" spans="1:23" x14ac:dyDescent="0.25">
      <c r="A24" t="s">
        <v>201</v>
      </c>
      <c r="B24" t="s">
        <v>203</v>
      </c>
      <c r="C24">
        <v>16768</v>
      </c>
      <c r="D24" s="6">
        <v>1.0499999999999999E-3</v>
      </c>
      <c r="E24" s="2"/>
      <c r="F24" s="2">
        <v>4.08E-4</v>
      </c>
      <c r="G24" s="2">
        <v>8.6600000000000004E-5</v>
      </c>
      <c r="H24">
        <v>0</v>
      </c>
      <c r="I24" s="2">
        <v>1.5699999999999999E-4</v>
      </c>
      <c r="J24">
        <v>0</v>
      </c>
      <c r="K24" s="2">
        <v>5.6700000000000001E-4</v>
      </c>
      <c r="L24" s="2">
        <v>1.32E-3</v>
      </c>
      <c r="M24" s="4">
        <f>AVERAGE(F24:L24)</f>
        <v>3.626571428571429E-4</v>
      </c>
      <c r="N24" s="2"/>
      <c r="O24">
        <v>0</v>
      </c>
      <c r="P24" s="2">
        <v>9.3700000000000001E-4</v>
      </c>
      <c r="Q24" s="2">
        <v>1.15E-3</v>
      </c>
      <c r="R24" s="2">
        <v>7.77E-3</v>
      </c>
      <c r="S24">
        <v>0</v>
      </c>
      <c r="T24" s="2">
        <v>1.73E-3</v>
      </c>
      <c r="U24" s="2">
        <v>5.22E-4</v>
      </c>
      <c r="V24" s="2">
        <v>1.07E-3</v>
      </c>
      <c r="W24" s="5">
        <f>AVERAGE(O24:V24)</f>
        <v>1.647375E-3</v>
      </c>
    </row>
    <row r="25" spans="1:23" x14ac:dyDescent="0.25">
      <c r="A25" t="s">
        <v>1196</v>
      </c>
      <c r="C25">
        <v>9442</v>
      </c>
      <c r="D25" s="6">
        <v>1.2999999999999999E-3</v>
      </c>
      <c r="E25" s="2"/>
      <c r="F25" s="2">
        <v>3.19E-4</v>
      </c>
      <c r="G25">
        <v>0</v>
      </c>
      <c r="H25" s="2">
        <v>4.8899999999999996E-4</v>
      </c>
      <c r="I25" s="2">
        <v>2.16E-3</v>
      </c>
      <c r="J25">
        <v>0</v>
      </c>
      <c r="K25" s="2">
        <v>1.6900000000000001E-3</v>
      </c>
      <c r="L25" s="2">
        <v>4.5799999999999999E-3</v>
      </c>
      <c r="M25" s="4">
        <f>AVERAGE(F25:L25)</f>
        <v>1.3197142857142856E-3</v>
      </c>
      <c r="N25" s="2"/>
      <c r="O25">
        <v>0</v>
      </c>
      <c r="P25" s="2">
        <v>6.8999999999999997E-4</v>
      </c>
      <c r="Q25" s="2">
        <v>2.1800000000000001E-3</v>
      </c>
      <c r="R25" s="2">
        <v>5.8799999999999998E-4</v>
      </c>
      <c r="S25" s="2">
        <v>4.8500000000000003E-4</v>
      </c>
      <c r="T25" s="2">
        <v>2.2899999999999999E-3</v>
      </c>
      <c r="U25">
        <v>0</v>
      </c>
      <c r="V25" s="2">
        <v>3.9699999999999996E-3</v>
      </c>
      <c r="W25" s="5">
        <f>AVERAGE(O25:V25)</f>
        <v>1.275375E-3</v>
      </c>
    </row>
    <row r="26" spans="1:23" x14ac:dyDescent="0.25">
      <c r="D26" s="6"/>
      <c r="E26" s="2"/>
      <c r="F26" s="2"/>
      <c r="H26" s="2"/>
      <c r="I26" s="2"/>
      <c r="K26" s="2"/>
      <c r="L26" s="2"/>
      <c r="M26" s="4"/>
      <c r="N26" s="2"/>
      <c r="P26" s="2"/>
      <c r="Q26" s="2"/>
      <c r="R26" s="2"/>
      <c r="S26" s="2"/>
      <c r="T26" s="2"/>
      <c r="V26" s="2"/>
      <c r="W26" s="5"/>
    </row>
    <row r="27" spans="1:23" x14ac:dyDescent="0.25">
      <c r="A27" t="s">
        <v>1197</v>
      </c>
      <c r="C27">
        <v>4152</v>
      </c>
      <c r="D27" s="6">
        <v>1.4499999999999999E-3</v>
      </c>
      <c r="E27" s="2"/>
      <c r="F27" s="2">
        <v>1.9E-3</v>
      </c>
      <c r="G27" s="2">
        <v>2.1800000000000001E-3</v>
      </c>
      <c r="H27" s="2">
        <v>4.8899999999999996E-4</v>
      </c>
      <c r="I27">
        <v>0</v>
      </c>
      <c r="J27" s="2">
        <v>1.17E-3</v>
      </c>
      <c r="K27">
        <v>0</v>
      </c>
      <c r="L27" s="2">
        <v>9.6400000000000001E-4</v>
      </c>
      <c r="M27" s="4">
        <f>AVERAGE(F27:L27)</f>
        <v>9.5757142857142861E-4</v>
      </c>
      <c r="N27" s="2"/>
      <c r="O27">
        <v>0.01</v>
      </c>
      <c r="P27" s="2">
        <v>5.3300000000000005E-4</v>
      </c>
      <c r="Q27" s="2">
        <v>5.1000000000000004E-4</v>
      </c>
      <c r="R27" s="2">
        <v>2.1699999999999999E-4</v>
      </c>
      <c r="S27" s="2">
        <v>2.02E-4</v>
      </c>
      <c r="T27" s="2">
        <v>3.8299999999999999E-4</v>
      </c>
      <c r="U27">
        <v>0</v>
      </c>
      <c r="V27" s="2">
        <v>9.5399999999999999E-4</v>
      </c>
      <c r="W27" s="5">
        <f>AVERAGE(O27:V27)</f>
        <v>1.5998750000000002E-3</v>
      </c>
    </row>
    <row r="28" spans="1:23" x14ac:dyDescent="0.25">
      <c r="A28" t="s">
        <v>575</v>
      </c>
      <c r="B28" t="s">
        <v>577</v>
      </c>
      <c r="C28">
        <v>1816</v>
      </c>
      <c r="D28" s="6">
        <v>1.3799999999999999E-3</v>
      </c>
      <c r="E28" s="2"/>
      <c r="F28">
        <v>0</v>
      </c>
      <c r="G28">
        <v>0</v>
      </c>
      <c r="H28">
        <v>0</v>
      </c>
      <c r="I28">
        <v>0</v>
      </c>
      <c r="J28" s="2">
        <v>2.92E-4</v>
      </c>
      <c r="K28">
        <v>0</v>
      </c>
      <c r="L28">
        <v>0</v>
      </c>
      <c r="M28" s="4">
        <f>AVERAGE(F28:L28)</f>
        <v>4.1714285714285714E-5</v>
      </c>
      <c r="O28">
        <v>0.02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 s="5">
        <f>AVERAGE(O28:V28)</f>
        <v>2.5000000000000001E-3</v>
      </c>
    </row>
    <row r="29" spans="1:23" x14ac:dyDescent="0.25">
      <c r="A29" t="s">
        <v>297</v>
      </c>
      <c r="B29" t="s">
        <v>299</v>
      </c>
      <c r="C29">
        <v>20806</v>
      </c>
      <c r="D29" s="6">
        <v>0.02</v>
      </c>
      <c r="F29">
        <v>0</v>
      </c>
      <c r="G29" s="2">
        <v>2.6600000000000001E-4</v>
      </c>
      <c r="H29" s="2">
        <v>1.58E-3</v>
      </c>
      <c r="I29">
        <v>0</v>
      </c>
      <c r="J29">
        <v>0</v>
      </c>
      <c r="K29">
        <v>0</v>
      </c>
      <c r="L29">
        <v>0</v>
      </c>
      <c r="M29" s="4">
        <f>AVERAGE(F29:L29)</f>
        <v>2.6371428571428569E-4</v>
      </c>
      <c r="O29">
        <v>0.24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 s="5">
        <f>AVERAGE(O29:V29)</f>
        <v>0.03</v>
      </c>
    </row>
    <row r="30" spans="1:23" x14ac:dyDescent="0.25">
      <c r="A30" t="s">
        <v>22</v>
      </c>
      <c r="B30" t="s">
        <v>24</v>
      </c>
      <c r="C30">
        <v>333730</v>
      </c>
      <c r="D30" s="6">
        <v>7.0000000000000007E-2</v>
      </c>
      <c r="F30">
        <v>0.3</v>
      </c>
      <c r="G30">
        <v>0.6</v>
      </c>
      <c r="H30" s="2">
        <v>7.1500000000000003E-4</v>
      </c>
      <c r="I30" s="2">
        <v>4.5100000000000001E-4</v>
      </c>
      <c r="J30">
        <v>0</v>
      </c>
      <c r="K30" s="2">
        <v>2.3800000000000002E-3</v>
      </c>
      <c r="L30">
        <v>0.03</v>
      </c>
      <c r="M30" s="4">
        <f>AVERAGE(F30:L30)</f>
        <v>0.13336371428571428</v>
      </c>
      <c r="O30" s="2">
        <v>1.0399999999999999E-3</v>
      </c>
      <c r="P30">
        <v>0.05</v>
      </c>
      <c r="Q30">
        <v>0.03</v>
      </c>
      <c r="R30" s="2">
        <v>4.5300000000000002E-3</v>
      </c>
      <c r="S30" s="2">
        <v>4.6500000000000003E-4</v>
      </c>
      <c r="T30">
        <v>0.02</v>
      </c>
      <c r="U30" s="2">
        <v>2.5500000000000002E-3</v>
      </c>
      <c r="V30">
        <v>0.02</v>
      </c>
      <c r="W30" s="5">
        <f>AVERAGE(O30:V30)</f>
        <v>1.6073125000000001E-2</v>
      </c>
    </row>
    <row r="31" spans="1:23" x14ac:dyDescent="0.25">
      <c r="A31" t="s">
        <v>255</v>
      </c>
      <c r="B31" t="s">
        <v>257</v>
      </c>
      <c r="C31">
        <v>1632</v>
      </c>
      <c r="D31" s="6">
        <v>8.3000000000000001E-4</v>
      </c>
      <c r="E31" s="2"/>
      <c r="F31" s="2">
        <v>2.8400000000000002E-4</v>
      </c>
      <c r="G31" s="2">
        <v>5.3700000000000004E-4</v>
      </c>
      <c r="H31">
        <v>0</v>
      </c>
      <c r="I31">
        <v>0</v>
      </c>
      <c r="J31" s="2">
        <v>8.3300000000000006E-3</v>
      </c>
      <c r="K31">
        <v>0</v>
      </c>
      <c r="L31" s="2">
        <v>2.61E-4</v>
      </c>
      <c r="M31" s="4">
        <f>AVERAGE(F31:L31)</f>
        <v>1.3445714285714289E-3</v>
      </c>
      <c r="N31" s="2"/>
      <c r="O31" s="2">
        <v>3.0400000000000002E-3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 s="5">
        <f>AVERAGE(O31:V31)</f>
        <v>3.8000000000000002E-4</v>
      </c>
    </row>
    <row r="32" spans="1:23" x14ac:dyDescent="0.25">
      <c r="A32" s="10" t="s">
        <v>1189</v>
      </c>
      <c r="D32" s="11">
        <f>SUM(D27:D31)</f>
        <v>9.3660000000000007E-2</v>
      </c>
      <c r="E32" s="2"/>
      <c r="F32" s="2"/>
      <c r="G32" s="2"/>
      <c r="J32" s="2"/>
      <c r="L32" s="2"/>
      <c r="M32" s="13">
        <f>SUM(M27:M31)</f>
        <v>0.13597128571428568</v>
      </c>
      <c r="N32" s="2"/>
      <c r="O32" s="2"/>
      <c r="W32" s="14">
        <f>SUM(W27:W31)</f>
        <v>5.0553000000000001E-2</v>
      </c>
    </row>
    <row r="33" spans="1:23" x14ac:dyDescent="0.25">
      <c r="A33" t="s">
        <v>53</v>
      </c>
      <c r="B33" t="s">
        <v>55</v>
      </c>
      <c r="C33">
        <v>129750</v>
      </c>
      <c r="D33" s="6">
        <v>0.02</v>
      </c>
      <c r="F33" s="2">
        <v>8.43E-3</v>
      </c>
      <c r="G33" s="2">
        <v>9.1200000000000005E-4</v>
      </c>
      <c r="H33">
        <v>0</v>
      </c>
      <c r="I33" s="2">
        <v>7.7400000000000004E-3</v>
      </c>
      <c r="J33">
        <v>0</v>
      </c>
      <c r="K33">
        <v>0.02</v>
      </c>
      <c r="L33">
        <v>0.12</v>
      </c>
      <c r="M33" s="4">
        <f>AVERAGE(F33:L33)</f>
        <v>2.2440285714285715E-2</v>
      </c>
      <c r="O33">
        <v>0</v>
      </c>
      <c r="P33">
        <v>0.01</v>
      </c>
      <c r="Q33">
        <v>0.01</v>
      </c>
      <c r="R33" s="2">
        <v>4.0099999999999997E-3</v>
      </c>
      <c r="S33" s="2">
        <v>9.9099999999999991E-4</v>
      </c>
      <c r="T33">
        <v>0.04</v>
      </c>
      <c r="U33" s="2">
        <v>4.5700000000000003E-3</v>
      </c>
      <c r="V33">
        <v>0.02</v>
      </c>
      <c r="W33" s="5">
        <f>AVERAGE(O33:V33)</f>
        <v>1.1196375000000001E-2</v>
      </c>
    </row>
    <row r="34" spans="1:23" x14ac:dyDescent="0.25">
      <c r="A34" t="s">
        <v>42</v>
      </c>
      <c r="B34" t="s">
        <v>44</v>
      </c>
      <c r="C34">
        <v>300574</v>
      </c>
      <c r="D34" s="6">
        <v>0.03</v>
      </c>
      <c r="F34">
        <v>0.01</v>
      </c>
      <c r="G34" s="2">
        <v>6.87E-4</v>
      </c>
      <c r="H34" s="2">
        <v>4.1399999999999998E-4</v>
      </c>
      <c r="I34" s="2">
        <v>2.8E-3</v>
      </c>
      <c r="J34">
        <v>0</v>
      </c>
      <c r="K34">
        <v>0.03</v>
      </c>
      <c r="L34">
        <v>0.04</v>
      </c>
      <c r="M34" s="4">
        <f>AVERAGE(F34:L34)</f>
        <v>1.1985857142857144E-2</v>
      </c>
      <c r="O34" s="2">
        <v>1.84E-4</v>
      </c>
      <c r="P34">
        <v>0.03</v>
      </c>
      <c r="Q34">
        <v>0.18</v>
      </c>
      <c r="R34">
        <v>0.04</v>
      </c>
      <c r="S34" s="2">
        <v>1.0300000000000001E-3</v>
      </c>
      <c r="T34">
        <v>0.04</v>
      </c>
      <c r="U34" s="2">
        <v>2.4399999999999999E-3</v>
      </c>
      <c r="V34">
        <v>0.14000000000000001</v>
      </c>
      <c r="W34" s="5">
        <f>AVERAGE(O34:V34)</f>
        <v>5.4206749999999991E-2</v>
      </c>
    </row>
    <row r="35" spans="1:23" x14ac:dyDescent="0.25">
      <c r="A35" s="15" t="s">
        <v>1198</v>
      </c>
      <c r="D35" s="16">
        <f>SUM(D33:D34)</f>
        <v>0.05</v>
      </c>
      <c r="E35" s="17"/>
      <c r="F35" s="17"/>
      <c r="G35" s="18"/>
      <c r="H35" s="18"/>
      <c r="I35" s="18"/>
      <c r="J35" s="17"/>
      <c r="K35" s="17"/>
      <c r="L35" s="17"/>
      <c r="M35" s="19">
        <f>SUM(M33:M34)</f>
        <v>3.4426142857142857E-2</v>
      </c>
      <c r="N35" s="17"/>
      <c r="O35" s="18"/>
      <c r="P35" s="17"/>
      <c r="Q35" s="17"/>
      <c r="R35" s="17"/>
      <c r="S35" s="18"/>
      <c r="T35" s="17"/>
      <c r="U35" s="18"/>
      <c r="V35" s="17"/>
      <c r="W35" s="20">
        <f>SUM(W33:W34)</f>
        <v>6.5403124999999993E-2</v>
      </c>
    </row>
    <row r="36" spans="1:23" x14ac:dyDescent="0.25">
      <c r="A36" t="s">
        <v>131</v>
      </c>
      <c r="B36" t="s">
        <v>133</v>
      </c>
      <c r="C36">
        <v>6826</v>
      </c>
      <c r="D36" s="6">
        <v>1.4499999999999999E-3</v>
      </c>
      <c r="E36" s="2"/>
      <c r="F36" s="2">
        <v>6.9200000000000002E-4</v>
      </c>
      <c r="G36">
        <v>0</v>
      </c>
      <c r="H36" s="2">
        <v>5.9800000000000001E-3</v>
      </c>
      <c r="I36" s="2">
        <v>2.1900000000000001E-3</v>
      </c>
      <c r="J36">
        <v>0</v>
      </c>
      <c r="K36" s="2">
        <v>2.3700000000000001E-3</v>
      </c>
      <c r="L36" s="2">
        <v>5.1799999999999997E-3</v>
      </c>
      <c r="M36" s="4">
        <f>AVERAGE(F36:L36)</f>
        <v>2.3445714285714285E-3</v>
      </c>
      <c r="N36" s="2"/>
      <c r="O36">
        <v>0</v>
      </c>
      <c r="P36" s="2">
        <v>1.1299999999999999E-3</v>
      </c>
      <c r="Q36" s="2">
        <v>3.88E-4</v>
      </c>
      <c r="R36">
        <v>0</v>
      </c>
      <c r="S36">
        <v>0</v>
      </c>
      <c r="T36" s="2">
        <v>1.4499999999999999E-3</v>
      </c>
      <c r="U36">
        <v>0</v>
      </c>
      <c r="V36" s="2">
        <v>2.3600000000000001E-3</v>
      </c>
      <c r="W36" s="5">
        <f>AVERAGE(O36:V36)</f>
        <v>6.6599999999999993E-4</v>
      </c>
    </row>
    <row r="37" spans="1:23" x14ac:dyDescent="0.25">
      <c r="A37" t="s">
        <v>403</v>
      </c>
      <c r="B37" t="s">
        <v>405</v>
      </c>
      <c r="C37">
        <v>121210</v>
      </c>
      <c r="D37" s="6">
        <v>0.02</v>
      </c>
      <c r="F37">
        <v>0</v>
      </c>
      <c r="G37">
        <v>0</v>
      </c>
      <c r="H37" s="2">
        <v>5.6400000000000005E-4</v>
      </c>
      <c r="I37">
        <v>0.04</v>
      </c>
      <c r="J37">
        <v>0</v>
      </c>
      <c r="K37">
        <v>0.22</v>
      </c>
      <c r="L37">
        <v>0.02</v>
      </c>
      <c r="M37" s="4">
        <f>AVERAGE(F37:L37)</f>
        <v>4.0080571428571431E-2</v>
      </c>
      <c r="O37">
        <v>0</v>
      </c>
      <c r="P37">
        <v>0</v>
      </c>
      <c r="Q37" s="2">
        <v>4.7400000000000003E-3</v>
      </c>
      <c r="R37" s="2">
        <v>3.2600000000000001E-4</v>
      </c>
      <c r="S37">
        <v>0</v>
      </c>
      <c r="T37">
        <v>0</v>
      </c>
      <c r="U37">
        <v>0</v>
      </c>
      <c r="V37" s="2">
        <v>4.0899999999999999E-3</v>
      </c>
      <c r="W37" s="5">
        <f>AVERAGE(O37:V37)</f>
        <v>1.1445000000000001E-3</v>
      </c>
    </row>
    <row r="38" spans="1:23" x14ac:dyDescent="0.25">
      <c r="A38" s="10" t="s">
        <v>1192</v>
      </c>
      <c r="B38" s="10"/>
      <c r="C38" s="10"/>
      <c r="D38" s="11">
        <f>SUM(D35:D37)</f>
        <v>7.145E-2</v>
      </c>
      <c r="E38" s="10"/>
      <c r="F38" s="10"/>
      <c r="G38" s="10"/>
      <c r="H38" s="12"/>
      <c r="I38" s="10"/>
      <c r="J38" s="10"/>
      <c r="K38" s="10"/>
      <c r="L38" s="10"/>
      <c r="M38" s="21">
        <f>SUM(M35:M37)</f>
        <v>7.6851285714285705E-2</v>
      </c>
      <c r="N38" s="10"/>
      <c r="O38" s="10"/>
      <c r="P38" s="10"/>
      <c r="Q38" s="12"/>
      <c r="R38" s="12"/>
      <c r="S38" s="10"/>
      <c r="T38" s="10"/>
      <c r="U38" s="10"/>
      <c r="V38" s="12"/>
      <c r="W38" s="14">
        <f>SUM(W35:W37)</f>
        <v>6.7213624999999999E-2</v>
      </c>
    </row>
    <row r="39" spans="1:23" x14ac:dyDescent="0.25">
      <c r="A39" t="s">
        <v>585</v>
      </c>
      <c r="B39" t="s">
        <v>587</v>
      </c>
      <c r="C39">
        <v>7516</v>
      </c>
      <c r="D39" s="6">
        <v>1.16E-3</v>
      </c>
      <c r="E39" s="2"/>
      <c r="F39">
        <v>0</v>
      </c>
      <c r="G39">
        <v>0</v>
      </c>
      <c r="H39">
        <v>0</v>
      </c>
      <c r="I39">
        <v>0</v>
      </c>
      <c r="J39">
        <v>0</v>
      </c>
      <c r="K39">
        <v>0.01</v>
      </c>
      <c r="L39" s="2">
        <v>4.81E-3</v>
      </c>
      <c r="M39" s="4">
        <f>AVERAGE(F39:L39)</f>
        <v>2.1157142857142859E-3</v>
      </c>
      <c r="N39" s="2"/>
      <c r="O39">
        <v>0</v>
      </c>
      <c r="P39">
        <v>0</v>
      </c>
      <c r="Q39" s="2">
        <v>5.6999999999999998E-4</v>
      </c>
      <c r="R39">
        <v>0</v>
      </c>
      <c r="S39">
        <v>0</v>
      </c>
      <c r="T39" s="2">
        <v>6.5399999999999996E-4</v>
      </c>
      <c r="U39">
        <v>0</v>
      </c>
      <c r="V39" s="2">
        <v>4.6000000000000001E-4</v>
      </c>
      <c r="W39" s="5">
        <f>AVERAGE(O39:V39)</f>
        <v>2.1049999999999997E-4</v>
      </c>
    </row>
    <row r="40" spans="1:23" x14ac:dyDescent="0.25">
      <c r="A40" t="s">
        <v>109</v>
      </c>
      <c r="B40" t="s">
        <v>111</v>
      </c>
      <c r="C40">
        <v>2982</v>
      </c>
      <c r="D40" s="6">
        <v>9.2599999999999996E-4</v>
      </c>
      <c r="E40" s="2"/>
      <c r="F40" s="2">
        <v>9.5799999999999998E-4</v>
      </c>
      <c r="G40" s="2">
        <v>4.4499999999999997E-4</v>
      </c>
      <c r="H40" s="2">
        <v>1.09E-3</v>
      </c>
      <c r="I40" s="2">
        <v>5.1900000000000004E-4</v>
      </c>
      <c r="J40" s="2">
        <v>1.1800000000000001E-3</v>
      </c>
      <c r="K40">
        <v>0</v>
      </c>
      <c r="L40">
        <v>0</v>
      </c>
      <c r="M40" s="4">
        <f>AVERAGE(F40:L40)</f>
        <v>5.9885714285714284E-4</v>
      </c>
      <c r="O40" s="2">
        <v>1.41E-3</v>
      </c>
      <c r="P40" s="2">
        <v>1.66E-3</v>
      </c>
      <c r="Q40" s="2">
        <v>9.8200000000000002E-4</v>
      </c>
      <c r="R40">
        <v>0</v>
      </c>
      <c r="S40" s="2">
        <v>1.7799999999999999E-3</v>
      </c>
      <c r="T40">
        <v>0</v>
      </c>
      <c r="U40" s="2">
        <v>1.6100000000000001E-3</v>
      </c>
      <c r="V40" s="2">
        <v>2.2599999999999999E-3</v>
      </c>
      <c r="W40" s="5">
        <f>AVERAGE(O40:V40)</f>
        <v>1.2127500000000001E-3</v>
      </c>
    </row>
    <row r="41" spans="1:23" x14ac:dyDescent="0.25">
      <c r="A41" t="s">
        <v>1199</v>
      </c>
      <c r="C41">
        <v>4698</v>
      </c>
      <c r="D41" s="6">
        <v>6.4599999999999998E-4</v>
      </c>
      <c r="E41" s="2"/>
      <c r="F41" s="2">
        <v>3.19E-4</v>
      </c>
      <c r="G41" s="2">
        <v>1.56E-4</v>
      </c>
      <c r="H41" s="2">
        <v>4.5100000000000001E-4</v>
      </c>
      <c r="I41" s="2">
        <v>1.2600000000000001E-3</v>
      </c>
      <c r="J41" s="2">
        <v>1.84E-4</v>
      </c>
      <c r="K41" s="2">
        <v>6.2500000000000001E-4</v>
      </c>
      <c r="L41" s="2">
        <v>1.0300000000000001E-3</v>
      </c>
      <c r="M41" s="4">
        <f>AVERAGE(F41:L41)</f>
        <v>5.750000000000001E-4</v>
      </c>
      <c r="N41" s="2"/>
      <c r="O41">
        <v>0</v>
      </c>
      <c r="P41" s="2">
        <v>2.04E-4</v>
      </c>
      <c r="Q41" s="2">
        <v>2.3600000000000001E-3</v>
      </c>
      <c r="R41" s="2">
        <v>6.1399999999999996E-4</v>
      </c>
      <c r="S41" s="2">
        <v>4.4499999999999997E-4</v>
      </c>
      <c r="T41" s="2">
        <v>6.0499999999999996E-4</v>
      </c>
      <c r="U41" s="2">
        <v>4.1300000000000001E-4</v>
      </c>
      <c r="V41" s="2">
        <v>1.0200000000000001E-3</v>
      </c>
      <c r="W41" s="5">
        <f>AVERAGE(O41:V41)</f>
        <v>7.0762500000000003E-4</v>
      </c>
    </row>
    <row r="42" spans="1:23" x14ac:dyDescent="0.25">
      <c r="A42" t="s">
        <v>67</v>
      </c>
      <c r="B42" t="s">
        <v>69</v>
      </c>
      <c r="C42">
        <v>32308</v>
      </c>
      <c r="D42" s="6">
        <v>3.0000000000000001E-3</v>
      </c>
      <c r="E42" s="2"/>
      <c r="F42" s="2">
        <v>2.47E-3</v>
      </c>
      <c r="G42">
        <v>0</v>
      </c>
      <c r="H42" s="2">
        <v>3.8700000000000002E-3</v>
      </c>
      <c r="I42" s="2">
        <v>6.1499999999999999E-4</v>
      </c>
      <c r="J42">
        <v>0</v>
      </c>
      <c r="K42">
        <v>0.01</v>
      </c>
      <c r="L42" s="2">
        <v>1.72E-3</v>
      </c>
      <c r="M42" s="4">
        <f>AVERAGE(F42:L42)</f>
        <v>2.6678571428571428E-3</v>
      </c>
      <c r="N42" s="2"/>
      <c r="O42">
        <v>0</v>
      </c>
      <c r="P42" s="2">
        <v>6.0200000000000002E-3</v>
      </c>
      <c r="Q42" s="2">
        <v>2.7399999999999998E-3</v>
      </c>
      <c r="R42">
        <v>0.01</v>
      </c>
      <c r="S42">
        <v>0</v>
      </c>
      <c r="T42" s="2">
        <v>2.5400000000000002E-3</v>
      </c>
      <c r="U42">
        <v>0</v>
      </c>
      <c r="V42" s="2">
        <v>5.9999999999999995E-4</v>
      </c>
      <c r="W42" s="5">
        <f>AVERAGE(O42:V42)</f>
        <v>2.7374999999999999E-3</v>
      </c>
    </row>
    <row r="43" spans="1:23" x14ac:dyDescent="0.25">
      <c r="A43" t="s">
        <v>179</v>
      </c>
      <c r="B43" t="s">
        <v>181</v>
      </c>
      <c r="C43">
        <v>110022</v>
      </c>
      <c r="D43" s="6">
        <v>0.02</v>
      </c>
      <c r="F43" s="2">
        <v>4.7899999999999999E-4</v>
      </c>
      <c r="G43">
        <v>0</v>
      </c>
      <c r="H43">
        <v>0.02</v>
      </c>
      <c r="I43">
        <v>0.22</v>
      </c>
      <c r="J43">
        <v>0</v>
      </c>
      <c r="K43">
        <v>7.0000000000000007E-2</v>
      </c>
      <c r="L43" s="2">
        <v>2.4299999999999999E-3</v>
      </c>
      <c r="M43" s="4">
        <f>AVERAGE(F43:L43)</f>
        <v>4.4701285714285714E-2</v>
      </c>
      <c r="N43" s="2"/>
      <c r="O43">
        <v>0</v>
      </c>
      <c r="P43" s="2">
        <v>6.0499999999999996E-4</v>
      </c>
      <c r="Q43" s="2">
        <v>3.48E-4</v>
      </c>
      <c r="R43" s="2">
        <v>4.0900000000000002E-4</v>
      </c>
      <c r="S43" s="2">
        <v>2.43E-4</v>
      </c>
      <c r="T43" s="2">
        <v>9.2800000000000001E-3</v>
      </c>
      <c r="U43">
        <v>0</v>
      </c>
      <c r="V43" s="2">
        <v>1.1100000000000001E-3</v>
      </c>
      <c r="W43" s="5">
        <f>AVERAGE(O43:V43)</f>
        <v>1.4993750000000001E-3</v>
      </c>
    </row>
    <row r="44" spans="1:23" x14ac:dyDescent="0.25">
      <c r="D44" s="6"/>
      <c r="F44" s="2"/>
      <c r="L44" s="2"/>
      <c r="M44" s="4"/>
      <c r="N44" s="2"/>
      <c r="P44" s="2"/>
      <c r="Q44" s="2"/>
      <c r="R44" s="2"/>
      <c r="S44" s="2"/>
      <c r="T44" s="2"/>
      <c r="V44" s="2"/>
      <c r="W44" s="5"/>
    </row>
    <row r="45" spans="1:23" x14ac:dyDescent="0.25">
      <c r="A45" t="s">
        <v>1195</v>
      </c>
      <c r="C45">
        <v>89300</v>
      </c>
      <c r="D45" s="6">
        <v>0.01</v>
      </c>
      <c r="F45" s="2">
        <v>8.9099999999999995E-3</v>
      </c>
      <c r="G45" s="2">
        <v>6.7000000000000002E-4</v>
      </c>
      <c r="H45">
        <v>0.02</v>
      </c>
      <c r="I45">
        <v>0.02</v>
      </c>
      <c r="J45">
        <v>0</v>
      </c>
      <c r="K45">
        <v>0.03</v>
      </c>
      <c r="L45">
        <v>0.02</v>
      </c>
      <c r="M45" s="4">
        <f t="shared" ref="M45:M63" si="0">AVERAGE(F45:L45)</f>
        <v>1.4225714285714286E-2</v>
      </c>
      <c r="O45" s="2">
        <v>3.6900000000000002E-4</v>
      </c>
      <c r="P45">
        <v>0.02</v>
      </c>
      <c r="Q45" s="2">
        <v>5.4200000000000003E-3</v>
      </c>
      <c r="R45">
        <v>0.02</v>
      </c>
      <c r="S45" s="2">
        <v>1.2099999999999999E-3</v>
      </c>
      <c r="T45">
        <v>0.02</v>
      </c>
      <c r="U45" s="2">
        <v>8.2700000000000004E-4</v>
      </c>
      <c r="V45" s="2">
        <v>8.8100000000000001E-3</v>
      </c>
      <c r="W45" s="5">
        <f t="shared" ref="W45:W63" si="1">AVERAGE(O45:V45)</f>
        <v>9.5794999999999995E-3</v>
      </c>
    </row>
    <row r="46" spans="1:23" x14ac:dyDescent="0.25">
      <c r="A46" t="s">
        <v>31</v>
      </c>
      <c r="B46" t="s">
        <v>33</v>
      </c>
      <c r="C46">
        <v>232872</v>
      </c>
      <c r="D46" s="6">
        <v>0.03</v>
      </c>
      <c r="F46">
        <v>0.04</v>
      </c>
      <c r="G46" s="2">
        <v>6.6399999999999999E-4</v>
      </c>
      <c r="H46" s="2">
        <v>4.8899999999999996E-4</v>
      </c>
      <c r="I46">
        <v>0.16</v>
      </c>
      <c r="J46">
        <v>0</v>
      </c>
      <c r="K46">
        <v>0.02</v>
      </c>
      <c r="L46" s="2">
        <v>6.3699999999999998E-3</v>
      </c>
      <c r="M46" s="4">
        <f t="shared" si="0"/>
        <v>3.2503285714285714E-2</v>
      </c>
      <c r="N46" s="2"/>
      <c r="O46">
        <v>0</v>
      </c>
      <c r="P46">
        <v>0.08</v>
      </c>
      <c r="Q46" s="2">
        <v>9.9900000000000006E-3</v>
      </c>
      <c r="R46" s="2">
        <v>9.0100000000000006E-3</v>
      </c>
      <c r="S46" s="2">
        <v>1.8600000000000001E-3</v>
      </c>
      <c r="T46">
        <v>0.08</v>
      </c>
      <c r="U46" s="2">
        <v>1.0399999999999999E-3</v>
      </c>
      <c r="V46">
        <v>0.03</v>
      </c>
      <c r="W46" s="5">
        <f t="shared" si="1"/>
        <v>2.6487500000000004E-2</v>
      </c>
    </row>
    <row r="47" spans="1:23" x14ac:dyDescent="0.25">
      <c r="A47" t="s">
        <v>62</v>
      </c>
      <c r="B47" t="s">
        <v>64</v>
      </c>
      <c r="C47">
        <v>37054</v>
      </c>
      <c r="D47" s="6">
        <v>4.8500000000000001E-3</v>
      </c>
      <c r="E47" s="2"/>
      <c r="F47" s="2">
        <v>2.9399999999999999E-3</v>
      </c>
      <c r="G47">
        <v>0</v>
      </c>
      <c r="H47">
        <v>0.01</v>
      </c>
      <c r="I47" s="2">
        <v>9.6600000000000002E-3</v>
      </c>
      <c r="J47">
        <v>0</v>
      </c>
      <c r="K47">
        <v>0.02</v>
      </c>
      <c r="L47" s="2">
        <v>5.8900000000000003E-3</v>
      </c>
      <c r="M47" s="4">
        <f t="shared" si="0"/>
        <v>6.9271428571428565E-3</v>
      </c>
      <c r="N47" s="2"/>
      <c r="O47">
        <v>0</v>
      </c>
      <c r="P47" s="2">
        <v>5.7299999999999999E-3</v>
      </c>
      <c r="Q47" s="2">
        <v>1.4400000000000001E-3</v>
      </c>
      <c r="R47" s="2">
        <v>3.98E-3</v>
      </c>
      <c r="S47">
        <v>0</v>
      </c>
      <c r="T47" s="2">
        <v>8.3300000000000006E-3</v>
      </c>
      <c r="U47">
        <v>0</v>
      </c>
      <c r="V47" s="2">
        <v>2.7100000000000002E-3</v>
      </c>
      <c r="W47" s="5">
        <f t="shared" si="1"/>
        <v>2.7737500000000002E-3</v>
      </c>
    </row>
    <row r="48" spans="1:23" x14ac:dyDescent="0.25">
      <c r="A48" t="s">
        <v>50</v>
      </c>
      <c r="B48" t="s">
        <v>52</v>
      </c>
      <c r="C48">
        <v>141124</v>
      </c>
      <c r="D48" s="6">
        <v>0.02</v>
      </c>
      <c r="F48" s="2">
        <v>8.6199999999999992E-3</v>
      </c>
      <c r="G48" s="2">
        <v>2.02E-4</v>
      </c>
      <c r="H48">
        <v>0.04</v>
      </c>
      <c r="I48">
        <v>0.05</v>
      </c>
      <c r="J48">
        <v>0</v>
      </c>
      <c r="K48">
        <v>0.04</v>
      </c>
      <c r="L48">
        <v>0.02</v>
      </c>
      <c r="M48" s="4">
        <f t="shared" si="0"/>
        <v>2.2688857142857143E-2</v>
      </c>
      <c r="O48">
        <v>0</v>
      </c>
      <c r="P48">
        <v>0.02</v>
      </c>
      <c r="Q48" s="2">
        <v>5.5599999999999998E-3</v>
      </c>
      <c r="R48">
        <v>0.03</v>
      </c>
      <c r="S48" s="2">
        <v>4.8500000000000003E-4</v>
      </c>
      <c r="T48">
        <v>0.02</v>
      </c>
      <c r="U48" s="2">
        <v>2.8299999999999999E-4</v>
      </c>
      <c r="V48">
        <v>0.01</v>
      </c>
      <c r="W48" s="5">
        <f t="shared" si="1"/>
        <v>1.0791E-2</v>
      </c>
    </row>
    <row r="49" spans="1:23" x14ac:dyDescent="0.25">
      <c r="A49" t="s">
        <v>204</v>
      </c>
      <c r="B49" t="s">
        <v>206</v>
      </c>
      <c r="C49">
        <v>6698</v>
      </c>
      <c r="D49" s="6">
        <v>7.2599999999999997E-4</v>
      </c>
      <c r="E49" s="2"/>
      <c r="F49" s="2">
        <v>4.08E-4</v>
      </c>
      <c r="G49">
        <v>0</v>
      </c>
      <c r="H49" s="2">
        <v>4.5100000000000001E-4</v>
      </c>
      <c r="I49" s="2">
        <v>1.0200000000000001E-3</v>
      </c>
      <c r="J49">
        <v>0</v>
      </c>
      <c r="K49" s="2">
        <v>2.4499999999999999E-3</v>
      </c>
      <c r="L49" s="2">
        <v>1.92E-3</v>
      </c>
      <c r="M49" s="4">
        <f t="shared" si="0"/>
        <v>8.9271428571428564E-4</v>
      </c>
      <c r="N49" s="2"/>
      <c r="O49">
        <v>0</v>
      </c>
      <c r="P49" s="2">
        <v>1.09E-3</v>
      </c>
      <c r="Q49" s="2">
        <v>3.8499999999999998E-4</v>
      </c>
      <c r="R49" s="2">
        <v>8.1099999999999998E-4</v>
      </c>
      <c r="S49">
        <v>0</v>
      </c>
      <c r="T49" s="2">
        <v>1.81E-3</v>
      </c>
      <c r="U49">
        <v>0</v>
      </c>
      <c r="V49" s="2">
        <v>5.4299999999999997E-4</v>
      </c>
      <c r="W49" s="5">
        <f t="shared" si="1"/>
        <v>5.7987499999999999E-4</v>
      </c>
    </row>
    <row r="50" spans="1:23" x14ac:dyDescent="0.25">
      <c r="A50" t="s">
        <v>118</v>
      </c>
      <c r="B50" t="s">
        <v>120</v>
      </c>
      <c r="C50">
        <v>9288</v>
      </c>
      <c r="D50" s="6">
        <v>1.2099999999999999E-3</v>
      </c>
      <c r="E50" s="2"/>
      <c r="F50" s="2">
        <v>7.9799999999999999E-4</v>
      </c>
      <c r="G50">
        <v>0</v>
      </c>
      <c r="H50" s="2">
        <v>3.3899999999999998E-3</v>
      </c>
      <c r="I50" s="2">
        <v>2.5100000000000001E-3</v>
      </c>
      <c r="J50">
        <v>0</v>
      </c>
      <c r="K50" s="2">
        <v>3.2799999999999999E-3</v>
      </c>
      <c r="L50" s="2">
        <v>1.9499999999999999E-3</v>
      </c>
      <c r="M50" s="4">
        <f t="shared" si="0"/>
        <v>1.7040000000000002E-3</v>
      </c>
      <c r="N50" s="2"/>
      <c r="O50">
        <v>0</v>
      </c>
      <c r="P50" s="2">
        <v>2.0300000000000001E-3</v>
      </c>
      <c r="Q50" s="2">
        <v>2.63E-4</v>
      </c>
      <c r="R50" s="2">
        <v>2.2799999999999999E-3</v>
      </c>
      <c r="S50">
        <v>0</v>
      </c>
      <c r="T50" s="2">
        <v>1.0499999999999999E-3</v>
      </c>
      <c r="U50">
        <v>0</v>
      </c>
      <c r="V50" s="2">
        <v>5.9999999999999995E-4</v>
      </c>
      <c r="W50" s="5">
        <f t="shared" si="1"/>
        <v>7.7787499999999992E-4</v>
      </c>
    </row>
    <row r="51" spans="1:23" x14ac:dyDescent="0.25">
      <c r="A51" t="s">
        <v>250</v>
      </c>
      <c r="B51" t="s">
        <v>252</v>
      </c>
      <c r="C51">
        <v>5392</v>
      </c>
      <c r="D51" s="6">
        <v>5.8500000000000002E-4</v>
      </c>
      <c r="E51" s="2"/>
      <c r="F51" s="2">
        <v>3.0200000000000002E-4</v>
      </c>
      <c r="G51">
        <v>0</v>
      </c>
      <c r="H51">
        <v>0</v>
      </c>
      <c r="I51" s="2">
        <v>6.2799999999999998E-4</v>
      </c>
      <c r="J51">
        <v>0</v>
      </c>
      <c r="K51" s="2">
        <v>3.2100000000000002E-3</v>
      </c>
      <c r="L51" s="2">
        <v>1.3500000000000001E-3</v>
      </c>
      <c r="M51" s="4">
        <f t="shared" si="0"/>
        <v>7.8428571428571425E-4</v>
      </c>
      <c r="N51" s="2"/>
      <c r="O51">
        <v>0</v>
      </c>
      <c r="P51" s="2">
        <v>6.8199999999999999E-4</v>
      </c>
      <c r="Q51" s="2">
        <v>2.3599999999999999E-4</v>
      </c>
      <c r="R51" s="2">
        <v>6.11E-4</v>
      </c>
      <c r="S51">
        <v>0</v>
      </c>
      <c r="T51" s="2">
        <v>1.2999999999999999E-3</v>
      </c>
      <c r="U51">
        <v>0</v>
      </c>
      <c r="V51" s="2">
        <v>4.5199999999999998E-4</v>
      </c>
      <c r="W51" s="5">
        <f t="shared" si="1"/>
        <v>4.1012500000000001E-4</v>
      </c>
    </row>
    <row r="52" spans="1:23" x14ac:dyDescent="0.25">
      <c r="A52" t="s">
        <v>100</v>
      </c>
      <c r="B52" t="s">
        <v>102</v>
      </c>
      <c r="C52">
        <v>8748</v>
      </c>
      <c r="D52" s="6">
        <v>8.9599999999999999E-4</v>
      </c>
      <c r="E52" s="2"/>
      <c r="F52" s="2">
        <v>1.2099999999999999E-3</v>
      </c>
      <c r="G52">
        <v>0</v>
      </c>
      <c r="H52" s="2">
        <v>5.2700000000000002E-4</v>
      </c>
      <c r="I52" s="2">
        <v>8.7399999999999999E-4</v>
      </c>
      <c r="J52">
        <v>0</v>
      </c>
      <c r="K52" s="2">
        <v>2.0899999999999998E-3</v>
      </c>
      <c r="L52" s="2">
        <v>1.8E-3</v>
      </c>
      <c r="M52" s="4">
        <f t="shared" si="0"/>
        <v>9.2871428571428564E-4</v>
      </c>
      <c r="N52" s="2"/>
      <c r="O52">
        <v>0</v>
      </c>
      <c r="P52" s="2">
        <v>2.3500000000000001E-3</v>
      </c>
      <c r="Q52" s="2">
        <v>4.4900000000000002E-4</v>
      </c>
      <c r="R52" s="2">
        <v>2.5200000000000001E-3</v>
      </c>
      <c r="S52">
        <v>0</v>
      </c>
      <c r="T52" s="2">
        <v>1.0399999999999999E-3</v>
      </c>
      <c r="U52">
        <v>0</v>
      </c>
      <c r="V52" s="2">
        <v>5.8399999999999999E-4</v>
      </c>
      <c r="W52" s="5">
        <f t="shared" si="1"/>
        <v>8.6787500000000016E-4</v>
      </c>
    </row>
    <row r="53" spans="1:23" x14ac:dyDescent="0.25">
      <c r="A53" t="s">
        <v>115</v>
      </c>
      <c r="B53" t="s">
        <v>117</v>
      </c>
      <c r="C53">
        <v>9484</v>
      </c>
      <c r="D53" s="6">
        <v>1.0499999999999999E-3</v>
      </c>
      <c r="E53" s="2"/>
      <c r="F53" s="2">
        <v>8.6899999999999998E-4</v>
      </c>
      <c r="G53">
        <v>0</v>
      </c>
      <c r="H53" s="2">
        <v>1.0499999999999999E-3</v>
      </c>
      <c r="I53" s="2">
        <v>1.9499999999999999E-3</v>
      </c>
      <c r="J53">
        <v>0</v>
      </c>
      <c r="K53" s="2">
        <v>2.8999999999999998E-3</v>
      </c>
      <c r="L53" s="2">
        <v>2.2100000000000002E-3</v>
      </c>
      <c r="M53" s="4">
        <f t="shared" si="0"/>
        <v>1.2827142857142859E-3</v>
      </c>
      <c r="N53" s="2"/>
      <c r="O53">
        <v>0</v>
      </c>
      <c r="P53" s="2">
        <v>1.73E-3</v>
      </c>
      <c r="Q53" s="2">
        <v>3.4099999999999999E-4</v>
      </c>
      <c r="R53" s="2">
        <v>1.34E-3</v>
      </c>
      <c r="S53">
        <v>0</v>
      </c>
      <c r="T53" s="2">
        <v>2.5000000000000001E-3</v>
      </c>
      <c r="U53">
        <v>0</v>
      </c>
      <c r="V53" s="2">
        <v>8.1400000000000005E-4</v>
      </c>
      <c r="W53" s="5">
        <f t="shared" si="1"/>
        <v>8.4062500000000001E-4</v>
      </c>
    </row>
    <row r="54" spans="1:23" x14ac:dyDescent="0.25">
      <c r="A54" t="s">
        <v>147</v>
      </c>
      <c r="B54" t="s">
        <v>149</v>
      </c>
      <c r="C54">
        <v>8206</v>
      </c>
      <c r="D54" s="6">
        <v>9.7999999999999997E-4</v>
      </c>
      <c r="E54" s="2"/>
      <c r="F54" s="2">
        <v>6.3900000000000003E-4</v>
      </c>
      <c r="G54">
        <v>0</v>
      </c>
      <c r="H54" s="2">
        <v>8.2799999999999996E-4</v>
      </c>
      <c r="I54" s="2">
        <v>1.6900000000000001E-3</v>
      </c>
      <c r="J54">
        <v>0</v>
      </c>
      <c r="K54" s="2">
        <v>4.9899999999999996E-3</v>
      </c>
      <c r="L54" s="2">
        <v>1.75E-3</v>
      </c>
      <c r="M54" s="4">
        <f t="shared" si="0"/>
        <v>1.4138571428571427E-3</v>
      </c>
      <c r="N54" s="2"/>
      <c r="O54">
        <v>0</v>
      </c>
      <c r="P54" s="2">
        <v>1.33E-3</v>
      </c>
      <c r="Q54" s="2">
        <v>3.4099999999999999E-4</v>
      </c>
      <c r="R54" s="2">
        <v>1.48E-3</v>
      </c>
      <c r="S54">
        <v>0</v>
      </c>
      <c r="T54" s="2">
        <v>1.15E-3</v>
      </c>
      <c r="U54">
        <v>0</v>
      </c>
      <c r="V54" s="2">
        <v>5.0199999999999995E-4</v>
      </c>
      <c r="W54" s="5">
        <f t="shared" si="1"/>
        <v>6.00375E-4</v>
      </c>
    </row>
    <row r="55" spans="1:23" x14ac:dyDescent="0.25">
      <c r="A55" t="s">
        <v>45</v>
      </c>
      <c r="B55" t="s">
        <v>47</v>
      </c>
      <c r="C55">
        <v>129196</v>
      </c>
      <c r="D55" s="6">
        <v>0.01</v>
      </c>
      <c r="F55">
        <v>0.01</v>
      </c>
      <c r="G55">
        <v>0</v>
      </c>
      <c r="H55" s="2">
        <v>2.7799999999999999E-3</v>
      </c>
      <c r="I55">
        <v>0.02</v>
      </c>
      <c r="J55">
        <v>0</v>
      </c>
      <c r="K55">
        <v>0.06</v>
      </c>
      <c r="L55">
        <v>0.02</v>
      </c>
      <c r="M55" s="4">
        <f t="shared" si="0"/>
        <v>1.6111428571428572E-2</v>
      </c>
      <c r="O55">
        <v>0</v>
      </c>
      <c r="P55">
        <v>0.02</v>
      </c>
      <c r="Q55" s="2">
        <v>5.7200000000000003E-3</v>
      </c>
      <c r="R55">
        <v>0.02</v>
      </c>
      <c r="S55" s="2">
        <v>6.8800000000000003E-4</v>
      </c>
      <c r="T55">
        <v>0.03</v>
      </c>
      <c r="U55">
        <v>0</v>
      </c>
      <c r="V55" s="2">
        <v>9.5600000000000008E-3</v>
      </c>
      <c r="W55" s="5">
        <f t="shared" si="1"/>
        <v>1.0746E-2</v>
      </c>
    </row>
    <row r="56" spans="1:23" x14ac:dyDescent="0.25">
      <c r="A56" t="s">
        <v>142</v>
      </c>
      <c r="B56" t="s">
        <v>144</v>
      </c>
      <c r="C56">
        <v>6400</v>
      </c>
      <c r="D56" s="6">
        <v>7.9799999999999999E-4</v>
      </c>
      <c r="E56" s="2"/>
      <c r="F56" s="2">
        <v>6.7400000000000001E-4</v>
      </c>
      <c r="G56">
        <v>0</v>
      </c>
      <c r="H56" s="2">
        <v>7.9000000000000001E-4</v>
      </c>
      <c r="I56" s="2">
        <v>2.2499999999999998E-3</v>
      </c>
      <c r="J56">
        <v>0</v>
      </c>
      <c r="K56" s="2">
        <v>2.63E-3</v>
      </c>
      <c r="L56" s="2">
        <v>1.74E-3</v>
      </c>
      <c r="M56" s="4">
        <f t="shared" si="0"/>
        <v>1.1548571428571428E-3</v>
      </c>
      <c r="N56" s="2"/>
      <c r="O56">
        <v>0</v>
      </c>
      <c r="P56" s="2">
        <v>1.0399999999999999E-3</v>
      </c>
      <c r="Q56" s="2">
        <v>2.5000000000000001E-4</v>
      </c>
      <c r="R56" s="2">
        <v>1.2199999999999999E-3</v>
      </c>
      <c r="S56">
        <v>0</v>
      </c>
      <c r="T56" s="2">
        <v>9.4899999999999997E-4</v>
      </c>
      <c r="U56">
        <v>0</v>
      </c>
      <c r="V56" s="2">
        <v>4.3600000000000003E-4</v>
      </c>
      <c r="W56" s="5">
        <f t="shared" si="1"/>
        <v>4.8687500000000006E-4</v>
      </c>
    </row>
    <row r="57" spans="1:23" x14ac:dyDescent="0.25">
      <c r="A57" t="s">
        <v>168</v>
      </c>
      <c r="B57" t="s">
        <v>170</v>
      </c>
      <c r="C57">
        <v>5728</v>
      </c>
      <c r="D57" s="6">
        <v>6.5200000000000002E-4</v>
      </c>
      <c r="E57" s="2"/>
      <c r="F57" s="2">
        <v>5.1400000000000003E-4</v>
      </c>
      <c r="G57">
        <v>0</v>
      </c>
      <c r="H57" s="2">
        <v>4.5100000000000001E-4</v>
      </c>
      <c r="I57" s="2">
        <v>9.2199999999999997E-4</v>
      </c>
      <c r="J57">
        <v>0</v>
      </c>
      <c r="K57" s="2">
        <v>1.99E-3</v>
      </c>
      <c r="L57" s="2">
        <v>2.0200000000000001E-3</v>
      </c>
      <c r="M57" s="4">
        <f t="shared" si="0"/>
        <v>8.4242857142857144E-4</v>
      </c>
      <c r="N57" s="2"/>
      <c r="O57">
        <v>0</v>
      </c>
      <c r="P57" s="2">
        <v>8.8999999999999995E-4</v>
      </c>
      <c r="Q57" s="2">
        <v>4.08E-4</v>
      </c>
      <c r="R57" s="2">
        <v>1.2099999999999999E-3</v>
      </c>
      <c r="S57">
        <v>0</v>
      </c>
      <c r="T57" s="2">
        <v>9.1600000000000004E-4</v>
      </c>
      <c r="U57">
        <v>0</v>
      </c>
      <c r="V57" s="2">
        <v>4.6000000000000001E-4</v>
      </c>
      <c r="W57" s="5">
        <f t="shared" si="1"/>
        <v>4.8549999999999998E-4</v>
      </c>
    </row>
    <row r="58" spans="1:23" x14ac:dyDescent="0.25">
      <c r="A58" t="s">
        <v>94</v>
      </c>
      <c r="B58" t="s">
        <v>96</v>
      </c>
      <c r="C58">
        <v>5438</v>
      </c>
      <c r="D58" s="6">
        <v>6.6200000000000005E-4</v>
      </c>
      <c r="E58" s="2"/>
      <c r="F58" s="2">
        <v>1.2600000000000001E-3</v>
      </c>
      <c r="G58">
        <v>0</v>
      </c>
      <c r="H58" s="2">
        <v>3.7599999999999998E-4</v>
      </c>
      <c r="I58" s="2">
        <v>1.82E-3</v>
      </c>
      <c r="J58">
        <v>0</v>
      </c>
      <c r="K58" s="2">
        <v>1.0499999999999999E-3</v>
      </c>
      <c r="L58" s="2">
        <v>5.0600000000000005E-4</v>
      </c>
      <c r="M58" s="4">
        <f t="shared" si="0"/>
        <v>7.1599999999999995E-4</v>
      </c>
      <c r="N58" s="2"/>
      <c r="O58">
        <v>0</v>
      </c>
      <c r="P58" s="2">
        <v>2.6099999999999999E-3</v>
      </c>
      <c r="Q58">
        <v>0</v>
      </c>
      <c r="R58" s="2">
        <v>5.4699999999999996E-4</v>
      </c>
      <c r="S58">
        <v>0</v>
      </c>
      <c r="T58" s="2">
        <v>1.3699999999999999E-3</v>
      </c>
      <c r="U58">
        <v>0</v>
      </c>
      <c r="V58" s="2">
        <v>3.9500000000000001E-4</v>
      </c>
      <c r="W58" s="5">
        <f t="shared" si="1"/>
        <v>6.1525000000000002E-4</v>
      </c>
    </row>
    <row r="59" spans="1:23" x14ac:dyDescent="0.25">
      <c r="A59" t="s">
        <v>59</v>
      </c>
      <c r="B59" t="s">
        <v>61</v>
      </c>
      <c r="C59">
        <v>18528</v>
      </c>
      <c r="D59" s="6">
        <v>2.2100000000000002E-3</v>
      </c>
      <c r="E59" s="2"/>
      <c r="F59" s="2">
        <v>3.2799999999999999E-3</v>
      </c>
      <c r="G59">
        <v>0</v>
      </c>
      <c r="H59" s="2">
        <v>1.09E-3</v>
      </c>
      <c r="I59" s="2">
        <v>3.64E-3</v>
      </c>
      <c r="J59">
        <v>0</v>
      </c>
      <c r="K59" s="2">
        <v>5.2100000000000002E-3</v>
      </c>
      <c r="L59" s="2">
        <v>5.5199999999999997E-3</v>
      </c>
      <c r="M59" s="4">
        <f t="shared" si="0"/>
        <v>2.6771428571428571E-3</v>
      </c>
      <c r="N59" s="2"/>
      <c r="O59">
        <v>0</v>
      </c>
      <c r="P59" s="2">
        <v>6.0299999999999998E-3</v>
      </c>
      <c r="Q59" s="2">
        <v>7.3899999999999997E-4</v>
      </c>
      <c r="R59" s="2">
        <v>3.46E-3</v>
      </c>
      <c r="S59">
        <v>0</v>
      </c>
      <c r="T59" s="2">
        <v>3.0100000000000001E-3</v>
      </c>
      <c r="U59">
        <v>0</v>
      </c>
      <c r="V59" s="2">
        <v>1.2199999999999999E-3</v>
      </c>
      <c r="W59" s="5">
        <f t="shared" si="1"/>
        <v>1.8073750000000002E-3</v>
      </c>
    </row>
    <row r="60" spans="1:23" x14ac:dyDescent="0.25">
      <c r="A60" t="s">
        <v>165</v>
      </c>
      <c r="B60" t="s">
        <v>167</v>
      </c>
      <c r="C60">
        <v>6872</v>
      </c>
      <c r="D60" s="6">
        <v>7.5600000000000005E-4</v>
      </c>
      <c r="E60" s="2"/>
      <c r="F60" s="2">
        <v>5.1400000000000003E-4</v>
      </c>
      <c r="G60">
        <v>0</v>
      </c>
      <c r="H60" s="2">
        <v>7.9000000000000001E-4</v>
      </c>
      <c r="I60" s="2">
        <v>7.85E-4</v>
      </c>
      <c r="J60">
        <v>0</v>
      </c>
      <c r="K60" s="2">
        <v>2.8400000000000001E-3</v>
      </c>
      <c r="L60" s="2">
        <v>1.67E-3</v>
      </c>
      <c r="M60" s="4">
        <f t="shared" si="0"/>
        <v>9.4271428571428577E-4</v>
      </c>
      <c r="N60" s="2"/>
      <c r="O60">
        <v>0</v>
      </c>
      <c r="P60" s="2">
        <v>1.1000000000000001E-3</v>
      </c>
      <c r="Q60" s="2">
        <v>2.7300000000000002E-4</v>
      </c>
      <c r="R60" s="2">
        <v>1.49E-3</v>
      </c>
      <c r="S60">
        <v>0</v>
      </c>
      <c r="T60" s="2">
        <v>1.16E-3</v>
      </c>
      <c r="U60">
        <v>0</v>
      </c>
      <c r="V60" s="2">
        <v>7.2300000000000001E-4</v>
      </c>
      <c r="W60" s="5">
        <f t="shared" si="1"/>
        <v>5.9325000000000003E-4</v>
      </c>
    </row>
    <row r="61" spans="1:23" x14ac:dyDescent="0.25">
      <c r="A61" t="s">
        <v>73</v>
      </c>
      <c r="B61" t="s">
        <v>75</v>
      </c>
      <c r="C61">
        <v>25982</v>
      </c>
      <c r="D61" s="6">
        <v>2.8500000000000001E-3</v>
      </c>
      <c r="E61" s="2"/>
      <c r="F61" s="2">
        <v>2.2399999999999998E-3</v>
      </c>
      <c r="G61">
        <v>0</v>
      </c>
      <c r="H61" s="2">
        <v>1.7700000000000001E-3</v>
      </c>
      <c r="I61" s="2">
        <v>6.3600000000000002E-3</v>
      </c>
      <c r="J61">
        <v>0</v>
      </c>
      <c r="K61" s="2">
        <v>8.4100000000000008E-3</v>
      </c>
      <c r="L61" s="2">
        <v>7.0600000000000003E-3</v>
      </c>
      <c r="M61" s="4">
        <f t="shared" si="0"/>
        <v>3.6914285714285716E-3</v>
      </c>
      <c r="N61" s="2"/>
      <c r="O61">
        <v>0</v>
      </c>
      <c r="P61" s="2">
        <v>4.7099999999999998E-3</v>
      </c>
      <c r="Q61" s="2">
        <v>7.5900000000000002E-4</v>
      </c>
      <c r="R61" s="2">
        <v>4.6499999999999996E-3</v>
      </c>
      <c r="S61">
        <v>0</v>
      </c>
      <c r="T61" s="2">
        <v>5.5500000000000002E-3</v>
      </c>
      <c r="U61">
        <v>0</v>
      </c>
      <c r="V61" s="2">
        <v>1.31E-3</v>
      </c>
      <c r="W61" s="5">
        <f t="shared" si="1"/>
        <v>2.1223749999999997E-3</v>
      </c>
    </row>
    <row r="62" spans="1:23" x14ac:dyDescent="0.25">
      <c r="A62" t="s">
        <v>39</v>
      </c>
      <c r="B62" t="s">
        <v>41</v>
      </c>
      <c r="C62">
        <v>502470</v>
      </c>
      <c r="D62" s="6">
        <v>0.05</v>
      </c>
      <c r="F62">
        <v>0.01</v>
      </c>
      <c r="G62" s="2">
        <v>4.3899999999999999E-4</v>
      </c>
      <c r="H62">
        <v>0.2</v>
      </c>
      <c r="I62">
        <v>7.0000000000000007E-2</v>
      </c>
      <c r="J62">
        <v>0</v>
      </c>
      <c r="K62">
        <v>0.13</v>
      </c>
      <c r="L62">
        <v>0.05</v>
      </c>
      <c r="M62" s="4">
        <f t="shared" si="0"/>
        <v>6.5777000000000002E-2</v>
      </c>
      <c r="O62">
        <v>0</v>
      </c>
      <c r="P62">
        <v>0.03</v>
      </c>
      <c r="Q62">
        <v>0.02</v>
      </c>
      <c r="R62">
        <v>0.03</v>
      </c>
      <c r="S62" s="2">
        <v>4.6899999999999997E-3</v>
      </c>
      <c r="T62">
        <v>0.23</v>
      </c>
      <c r="U62" s="2">
        <v>3.9199999999999999E-4</v>
      </c>
      <c r="V62">
        <v>0.02</v>
      </c>
      <c r="W62" s="5">
        <f t="shared" si="1"/>
        <v>4.1885250000000006E-2</v>
      </c>
    </row>
    <row r="63" spans="1:23" x14ac:dyDescent="0.25">
      <c r="A63" t="s">
        <v>1200</v>
      </c>
      <c r="C63">
        <v>8286</v>
      </c>
      <c r="D63" s="6">
        <v>8.9300000000000002E-4</v>
      </c>
      <c r="E63" s="2"/>
      <c r="F63" s="2">
        <v>3.3700000000000001E-4</v>
      </c>
      <c r="G63">
        <v>0</v>
      </c>
      <c r="H63" s="2">
        <v>5.2700000000000002E-4</v>
      </c>
      <c r="I63" s="2">
        <v>8.8099999999999995E-4</v>
      </c>
      <c r="J63">
        <v>0</v>
      </c>
      <c r="K63" s="2">
        <v>6.4000000000000003E-3</v>
      </c>
      <c r="L63" s="2">
        <v>9.2400000000000002E-4</v>
      </c>
      <c r="M63" s="4">
        <f t="shared" si="0"/>
        <v>1.2955714285714285E-3</v>
      </c>
      <c r="N63" s="2"/>
      <c r="O63">
        <v>0</v>
      </c>
      <c r="P63" s="2">
        <v>8.6899999999999998E-4</v>
      </c>
      <c r="Q63" s="2">
        <v>2.8699999999999998E-4</v>
      </c>
      <c r="R63" s="2">
        <v>1.7700000000000001E-3</v>
      </c>
      <c r="S63">
        <v>0</v>
      </c>
      <c r="T63" s="2">
        <v>9.8799999999999995E-4</v>
      </c>
      <c r="U63">
        <v>0</v>
      </c>
      <c r="V63" s="2">
        <v>4.1899999999999999E-4</v>
      </c>
      <c r="W63" s="5">
        <f t="shared" si="1"/>
        <v>5.4162500000000001E-4</v>
      </c>
    </row>
    <row r="64" spans="1:23" x14ac:dyDescent="0.25">
      <c r="A64" s="10" t="s">
        <v>1187</v>
      </c>
      <c r="D64" s="11">
        <f>SUM(D45:D63)</f>
        <v>0.13911799999999999</v>
      </c>
      <c r="E64" s="12"/>
      <c r="F64" s="12"/>
      <c r="G64" s="10"/>
      <c r="H64" s="12"/>
      <c r="I64" s="12"/>
      <c r="J64" s="10"/>
      <c r="K64" s="12"/>
      <c r="L64" s="12"/>
      <c r="M64" s="13">
        <f>SUM(M45:M63)</f>
        <v>0.17655985714285713</v>
      </c>
      <c r="N64" s="12"/>
      <c r="O64" s="10"/>
      <c r="P64" s="12"/>
      <c r="Q64" s="12"/>
      <c r="R64" s="12"/>
      <c r="S64" s="10"/>
      <c r="T64" s="12"/>
      <c r="U64" s="10"/>
      <c r="V64" s="12"/>
      <c r="W64" s="14">
        <f>SUM(W45:W63)</f>
        <v>0.112992</v>
      </c>
    </row>
    <row r="65" spans="1:23" x14ac:dyDescent="0.25">
      <c r="A65" t="s">
        <v>106</v>
      </c>
      <c r="B65" t="s">
        <v>108</v>
      </c>
      <c r="C65">
        <v>10050</v>
      </c>
      <c r="D65" s="6">
        <v>9.5200000000000005E-4</v>
      </c>
      <c r="E65" s="2"/>
      <c r="F65" s="2">
        <v>1.1199999999999999E-3</v>
      </c>
      <c r="G65">
        <v>0</v>
      </c>
      <c r="H65">
        <v>0</v>
      </c>
      <c r="I65" s="2">
        <v>6.2100000000000002E-4</v>
      </c>
      <c r="J65">
        <v>0</v>
      </c>
      <c r="K65" s="2">
        <v>2.16E-3</v>
      </c>
      <c r="L65" s="2">
        <v>1.07E-3</v>
      </c>
      <c r="M65" s="4">
        <f>AVERAGE(F65:L65)</f>
        <v>7.101428571428571E-4</v>
      </c>
      <c r="N65" s="2"/>
      <c r="O65">
        <v>0</v>
      </c>
      <c r="P65" s="2">
        <v>2.3400000000000001E-3</v>
      </c>
      <c r="Q65" s="2">
        <v>1.01E-3</v>
      </c>
      <c r="R65">
        <v>0</v>
      </c>
      <c r="S65">
        <v>0</v>
      </c>
      <c r="T65" s="2">
        <v>4.4900000000000001E-3</v>
      </c>
      <c r="U65">
        <v>0</v>
      </c>
      <c r="V65" s="2">
        <v>1.4599999999999999E-3</v>
      </c>
      <c r="W65" s="5">
        <f>AVERAGE(O65:V65)</f>
        <v>1.1624999999999999E-3</v>
      </c>
    </row>
    <row r="66" spans="1:23" x14ac:dyDescent="0.25">
      <c r="A66" t="s">
        <v>112</v>
      </c>
      <c r="B66" t="s">
        <v>114</v>
      </c>
      <c r="C66">
        <v>1980</v>
      </c>
      <c r="D66" s="6">
        <v>2.1199999999999999E-3</v>
      </c>
      <c r="E66" s="2"/>
      <c r="F66" s="2">
        <v>9.3999999999999997E-4</v>
      </c>
      <c r="G66">
        <v>0</v>
      </c>
      <c r="H66">
        <v>0.03</v>
      </c>
      <c r="I66" s="2">
        <v>4.0299999999999998E-4</v>
      </c>
      <c r="J66" s="2">
        <v>1.0300000000000001E-3</v>
      </c>
      <c r="K66">
        <v>0</v>
      </c>
      <c r="L66">
        <v>0</v>
      </c>
      <c r="M66" s="4">
        <f>AVERAGE(F66:L66)</f>
        <v>4.6247142857142858E-3</v>
      </c>
      <c r="O66" s="2">
        <v>5.2999999999999998E-4</v>
      </c>
      <c r="P66">
        <v>0</v>
      </c>
      <c r="Q66">
        <v>0</v>
      </c>
      <c r="R66">
        <v>0</v>
      </c>
      <c r="S66" s="2">
        <v>3.2400000000000001E-4</v>
      </c>
      <c r="T66">
        <v>0</v>
      </c>
      <c r="U66" s="2">
        <v>6.0899999999999995E-4</v>
      </c>
      <c r="V66">
        <v>0</v>
      </c>
      <c r="W66" s="5">
        <f>AVERAGE(O66:V66)</f>
        <v>1.8287499999999999E-4</v>
      </c>
    </row>
    <row r="67" spans="1:23" x14ac:dyDescent="0.25">
      <c r="D67" s="6"/>
      <c r="E67" s="2"/>
      <c r="F67" s="2"/>
      <c r="I67" s="2"/>
      <c r="J67" s="2"/>
      <c r="M67" s="4"/>
      <c r="O67" s="2"/>
      <c r="S67" s="2"/>
      <c r="U67" s="2"/>
      <c r="W67" s="5"/>
    </row>
    <row r="68" spans="1:23" x14ac:dyDescent="0.25">
      <c r="A68" t="s">
        <v>34</v>
      </c>
      <c r="B68" t="s">
        <v>36</v>
      </c>
      <c r="C68">
        <v>718278</v>
      </c>
      <c r="D68" s="6">
        <v>0.05</v>
      </c>
      <c r="F68">
        <v>0.03</v>
      </c>
      <c r="G68" s="2">
        <v>6.4700000000000001E-4</v>
      </c>
      <c r="H68" s="2">
        <v>4.5100000000000001E-4</v>
      </c>
      <c r="I68">
        <v>7.0000000000000007E-2</v>
      </c>
      <c r="J68">
        <v>0</v>
      </c>
      <c r="K68">
        <v>0.06</v>
      </c>
      <c r="L68">
        <v>0.04</v>
      </c>
      <c r="M68" s="4">
        <f>AVERAGE(F68:L68)</f>
        <v>2.8728285714285717E-2</v>
      </c>
      <c r="O68">
        <v>0</v>
      </c>
      <c r="P68">
        <v>0.05</v>
      </c>
      <c r="Q68">
        <v>0.02</v>
      </c>
      <c r="R68">
        <v>0.18</v>
      </c>
      <c r="S68" s="2">
        <v>4.0299999999999997E-3</v>
      </c>
      <c r="T68">
        <v>0.24</v>
      </c>
      <c r="U68">
        <v>0.01</v>
      </c>
      <c r="V68" s="2">
        <v>5.77E-3</v>
      </c>
      <c r="W68" s="5">
        <f>AVERAGE(O68:V68)</f>
        <v>6.3725000000000004E-2</v>
      </c>
    </row>
    <row r="69" spans="1:23" x14ac:dyDescent="0.25">
      <c r="A69" t="s">
        <v>97</v>
      </c>
      <c r="B69" t="s">
        <v>99</v>
      </c>
      <c r="C69">
        <v>43342</v>
      </c>
      <c r="D69" s="6">
        <v>5.8999999999999999E-3</v>
      </c>
      <c r="E69" s="2"/>
      <c r="F69" s="2">
        <v>1.24E-3</v>
      </c>
      <c r="G69">
        <v>0</v>
      </c>
      <c r="H69">
        <v>0</v>
      </c>
      <c r="I69" s="2">
        <v>5.7399999999999997E-4</v>
      </c>
      <c r="J69">
        <v>0</v>
      </c>
      <c r="K69">
        <v>0.03</v>
      </c>
      <c r="L69" s="2">
        <v>7.9699999999999997E-3</v>
      </c>
      <c r="M69" s="4">
        <f>AVERAGE(F69:L69)</f>
        <v>5.683428571428571E-3</v>
      </c>
      <c r="N69" s="2"/>
      <c r="O69">
        <v>0</v>
      </c>
      <c r="P69" s="2">
        <v>2.8500000000000001E-3</v>
      </c>
      <c r="Q69">
        <v>0.01</v>
      </c>
      <c r="R69" s="2">
        <v>2.9099999999999998E-3</v>
      </c>
      <c r="S69" s="2">
        <v>1.01E-4</v>
      </c>
      <c r="T69" s="2">
        <v>7.5300000000000002E-3</v>
      </c>
      <c r="U69">
        <v>0.02</v>
      </c>
      <c r="V69" s="2">
        <v>1.8600000000000001E-3</v>
      </c>
      <c r="W69" s="5">
        <f>AVERAGE(O69:V69)</f>
        <v>5.6563749999999999E-3</v>
      </c>
    </row>
    <row r="70" spans="1:23" x14ac:dyDescent="0.25">
      <c r="A70" s="10" t="s">
        <v>1193</v>
      </c>
      <c r="D70" s="11">
        <f>SUM(D68:D69)</f>
        <v>5.5900000000000005E-2</v>
      </c>
      <c r="E70" s="2"/>
      <c r="F70" s="2"/>
      <c r="I70" s="2"/>
      <c r="L70" s="2"/>
      <c r="M70" s="13">
        <f>SUM(M68:M69)</f>
        <v>3.4411714285714289E-2</v>
      </c>
      <c r="N70" s="2"/>
      <c r="P70" s="2"/>
      <c r="R70" s="2"/>
      <c r="S70" s="2"/>
      <c r="T70" s="2"/>
      <c r="V70" s="2"/>
      <c r="W70" s="14">
        <f>SUM(W68:W69)</f>
        <v>6.9381375000000009E-2</v>
      </c>
    </row>
    <row r="71" spans="1:23" x14ac:dyDescent="0.25">
      <c r="A71" t="s">
        <v>153</v>
      </c>
      <c r="B71" t="s">
        <v>155</v>
      </c>
      <c r="C71">
        <v>6690</v>
      </c>
      <c r="D71" s="6">
        <v>1.8600000000000001E-3</v>
      </c>
      <c r="E71" s="2"/>
      <c r="F71" s="2">
        <v>6.2100000000000002E-4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 s="4">
        <f t="shared" ref="M71:M76" si="2">AVERAGE(F71:L71)</f>
        <v>8.8714285714285718E-5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0.03</v>
      </c>
      <c r="W71" s="5">
        <f t="shared" ref="W71:W76" si="3">AVERAGE(O71:V71)</f>
        <v>3.7499999999999999E-3</v>
      </c>
    </row>
    <row r="72" spans="1:23" x14ac:dyDescent="0.25">
      <c r="A72" t="s">
        <v>527</v>
      </c>
      <c r="B72" t="s">
        <v>529</v>
      </c>
      <c r="C72">
        <v>7550</v>
      </c>
      <c r="D72" s="6">
        <v>1.66E-3</v>
      </c>
      <c r="E72" s="2"/>
      <c r="F72">
        <v>0</v>
      </c>
      <c r="G72">
        <v>0</v>
      </c>
      <c r="H72">
        <v>0</v>
      </c>
      <c r="I72" s="2">
        <v>3.0699999999999998E-4</v>
      </c>
      <c r="J72">
        <v>0</v>
      </c>
      <c r="K72" s="2">
        <v>5.8E-4</v>
      </c>
      <c r="L72">
        <v>0.02</v>
      </c>
      <c r="M72" s="4">
        <f t="shared" si="2"/>
        <v>2.9838571428571427E-3</v>
      </c>
      <c r="O72">
        <v>0</v>
      </c>
      <c r="P72">
        <v>0</v>
      </c>
      <c r="Q72">
        <v>0</v>
      </c>
      <c r="R72">
        <v>0</v>
      </c>
      <c r="S72">
        <v>0</v>
      </c>
      <c r="T72" s="2">
        <v>9.8799999999999995E-4</v>
      </c>
      <c r="U72">
        <v>0</v>
      </c>
      <c r="V72" s="2">
        <v>3.4199999999999999E-3</v>
      </c>
      <c r="W72" s="5">
        <f t="shared" si="3"/>
        <v>5.5099999999999995E-4</v>
      </c>
    </row>
    <row r="73" spans="1:23" x14ac:dyDescent="0.25">
      <c r="A73" t="s">
        <v>19</v>
      </c>
      <c r="B73" t="s">
        <v>21</v>
      </c>
      <c r="C73">
        <v>1005962</v>
      </c>
      <c r="D73" s="6">
        <v>0.37</v>
      </c>
      <c r="F73">
        <v>0.38</v>
      </c>
      <c r="G73">
        <v>0.36</v>
      </c>
      <c r="H73">
        <v>0.54</v>
      </c>
      <c r="I73">
        <v>0.23</v>
      </c>
      <c r="J73">
        <v>0.86</v>
      </c>
      <c r="K73">
        <v>0.02</v>
      </c>
      <c r="L73">
        <v>0.12</v>
      </c>
      <c r="M73" s="4">
        <f t="shared" si="2"/>
        <v>0.3585714285714286</v>
      </c>
      <c r="O73">
        <v>0.7</v>
      </c>
      <c r="P73">
        <v>0.35</v>
      </c>
      <c r="Q73">
        <v>0.23</v>
      </c>
      <c r="R73">
        <v>0.01</v>
      </c>
      <c r="S73">
        <v>0.95</v>
      </c>
      <c r="T73">
        <v>0.01</v>
      </c>
      <c r="U73">
        <v>0.71</v>
      </c>
      <c r="V73">
        <v>0.15</v>
      </c>
      <c r="W73" s="5">
        <f t="shared" si="3"/>
        <v>0.38874999999999993</v>
      </c>
    </row>
    <row r="74" spans="1:23" x14ac:dyDescent="0.25">
      <c r="A74" t="s">
        <v>86</v>
      </c>
      <c r="B74" t="s">
        <v>88</v>
      </c>
      <c r="C74">
        <v>5356</v>
      </c>
      <c r="D74" s="6">
        <v>1.42E-3</v>
      </c>
      <c r="E74" s="2"/>
      <c r="F74" s="2">
        <v>1.6000000000000001E-3</v>
      </c>
      <c r="G74" s="2">
        <v>5.0199999999999995E-4</v>
      </c>
      <c r="H74" s="2">
        <v>1.5E-3</v>
      </c>
      <c r="I74" s="2">
        <v>8.5400000000000005E-4</v>
      </c>
      <c r="J74" s="2">
        <v>1.4E-3</v>
      </c>
      <c r="K74" s="2">
        <v>7.6300000000000001E-4</v>
      </c>
      <c r="L74" s="2">
        <v>5.9999999999999995E-4</v>
      </c>
      <c r="M74" s="4">
        <f t="shared" si="2"/>
        <v>1.0312857142857142E-3</v>
      </c>
      <c r="N74" s="2"/>
      <c r="O74" s="2">
        <v>1.6100000000000001E-3</v>
      </c>
      <c r="P74" s="2">
        <v>2.7100000000000002E-3</v>
      </c>
      <c r="Q74" s="2">
        <v>1.42E-3</v>
      </c>
      <c r="R74">
        <v>0</v>
      </c>
      <c r="S74" s="2">
        <v>2.4299999999999999E-3</v>
      </c>
      <c r="T74" s="2">
        <v>3.68E-4</v>
      </c>
      <c r="U74" s="2">
        <v>2.4099999999999998E-3</v>
      </c>
      <c r="V74" s="2">
        <v>3.1099999999999999E-3</v>
      </c>
      <c r="W74" s="5">
        <f t="shared" si="3"/>
        <v>1.7572499999999999E-3</v>
      </c>
    </row>
    <row r="75" spans="1:23" x14ac:dyDescent="0.25">
      <c r="A75" t="s">
        <v>300</v>
      </c>
      <c r="B75" t="s">
        <v>302</v>
      </c>
      <c r="C75">
        <v>3882</v>
      </c>
      <c r="D75" s="6">
        <v>5.9100000000000005E-4</v>
      </c>
      <c r="E75" s="2"/>
      <c r="F75">
        <v>0</v>
      </c>
      <c r="G75" s="2">
        <v>2.5999999999999998E-4</v>
      </c>
      <c r="H75" s="2">
        <v>3.01E-4</v>
      </c>
      <c r="I75" s="2">
        <v>3.21E-4</v>
      </c>
      <c r="J75">
        <v>0</v>
      </c>
      <c r="K75" s="2">
        <v>7.7700000000000002E-4</v>
      </c>
      <c r="L75" s="2">
        <v>2.8E-3</v>
      </c>
      <c r="M75" s="4">
        <f t="shared" si="2"/>
        <v>6.3699999999999987E-4</v>
      </c>
      <c r="N75" s="2"/>
      <c r="O75">
        <v>0</v>
      </c>
      <c r="P75" s="2">
        <v>2.43E-4</v>
      </c>
      <c r="Q75" s="2">
        <v>1.1199999999999999E-3</v>
      </c>
      <c r="R75" s="2">
        <v>3.2699999999999998E-4</v>
      </c>
      <c r="S75">
        <v>0</v>
      </c>
      <c r="T75" s="2">
        <v>5.6599999999999999E-4</v>
      </c>
      <c r="U75">
        <v>0</v>
      </c>
      <c r="V75" s="2">
        <v>2.14E-3</v>
      </c>
      <c r="W75" s="5">
        <f t="shared" si="3"/>
        <v>5.4949999999999997E-4</v>
      </c>
    </row>
    <row r="76" spans="1:23" x14ac:dyDescent="0.25">
      <c r="A76" t="s">
        <v>594</v>
      </c>
      <c r="B76" t="s">
        <v>596</v>
      </c>
      <c r="C76">
        <v>9248</v>
      </c>
      <c r="D76" s="6">
        <v>5.8399999999999999E-4</v>
      </c>
      <c r="E76" s="2"/>
      <c r="F76">
        <v>0</v>
      </c>
      <c r="G76">
        <v>0</v>
      </c>
      <c r="H76">
        <v>0</v>
      </c>
      <c r="I76">
        <v>0</v>
      </c>
      <c r="J76">
        <v>0</v>
      </c>
      <c r="K76" s="2">
        <v>1.6000000000000001E-3</v>
      </c>
      <c r="L76" s="2">
        <v>7.4299999999999995E-4</v>
      </c>
      <c r="M76" s="4">
        <f t="shared" si="2"/>
        <v>3.3471428571428573E-4</v>
      </c>
      <c r="N76" s="2"/>
      <c r="O76">
        <v>0</v>
      </c>
      <c r="P76" s="2">
        <v>1.15E-4</v>
      </c>
      <c r="Q76" s="2">
        <v>7.8600000000000002E-4</v>
      </c>
      <c r="R76" s="2">
        <v>3.5699999999999998E-3</v>
      </c>
      <c r="S76">
        <v>0</v>
      </c>
      <c r="T76" s="2">
        <v>1.5200000000000001E-3</v>
      </c>
      <c r="U76" s="2">
        <v>2.3900000000000001E-4</v>
      </c>
      <c r="V76" s="2">
        <v>1.8900000000000001E-4</v>
      </c>
      <c r="W76" s="5">
        <f t="shared" si="3"/>
        <v>8.0237499999999992E-4</v>
      </c>
    </row>
  </sheetData>
  <sortState xmlns:xlrd2="http://schemas.microsoft.com/office/spreadsheetml/2017/richdata2" ref="A4:W76">
    <sortCondition ref="A4:A76"/>
  </sortState>
  <mergeCells count="1">
    <mergeCell ref="A1:J1"/>
  </mergeCells>
  <pageMargins left="0.7" right="0.7" top="0.75" bottom="0.75" header="0.3" footer="0.3"/>
  <pageSetup orientation="portrait" r:id="rId1"/>
  <ignoredErrors>
    <ignoredError sqref="M64 W64 M32 W32 M23 W23 M14 W14 M10 W10 M35 W35 M70 W70 W38 M3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49889-466A-451A-8C8F-FB69D7F67B20}">
  <dimension ref="A1:J37"/>
  <sheetViews>
    <sheetView workbookViewId="0">
      <selection sqref="A1:J1"/>
    </sheetView>
  </sheetViews>
  <sheetFormatPr defaultRowHeight="15" x14ac:dyDescent="0.25"/>
  <cols>
    <col min="1" max="1" width="43.42578125" customWidth="1"/>
    <col min="2" max="2" width="22.5703125" customWidth="1"/>
    <col min="3" max="3" width="17.42578125" customWidth="1"/>
    <col min="4" max="4" width="18.28515625" customWidth="1"/>
    <col min="5" max="5" width="18" customWidth="1"/>
  </cols>
  <sheetData>
    <row r="1" spans="1:10" ht="18.75" x14ac:dyDescent="0.3">
      <c r="A1" s="28" t="s">
        <v>1204</v>
      </c>
      <c r="B1" s="28"/>
      <c r="C1" s="28"/>
      <c r="D1" s="28"/>
      <c r="E1" s="28"/>
      <c r="F1" s="28"/>
      <c r="G1" s="28"/>
      <c r="H1" s="28"/>
      <c r="I1" s="28"/>
      <c r="J1" s="28"/>
    </row>
    <row r="3" spans="1:10" ht="15.75" x14ac:dyDescent="0.25">
      <c r="A3" s="22" t="s">
        <v>0</v>
      </c>
      <c r="B3" s="23" t="s">
        <v>2</v>
      </c>
      <c r="C3" s="23" t="s">
        <v>1194</v>
      </c>
      <c r="D3" s="23" t="s">
        <v>1185</v>
      </c>
      <c r="E3" s="23" t="s">
        <v>1186</v>
      </c>
    </row>
    <row r="4" spans="1:10" ht="15.75" x14ac:dyDescent="0.25">
      <c r="A4" s="24" t="s">
        <v>19</v>
      </c>
      <c r="B4" s="27" t="s">
        <v>21</v>
      </c>
      <c r="C4" s="25">
        <v>0.37</v>
      </c>
      <c r="D4" s="25">
        <v>0.3585714285714286</v>
      </c>
      <c r="E4" s="25">
        <v>0.38874999999999993</v>
      </c>
    </row>
    <row r="5" spans="1:10" ht="15.75" x14ac:dyDescent="0.25">
      <c r="A5" s="22" t="s">
        <v>1187</v>
      </c>
      <c r="B5" s="23"/>
      <c r="C5" s="26">
        <v>0.13911799999999999</v>
      </c>
      <c r="D5" s="26">
        <v>0.17655985714285713</v>
      </c>
      <c r="E5" s="26">
        <v>0.112992</v>
      </c>
    </row>
    <row r="6" spans="1:10" ht="15.75" x14ac:dyDescent="0.25">
      <c r="A6" s="22" t="s">
        <v>1190</v>
      </c>
      <c r="B6" s="23"/>
      <c r="C6" s="26">
        <v>0.12139</v>
      </c>
      <c r="D6" s="26">
        <v>5.7313714285714287E-2</v>
      </c>
      <c r="E6" s="26">
        <v>0.16369362500000001</v>
      </c>
    </row>
    <row r="7" spans="1:10" ht="15.75" x14ac:dyDescent="0.25">
      <c r="A7" s="22" t="s">
        <v>1189</v>
      </c>
      <c r="B7" s="23"/>
      <c r="C7" s="26">
        <v>9.3660000000000007E-2</v>
      </c>
      <c r="D7" s="26">
        <v>0.13597128571428568</v>
      </c>
      <c r="E7" s="26">
        <v>5.0553000000000001E-2</v>
      </c>
    </row>
    <row r="8" spans="1:10" ht="15.75" x14ac:dyDescent="0.25">
      <c r="A8" s="22" t="s">
        <v>1192</v>
      </c>
      <c r="B8" s="23"/>
      <c r="C8" s="26">
        <v>7.145E-2</v>
      </c>
      <c r="D8" s="26">
        <v>7.6851285714285705E-2</v>
      </c>
      <c r="E8" s="26">
        <v>6.7213624999999999E-2</v>
      </c>
    </row>
    <row r="9" spans="1:10" ht="15.75" x14ac:dyDescent="0.25">
      <c r="A9" s="22" t="s">
        <v>1193</v>
      </c>
      <c r="B9" s="23"/>
      <c r="C9" s="26">
        <v>5.5900000000000005E-2</v>
      </c>
      <c r="D9" s="26">
        <v>3.4411714285714289E-2</v>
      </c>
      <c r="E9" s="26">
        <v>6.9381375000000009E-2</v>
      </c>
    </row>
    <row r="10" spans="1:10" ht="15.75" x14ac:dyDescent="0.25">
      <c r="A10" s="22" t="s">
        <v>42</v>
      </c>
      <c r="B10" s="23" t="s">
        <v>44</v>
      </c>
      <c r="C10" s="26">
        <v>0.03</v>
      </c>
      <c r="D10" s="26">
        <v>1.1985857142857144E-2</v>
      </c>
      <c r="E10" s="26">
        <v>5.4206749999999991E-2</v>
      </c>
    </row>
    <row r="11" spans="1:10" ht="15.75" x14ac:dyDescent="0.25">
      <c r="A11" s="22" t="s">
        <v>1188</v>
      </c>
      <c r="B11" s="23"/>
      <c r="C11" s="26">
        <v>2.3099999999999999E-2</v>
      </c>
      <c r="D11" s="26">
        <v>1.8240142857142861E-2</v>
      </c>
      <c r="E11" s="26">
        <v>3.0072875000000002E-2</v>
      </c>
    </row>
    <row r="12" spans="1:10" ht="15.75" x14ac:dyDescent="0.25">
      <c r="A12" s="22" t="s">
        <v>424</v>
      </c>
      <c r="B12" s="23" t="s">
        <v>426</v>
      </c>
      <c r="C12" s="26">
        <v>0.02</v>
      </c>
      <c r="D12" s="26">
        <v>5.9142857142857143E-5</v>
      </c>
      <c r="E12" s="26">
        <v>2.8750000000000001E-2</v>
      </c>
    </row>
    <row r="13" spans="1:10" ht="15.75" x14ac:dyDescent="0.25">
      <c r="A13" s="22" t="s">
        <v>53</v>
      </c>
      <c r="B13" s="23" t="s">
        <v>55</v>
      </c>
      <c r="C13" s="26">
        <v>0.02</v>
      </c>
      <c r="D13" s="26">
        <v>2.2440285714285715E-2</v>
      </c>
      <c r="E13" s="26">
        <v>1.1196375000000001E-2</v>
      </c>
    </row>
    <row r="14" spans="1:10" ht="15.75" x14ac:dyDescent="0.25">
      <c r="A14" s="22" t="s">
        <v>179</v>
      </c>
      <c r="B14" s="23" t="s">
        <v>181</v>
      </c>
      <c r="C14" s="26">
        <v>0.02</v>
      </c>
      <c r="D14" s="26">
        <v>4.4701285714285714E-2</v>
      </c>
      <c r="E14" s="26">
        <v>1.4993750000000001E-3</v>
      </c>
    </row>
    <row r="15" spans="1:10" ht="15.75" x14ac:dyDescent="0.25">
      <c r="A15" s="22" t="s">
        <v>83</v>
      </c>
      <c r="B15" s="23" t="s">
        <v>85</v>
      </c>
      <c r="C15" s="26">
        <v>6.6100000000000004E-3</v>
      </c>
      <c r="D15" s="26">
        <v>3.3355714285714286E-3</v>
      </c>
      <c r="E15" s="26">
        <v>8.2489999999999994E-3</v>
      </c>
    </row>
    <row r="16" spans="1:10" ht="15.75" x14ac:dyDescent="0.25">
      <c r="A16" s="22" t="s">
        <v>56</v>
      </c>
      <c r="B16" s="23" t="s">
        <v>58</v>
      </c>
      <c r="C16" s="26">
        <v>3.1199999999999999E-3</v>
      </c>
      <c r="D16" s="26">
        <v>1.879857142857143E-3</v>
      </c>
      <c r="E16" s="26">
        <v>3.98775E-3</v>
      </c>
    </row>
    <row r="17" spans="1:5" ht="15.75" x14ac:dyDescent="0.25">
      <c r="A17" s="22" t="s">
        <v>67</v>
      </c>
      <c r="B17" s="23" t="s">
        <v>69</v>
      </c>
      <c r="C17" s="26">
        <v>3.0000000000000001E-3</v>
      </c>
      <c r="D17" s="26">
        <v>2.6678571428571428E-3</v>
      </c>
      <c r="E17" s="26">
        <v>2.7374999999999999E-3</v>
      </c>
    </row>
    <row r="18" spans="1:5" ht="15.75" x14ac:dyDescent="0.25">
      <c r="A18" s="22" t="s">
        <v>319</v>
      </c>
      <c r="B18" s="23" t="s">
        <v>321</v>
      </c>
      <c r="C18" s="26">
        <v>2.2899999999999999E-3</v>
      </c>
      <c r="D18" s="26">
        <v>4.470285714285714E-3</v>
      </c>
      <c r="E18" s="26">
        <v>9.2249999999999993E-4</v>
      </c>
    </row>
    <row r="19" spans="1:5" ht="15.75" x14ac:dyDescent="0.25">
      <c r="A19" s="22" t="s">
        <v>112</v>
      </c>
      <c r="B19" s="23" t="s">
        <v>114</v>
      </c>
      <c r="C19" s="26">
        <v>2.1199999999999999E-3</v>
      </c>
      <c r="D19" s="26">
        <v>4.6247142857142858E-3</v>
      </c>
      <c r="E19" s="26">
        <v>1.8287499999999999E-4</v>
      </c>
    </row>
    <row r="20" spans="1:5" ht="15.75" x14ac:dyDescent="0.25">
      <c r="A20" s="22" t="s">
        <v>153</v>
      </c>
      <c r="B20" s="23" t="s">
        <v>155</v>
      </c>
      <c r="C20" s="26">
        <v>1.8600000000000001E-3</v>
      </c>
      <c r="D20" s="26">
        <v>8.8714285714285718E-5</v>
      </c>
      <c r="E20" s="26">
        <v>3.7499999999999999E-3</v>
      </c>
    </row>
    <row r="21" spans="1:5" ht="15.75" x14ac:dyDescent="0.25">
      <c r="A21" s="22" t="s">
        <v>80</v>
      </c>
      <c r="B21" s="23" t="s">
        <v>82</v>
      </c>
      <c r="C21" s="26">
        <v>1.8600000000000001E-3</v>
      </c>
      <c r="D21" s="26">
        <v>2.4330000000000003E-3</v>
      </c>
      <c r="E21" s="26">
        <v>1.2953750000000001E-3</v>
      </c>
    </row>
    <row r="22" spans="1:5" ht="15.75" x14ac:dyDescent="0.25">
      <c r="A22" s="22" t="s">
        <v>1191</v>
      </c>
      <c r="B22" s="23"/>
      <c r="C22" s="26">
        <v>1.683E-3</v>
      </c>
      <c r="D22" s="26">
        <v>1.7921428571428572E-3</v>
      </c>
      <c r="E22" s="26">
        <v>1.588E-3</v>
      </c>
    </row>
    <row r="23" spans="1:5" ht="15.75" x14ac:dyDescent="0.25">
      <c r="A23" s="22" t="s">
        <v>527</v>
      </c>
      <c r="B23" s="23" t="s">
        <v>529</v>
      </c>
      <c r="C23" s="26">
        <v>1.66E-3</v>
      </c>
      <c r="D23" s="26">
        <v>2.9838571428571427E-3</v>
      </c>
      <c r="E23" s="26">
        <v>5.5099999999999995E-4</v>
      </c>
    </row>
    <row r="24" spans="1:5" ht="15.75" x14ac:dyDescent="0.25">
      <c r="A24" s="22" t="s">
        <v>86</v>
      </c>
      <c r="B24" s="23" t="s">
        <v>88</v>
      </c>
      <c r="C24" s="26">
        <v>1.42E-3</v>
      </c>
      <c r="D24" s="26">
        <v>1.0312857142857142E-3</v>
      </c>
      <c r="E24" s="26">
        <v>1.7572499999999999E-3</v>
      </c>
    </row>
    <row r="25" spans="1:5" ht="15.75" x14ac:dyDescent="0.25">
      <c r="A25" s="22" t="s">
        <v>246</v>
      </c>
      <c r="B25" s="23"/>
      <c r="C25" s="26">
        <v>1.2999999999999999E-3</v>
      </c>
      <c r="D25" s="26">
        <v>1.3197142857142856E-3</v>
      </c>
      <c r="E25" s="26">
        <v>1.275375E-3</v>
      </c>
    </row>
    <row r="26" spans="1:5" ht="15.75" x14ac:dyDescent="0.25">
      <c r="A26" s="22" t="s">
        <v>585</v>
      </c>
      <c r="B26" s="23" t="s">
        <v>587</v>
      </c>
      <c r="C26" s="26">
        <v>1.16E-3</v>
      </c>
      <c r="D26" s="26">
        <v>2.1157142857142859E-3</v>
      </c>
      <c r="E26" s="26">
        <v>2.1049999999999997E-4</v>
      </c>
    </row>
    <row r="27" spans="1:5" ht="15.75" x14ac:dyDescent="0.25">
      <c r="A27" s="22" t="s">
        <v>201</v>
      </c>
      <c r="B27" s="23" t="s">
        <v>203</v>
      </c>
      <c r="C27" s="26">
        <v>1.0499999999999999E-3</v>
      </c>
      <c r="D27" s="26">
        <v>3.626571428571429E-4</v>
      </c>
      <c r="E27" s="26">
        <v>1.647375E-3</v>
      </c>
    </row>
    <row r="28" spans="1:5" ht="15.75" x14ac:dyDescent="0.25">
      <c r="A28" s="22" t="s">
        <v>106</v>
      </c>
      <c r="B28" s="23" t="s">
        <v>108</v>
      </c>
      <c r="C28" s="26">
        <v>9.5200000000000005E-4</v>
      </c>
      <c r="D28" s="26">
        <v>7.101428571428571E-4</v>
      </c>
      <c r="E28" s="26">
        <v>1.1624999999999999E-3</v>
      </c>
    </row>
    <row r="29" spans="1:5" ht="15.75" x14ac:dyDescent="0.25">
      <c r="A29" s="22" t="s">
        <v>109</v>
      </c>
      <c r="B29" s="23" t="s">
        <v>111</v>
      </c>
      <c r="C29" s="26">
        <v>9.2599999999999996E-4</v>
      </c>
      <c r="D29" s="26">
        <v>5.9885714285714284E-4</v>
      </c>
      <c r="E29" s="26">
        <v>1.2127500000000001E-3</v>
      </c>
    </row>
    <row r="30" spans="1:5" ht="15.75" x14ac:dyDescent="0.25">
      <c r="A30" s="22" t="s">
        <v>103</v>
      </c>
      <c r="B30" s="23" t="s">
        <v>105</v>
      </c>
      <c r="C30" s="26">
        <v>8.7900000000000001E-4</v>
      </c>
      <c r="D30" s="26">
        <v>2.0914285714285715E-4</v>
      </c>
      <c r="E30" s="26">
        <v>1.4638749999999999E-3</v>
      </c>
    </row>
    <row r="31" spans="1:5" ht="15.75" x14ac:dyDescent="0.25">
      <c r="A31" s="22" t="s">
        <v>483</v>
      </c>
      <c r="B31" s="23" t="s">
        <v>485</v>
      </c>
      <c r="C31" s="26">
        <v>8.6399999999999997E-4</v>
      </c>
      <c r="D31" s="26">
        <v>5.9185714285714289E-4</v>
      </c>
      <c r="E31" s="26">
        <v>1.1037500000000001E-3</v>
      </c>
    </row>
    <row r="32" spans="1:5" ht="15.75" x14ac:dyDescent="0.25">
      <c r="A32" s="22" t="s">
        <v>238</v>
      </c>
      <c r="B32" s="23"/>
      <c r="C32" s="26">
        <v>6.4599999999999998E-4</v>
      </c>
      <c r="D32" s="26">
        <v>5.750000000000001E-4</v>
      </c>
      <c r="E32" s="26">
        <v>7.0762500000000003E-4</v>
      </c>
    </row>
    <row r="33" spans="1:5" ht="15.75" x14ac:dyDescent="0.25">
      <c r="A33" s="22" t="s">
        <v>300</v>
      </c>
      <c r="B33" s="23" t="s">
        <v>302</v>
      </c>
      <c r="C33" s="26">
        <v>5.9100000000000005E-4</v>
      </c>
      <c r="D33" s="26">
        <v>6.3699999999999987E-4</v>
      </c>
      <c r="E33" s="26">
        <v>5.4949999999999997E-4</v>
      </c>
    </row>
    <row r="34" spans="1:5" ht="15.75" x14ac:dyDescent="0.25">
      <c r="A34" s="22" t="s">
        <v>594</v>
      </c>
      <c r="B34" s="23" t="s">
        <v>596</v>
      </c>
      <c r="C34" s="26">
        <v>5.8399999999999999E-4</v>
      </c>
      <c r="D34" s="26">
        <v>3.3471428571428573E-4</v>
      </c>
      <c r="E34" s="26">
        <v>8.0237499999999992E-4</v>
      </c>
    </row>
    <row r="35" spans="1:5" ht="15.75" x14ac:dyDescent="0.25">
      <c r="A35" s="22"/>
      <c r="B35" s="23"/>
      <c r="C35" s="22"/>
      <c r="D35" s="22"/>
      <c r="E35" s="22"/>
    </row>
    <row r="36" spans="1:5" ht="15.75" x14ac:dyDescent="0.25">
      <c r="A36" s="22"/>
      <c r="B36" s="22"/>
      <c r="C36" s="22"/>
      <c r="D36" s="22"/>
      <c r="E36" s="22"/>
    </row>
    <row r="37" spans="1:5" ht="15.75" x14ac:dyDescent="0.25">
      <c r="A37" s="29" t="s">
        <v>1201</v>
      </c>
      <c r="B37" s="29"/>
      <c r="C37" s="22"/>
      <c r="D37" s="22"/>
      <c r="E37" s="22"/>
    </row>
  </sheetData>
  <mergeCells count="2">
    <mergeCell ref="A1:J1"/>
    <mergeCell ref="A37:B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Sheet1A</vt:lpstr>
      <vt:lpstr>Sheet 1B</vt:lpstr>
      <vt:lpstr>Sheet 1C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Orville Roachford</dc:creator>
  <cp:lastModifiedBy>Orville Roachford</cp:lastModifiedBy>
  <dcterms:created xsi:type="dcterms:W3CDTF">2019-06-16T23:33:34Z</dcterms:created>
  <dcterms:modified xsi:type="dcterms:W3CDTF">2020-04-28T17:35:15Z</dcterms:modified>
</cp:coreProperties>
</file>