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HP\Downloads\Road Accident Khusi\"/>
    </mc:Choice>
  </mc:AlternateContent>
  <xr:revisionPtr revIDLastSave="0" documentId="13_ncr:1_{F6C1ACF0-D694-427D-8F31-3D2FA879E31A}" xr6:coauthVersionLast="47" xr6:coauthVersionMax="47" xr10:uidLastSave="{00000000-0000-0000-0000-000000000000}"/>
  <bookViews>
    <workbookView xWindow="-110" yWindow="-110" windowWidth="19420" windowHeight="105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7" i="1" l="1"/>
  <c r="I6" i="1"/>
  <c r="I5" i="1"/>
  <c r="I4" i="1"/>
  <c r="H4" i="1"/>
  <c r="H5" i="1"/>
  <c r="H6" i="1"/>
  <c r="H7" i="1"/>
  <c r="I3" i="1"/>
  <c r="H3" i="1"/>
  <c r="F3" i="1"/>
  <c r="G7" i="1"/>
  <c r="F7" i="1"/>
  <c r="G6" i="1"/>
  <c r="G5" i="1"/>
  <c r="F6" i="1"/>
  <c r="F5" i="1"/>
  <c r="G4" i="1"/>
  <c r="F4" i="1"/>
  <c r="G3" i="1"/>
</calcChain>
</file>

<file path=xl/sharedStrings.xml><?xml version="1.0" encoding="utf-8"?>
<sst xmlns="http://schemas.openxmlformats.org/spreadsheetml/2006/main" count="15" uniqueCount="11">
  <si>
    <t>Year</t>
  </si>
  <si>
    <t>Road accidents</t>
  </si>
  <si>
    <t>No of persons killed</t>
  </si>
  <si>
    <t>Decade</t>
  </si>
  <si>
    <t>1970-80</t>
  </si>
  <si>
    <t>Decadal Change (in percentage)</t>
  </si>
  <si>
    <t>1980-90</t>
  </si>
  <si>
    <t>1990-00</t>
  </si>
  <si>
    <t>2000-10</t>
  </si>
  <si>
    <t>2010-20</t>
  </si>
  <si>
    <t>Decadal Difference (in number)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</si>
</sst>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_ * #,##0_ ;_ * \-#,##0_ ;_ * &quot;-&quot;??_ ;_ @_ 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65" fontId="0" fillId="0" borderId="0" xfId="1" applyNumberFormat="1" applyFont="1"/>
    <xf numFmtId="0" fontId="0" fillId="0" borderId="0" xfId="0" applyAlignment="1">
      <alignment horizontal="center"/>
    </xf>
    <xf numFmtId="1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tabSelected="1" workbookViewId="0">
      <selection activeCell="E1" sqref="E1:I7"/>
    </sheetView>
  </sheetViews>
  <sheetFormatPr defaultRowHeight="14.5" x14ac:dyDescent="0.35"/>
  <cols>
    <col min="2" max="2" width="16" customWidth="1"/>
    <col min="3" max="3" width="18.54296875" customWidth="1"/>
    <col min="6" max="6" width="14.1796875" bestFit="1" customWidth="1"/>
    <col min="7" max="7" width="17.453125" bestFit="1" customWidth="1"/>
    <col min="8" max="8" width="13.6328125" customWidth="1"/>
    <col min="9" max="9" width="18.6328125" customWidth="1"/>
  </cols>
  <sheetData>
    <row r="1" spans="1:9" x14ac:dyDescent="0.35">
      <c r="A1" t="s">
        <v>0</v>
      </c>
      <c r="B1" t="s">
        <v>1</v>
      </c>
      <c r="C1" t="s">
        <v>2</v>
      </c>
      <c r="F1" s="4" t="s">
        <v>10</v>
      </c>
      <c r="G1" s="4"/>
      <c r="H1" s="4" t="s">
        <v>5</v>
      </c>
      <c r="I1" s="4"/>
    </row>
    <row r="2" spans="1:9" x14ac:dyDescent="0.35">
      <c r="A2" s="1">
        <v>1970</v>
      </c>
      <c r="B2" s="3">
        <v>114100</v>
      </c>
      <c r="C2">
        <v>14500</v>
      </c>
      <c r="E2" t="s">
        <v>3</v>
      </c>
      <c r="F2" t="s">
        <v>1</v>
      </c>
      <c r="G2" t="s">
        <v>2</v>
      </c>
      <c r="H2" t="s">
        <v>1</v>
      </c>
      <c r="I2" t="s">
        <v>2</v>
      </c>
    </row>
    <row r="3" spans="1:9" x14ac:dyDescent="0.35">
      <c r="A3" s="1">
        <v>1980</v>
      </c>
      <c r="B3" s="3">
        <v>153200</v>
      </c>
      <c r="C3">
        <v>24000</v>
      </c>
      <c r="E3" t="s">
        <v>4</v>
      </c>
      <c r="F3" s="5">
        <f>B3-B2</f>
        <v>39100</v>
      </c>
      <c r="G3" s="5">
        <f>C3-C2</f>
        <v>9500</v>
      </c>
      <c r="H3" s="5">
        <f>(B3-B2)/B2*100</f>
        <v>34.268185801928134</v>
      </c>
      <c r="I3" s="5">
        <f>(C3-C2)/C2*100</f>
        <v>65.517241379310349</v>
      </c>
    </row>
    <row r="4" spans="1:9" x14ac:dyDescent="0.35">
      <c r="A4" s="1">
        <v>1990</v>
      </c>
      <c r="B4" s="3">
        <v>282600</v>
      </c>
      <c r="C4">
        <v>54100</v>
      </c>
      <c r="E4" t="s">
        <v>6</v>
      </c>
      <c r="F4" s="5">
        <f>B4-B3</f>
        <v>129400</v>
      </c>
      <c r="G4" s="5">
        <f>C4-C3</f>
        <v>30100</v>
      </c>
      <c r="H4" s="5">
        <f t="shared" ref="H4:I5" si="0">(B4-B3)/B3*100</f>
        <v>84.464751958224539</v>
      </c>
      <c r="I4" s="5">
        <f t="shared" si="0"/>
        <v>125.41666666666667</v>
      </c>
    </row>
    <row r="5" spans="1:9" x14ac:dyDescent="0.35">
      <c r="A5" s="1">
        <v>1991</v>
      </c>
      <c r="B5" s="3">
        <v>295131</v>
      </c>
      <c r="C5">
        <v>56278</v>
      </c>
      <c r="E5" t="s">
        <v>7</v>
      </c>
      <c r="F5" s="5">
        <f>B14-B4</f>
        <v>108849</v>
      </c>
      <c r="G5" s="5">
        <f>C14-C4</f>
        <v>24811</v>
      </c>
      <c r="H5" s="5">
        <f>(B14-B4)/B4*100</f>
        <v>38.516985138004245</v>
      </c>
      <c r="I5" s="5">
        <f>(C14-C4)/C4*100</f>
        <v>45.861367837338264</v>
      </c>
    </row>
    <row r="6" spans="1:9" x14ac:dyDescent="0.35">
      <c r="A6" s="1">
        <v>1992</v>
      </c>
      <c r="B6" s="3">
        <v>275541</v>
      </c>
      <c r="C6">
        <v>60113</v>
      </c>
      <c r="E6" t="s">
        <v>8</v>
      </c>
      <c r="F6" s="5">
        <f>B24-B4</f>
        <v>217028</v>
      </c>
      <c r="G6" s="5">
        <f>C24-C14</f>
        <v>55602</v>
      </c>
      <c r="H6" s="5">
        <f>(B24-B14)/B14*100</f>
        <v>27.635528510738311</v>
      </c>
      <c r="I6" s="5">
        <f>(C24-C14)/C14*100</f>
        <v>70.461659337734915</v>
      </c>
    </row>
    <row r="7" spans="1:9" x14ac:dyDescent="0.35">
      <c r="A7" s="1">
        <v>1993</v>
      </c>
      <c r="B7" s="3">
        <v>284646</v>
      </c>
      <c r="C7">
        <v>60380</v>
      </c>
      <c r="E7" t="s">
        <v>9</v>
      </c>
      <c r="F7" s="5">
        <f>B34-B24</f>
        <v>-133490</v>
      </c>
      <c r="G7" s="5">
        <f>C34-C24</f>
        <v>-2799</v>
      </c>
      <c r="H7" s="5">
        <f>(B34-B24)/B24*100</f>
        <v>-26.717878101307374</v>
      </c>
      <c r="I7" s="5">
        <f>(C34-C24)/C24*100</f>
        <v>-2.0808397701337418</v>
      </c>
    </row>
    <row r="8" spans="1:9" x14ac:dyDescent="0.35">
      <c r="A8" s="1">
        <v>1994</v>
      </c>
      <c r="B8" s="3">
        <v>325864</v>
      </c>
      <c r="C8">
        <v>64463</v>
      </c>
      <c r="F8" s="5"/>
      <c r="G8" s="5"/>
    </row>
    <row r="9" spans="1:9" x14ac:dyDescent="0.35">
      <c r="A9" s="1">
        <v>1995</v>
      </c>
      <c r="B9" s="3">
        <v>351999</v>
      </c>
      <c r="C9">
        <v>70781</v>
      </c>
      <c r="F9" s="5"/>
      <c r="G9" s="5"/>
    </row>
    <row r="10" spans="1:9" x14ac:dyDescent="0.35">
      <c r="A10" s="1">
        <v>1996</v>
      </c>
      <c r="B10" s="3">
        <v>371204</v>
      </c>
      <c r="C10">
        <v>74665</v>
      </c>
      <c r="F10" s="5"/>
      <c r="G10" s="5"/>
    </row>
    <row r="11" spans="1:9" x14ac:dyDescent="0.35">
      <c r="A11" s="1">
        <v>1997</v>
      </c>
      <c r="B11" s="3">
        <v>373671</v>
      </c>
      <c r="C11">
        <v>76977</v>
      </c>
      <c r="F11" s="5"/>
      <c r="G11" s="5"/>
    </row>
    <row r="12" spans="1:9" x14ac:dyDescent="0.35">
      <c r="A12" s="1">
        <v>1998</v>
      </c>
      <c r="B12" s="3">
        <v>385018</v>
      </c>
      <c r="C12">
        <v>79919</v>
      </c>
      <c r="F12" s="5"/>
      <c r="G12" s="5"/>
    </row>
    <row r="13" spans="1:9" x14ac:dyDescent="0.35">
      <c r="A13" s="1">
        <v>1999</v>
      </c>
      <c r="B13" s="3">
        <v>386456</v>
      </c>
      <c r="C13">
        <v>81966</v>
      </c>
      <c r="F13" s="5"/>
      <c r="G13" s="5"/>
    </row>
    <row r="14" spans="1:9" x14ac:dyDescent="0.35">
      <c r="A14" s="1">
        <v>2000</v>
      </c>
      <c r="B14" s="3">
        <v>391449</v>
      </c>
      <c r="C14">
        <v>78911</v>
      </c>
      <c r="F14" s="5"/>
      <c r="G14" s="5"/>
    </row>
    <row r="15" spans="1:9" x14ac:dyDescent="0.35">
      <c r="A15" s="1">
        <v>2001</v>
      </c>
      <c r="B15" s="3">
        <v>405637</v>
      </c>
      <c r="C15">
        <v>80888</v>
      </c>
      <c r="F15" s="5"/>
      <c r="G15" s="5"/>
    </row>
    <row r="16" spans="1:9" x14ac:dyDescent="0.35">
      <c r="A16" s="1">
        <v>2002</v>
      </c>
      <c r="B16" s="3">
        <v>407497</v>
      </c>
      <c r="C16">
        <v>84674</v>
      </c>
      <c r="F16" s="5"/>
      <c r="G16" s="5"/>
    </row>
    <row r="17" spans="1:7" x14ac:dyDescent="0.35">
      <c r="A17" s="1">
        <v>2003</v>
      </c>
      <c r="B17" s="3">
        <v>406726</v>
      </c>
      <c r="C17">
        <v>85998</v>
      </c>
      <c r="F17" s="5"/>
      <c r="G17" s="5"/>
    </row>
    <row r="18" spans="1:7" x14ac:dyDescent="0.35">
      <c r="A18" s="1">
        <v>2004</v>
      </c>
      <c r="B18" s="3">
        <v>429910</v>
      </c>
      <c r="C18">
        <v>92618</v>
      </c>
      <c r="F18" s="5"/>
      <c r="G18" s="5"/>
    </row>
    <row r="19" spans="1:7" x14ac:dyDescent="0.35">
      <c r="A19" s="1">
        <v>2005</v>
      </c>
      <c r="B19" s="3">
        <v>439255</v>
      </c>
      <c r="C19">
        <v>94968</v>
      </c>
      <c r="F19" s="5"/>
      <c r="G19" s="5"/>
    </row>
    <row r="20" spans="1:7" x14ac:dyDescent="0.35">
      <c r="A20" s="1">
        <v>2006</v>
      </c>
      <c r="B20" s="3">
        <v>460920</v>
      </c>
      <c r="C20">
        <v>105749</v>
      </c>
      <c r="F20" s="5"/>
      <c r="G20" s="5"/>
    </row>
    <row r="21" spans="1:7" x14ac:dyDescent="0.35">
      <c r="A21" s="1">
        <v>2007</v>
      </c>
      <c r="B21" s="3">
        <v>479216</v>
      </c>
      <c r="C21">
        <v>114444</v>
      </c>
      <c r="F21" s="5"/>
      <c r="G21" s="5"/>
    </row>
    <row r="22" spans="1:7" x14ac:dyDescent="0.35">
      <c r="A22" s="1">
        <v>2008</v>
      </c>
      <c r="B22" s="3">
        <v>484704</v>
      </c>
      <c r="C22">
        <v>119860</v>
      </c>
      <c r="F22" s="5"/>
      <c r="G22" s="5"/>
    </row>
    <row r="23" spans="1:7" x14ac:dyDescent="0.35">
      <c r="A23" s="1">
        <v>2009</v>
      </c>
      <c r="B23" s="2">
        <v>486384</v>
      </c>
      <c r="C23" s="2">
        <v>125660</v>
      </c>
    </row>
    <row r="24" spans="1:7" x14ac:dyDescent="0.35">
      <c r="A24" s="1">
        <v>2010</v>
      </c>
      <c r="B24" s="2">
        <v>499628</v>
      </c>
      <c r="C24" s="2">
        <v>134513</v>
      </c>
    </row>
    <row r="25" spans="1:7" x14ac:dyDescent="0.35">
      <c r="A25" s="1">
        <v>2011</v>
      </c>
      <c r="B25" s="2">
        <v>497686</v>
      </c>
      <c r="C25" s="2">
        <v>142485</v>
      </c>
    </row>
    <row r="26" spans="1:7" x14ac:dyDescent="0.35">
      <c r="A26" s="1">
        <v>2012</v>
      </c>
      <c r="B26" s="2">
        <v>490383</v>
      </c>
      <c r="C26" s="2">
        <v>138258</v>
      </c>
    </row>
    <row r="27" spans="1:7" x14ac:dyDescent="0.35">
      <c r="A27" s="1">
        <v>2013</v>
      </c>
      <c r="B27" s="2">
        <v>486476</v>
      </c>
      <c r="C27" s="2">
        <v>137572</v>
      </c>
    </row>
    <row r="28" spans="1:7" x14ac:dyDescent="0.35">
      <c r="A28" s="1">
        <v>2014</v>
      </c>
      <c r="B28" s="2">
        <v>489400</v>
      </c>
      <c r="C28" s="2">
        <v>139671</v>
      </c>
    </row>
    <row r="29" spans="1:7" x14ac:dyDescent="0.35">
      <c r="A29" s="1">
        <v>2015</v>
      </c>
      <c r="B29" s="2">
        <v>501423</v>
      </c>
      <c r="C29" s="2">
        <v>146133</v>
      </c>
    </row>
    <row r="30" spans="1:7" x14ac:dyDescent="0.35">
      <c r="A30" s="1">
        <v>2016</v>
      </c>
      <c r="B30" s="2">
        <v>480652</v>
      </c>
      <c r="C30" s="2">
        <v>150785</v>
      </c>
    </row>
    <row r="31" spans="1:7" x14ac:dyDescent="0.35">
      <c r="A31" s="1">
        <v>2017</v>
      </c>
      <c r="B31" s="2">
        <v>464910</v>
      </c>
      <c r="C31" s="2">
        <v>147913</v>
      </c>
    </row>
    <row r="32" spans="1:7" x14ac:dyDescent="0.35">
      <c r="A32" s="1">
        <v>2018</v>
      </c>
      <c r="B32" s="2">
        <v>467044</v>
      </c>
      <c r="C32" s="2">
        <v>151417</v>
      </c>
    </row>
    <row r="33" spans="1:3" x14ac:dyDescent="0.35">
      <c r="A33" s="1">
        <v>2019</v>
      </c>
      <c r="B33" s="2">
        <v>449002</v>
      </c>
      <c r="C33" s="2">
        <v>151113</v>
      </c>
    </row>
    <row r="34" spans="1:3" x14ac:dyDescent="0.35">
      <c r="A34" s="1">
        <v>2020</v>
      </c>
      <c r="B34" s="2">
        <v>366138</v>
      </c>
      <c r="C34" s="2">
        <v>131714</v>
      </c>
    </row>
  </sheetData>
  <mergeCells count="2">
    <mergeCell ref="F1:G1"/>
    <mergeCell ref="H1:I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HP</cp:lastModifiedBy>
  <dcterms:created xsi:type="dcterms:W3CDTF">2015-06-05T18:17:20Z</dcterms:created>
  <dcterms:modified xsi:type="dcterms:W3CDTF">2022-09-17T09:08:03Z</dcterms:modified>
</cp:coreProperties>
</file>