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3.xml" ContentType="application/vnd.ms-excel.person+xml"/>
  <Override PartName="/xl/persons/person2.xml" ContentType="application/vnd.ms-excel.person+xml"/>
  <Override PartName="/xl/persons/person9.xml" ContentType="application/vnd.ms-excel.person+xml"/>
  <Override PartName="/xl/persons/person1.xml" ContentType="application/vnd.ms-excel.person+xml"/>
  <Override PartName="/xl/persons/person6.xml" ContentType="application/vnd.ms-excel.person+xml"/>
  <Override PartName="/xl/persons/person4.xml" ContentType="application/vnd.ms-excel.person+xml"/>
  <Override PartName="/xl/persons/person11.xml" ContentType="application/vnd.ms-excel.person+xml"/>
  <Override PartName="/xl/persons/person5.xml" ContentType="application/vnd.ms-excel.person+xml"/>
  <Override PartName="/xl/persons/person10.xml" ContentType="application/vnd.ms-excel.person+xml"/>
  <Override PartName="/xl/persons/person7.xml" ContentType="application/vnd.ms-excel.person+xml"/>
  <Override PartName="/xl/persons/person0.xml" ContentType="application/vnd.ms-excel.person+xml"/>
  <Override PartName="/xl/persons/person8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d.docs.live.net/4e5d2a0ee6894e24/デスクトップ/PDR^JNVG^JRRD前向き研究/データセット元データ/"/>
    </mc:Choice>
  </mc:AlternateContent>
  <xr:revisionPtr revIDLastSave="27" documentId="8_{9035186A-9984-48EA-B777-E119E576AC58}" xr6:coauthVersionLast="47" xr6:coauthVersionMax="47" xr10:uidLastSave="{298E3A5E-E895-4EE0-B197-60D9E81AD6C2}"/>
  <bookViews>
    <workbookView xWindow="2988" yWindow="780" windowWidth="16344" windowHeight="12312" tabRatio="500" firstSheet="5" activeTab="5" xr2:uid="{00000000-000D-0000-FFFF-FFFF00000000}"/>
  </bookViews>
  <sheets>
    <sheet name="全データ" sheetId="1" r:id="rId1"/>
    <sheet name="中村先生RRDスタディー西塚Dr執刀同意書あり" sheetId="3" r:id="rId2"/>
    <sheet name="途中集計結果" sheetId="2" r:id="rId3"/>
    <sheet name="統合RRDデータ" sheetId="4" r:id="rId4"/>
    <sheet name="統合RRDデータ(西塚Dr執刀のみ空気のみPOD３M以上）" sheetId="5" r:id="rId5"/>
    <sheet name="Sheet1" sheetId="7" r:id="rId6"/>
  </sheets>
  <calcPr calcId="191029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N199" i="5" l="1"/>
  <c r="N198" i="5"/>
  <c r="N197" i="5"/>
  <c r="N196" i="5"/>
  <c r="N195" i="5"/>
  <c r="N194" i="5"/>
  <c r="N193" i="5"/>
  <c r="N192" i="5"/>
  <c r="N191" i="5"/>
  <c r="N190" i="5"/>
  <c r="N189" i="5"/>
  <c r="N188" i="5"/>
  <c r="N187" i="5"/>
  <c r="N186" i="5"/>
  <c r="N185" i="5"/>
  <c r="N184" i="5"/>
  <c r="N183" i="5"/>
  <c r="N182" i="5"/>
  <c r="N181" i="5"/>
  <c r="N180" i="5"/>
  <c r="N179" i="5"/>
  <c r="N178" i="5"/>
  <c r="N177" i="5"/>
  <c r="N176" i="5"/>
  <c r="N175" i="5"/>
  <c r="N174" i="5"/>
  <c r="N173" i="5"/>
  <c r="N172" i="5"/>
  <c r="N171" i="5"/>
  <c r="N170" i="5"/>
  <c r="N169" i="5"/>
  <c r="N168" i="5"/>
  <c r="N167" i="5"/>
  <c r="N166" i="5"/>
  <c r="N165" i="5"/>
  <c r="N164" i="5"/>
  <c r="N163" i="5"/>
  <c r="N162" i="5"/>
  <c r="N161" i="5"/>
  <c r="N160" i="5"/>
  <c r="N159" i="5"/>
  <c r="N158" i="5"/>
  <c r="N157" i="5"/>
  <c r="N156" i="5"/>
  <c r="N155" i="5"/>
  <c r="N153" i="5"/>
  <c r="N152" i="5"/>
  <c r="N151" i="5"/>
  <c r="N150" i="5"/>
  <c r="N149" i="5"/>
  <c r="N148" i="5"/>
  <c r="N146" i="5"/>
  <c r="N145" i="5"/>
  <c r="N144" i="5"/>
  <c r="N143" i="5"/>
  <c r="N142" i="5"/>
  <c r="N141" i="5"/>
  <c r="N140" i="5"/>
  <c r="N139" i="5"/>
  <c r="N138" i="5"/>
  <c r="N137" i="5"/>
  <c r="N136" i="5"/>
  <c r="N135" i="5"/>
  <c r="N134" i="5"/>
  <c r="N133" i="5"/>
  <c r="N132" i="5"/>
  <c r="N131" i="5"/>
  <c r="N130" i="5"/>
  <c r="N129" i="5"/>
  <c r="N128" i="5"/>
  <c r="N127" i="5"/>
  <c r="N126" i="5"/>
  <c r="N125" i="5"/>
  <c r="N124" i="5"/>
  <c r="N123" i="5"/>
  <c r="N122" i="5"/>
  <c r="N121" i="5"/>
  <c r="N120" i="5"/>
  <c r="N119" i="5"/>
  <c r="N118" i="5"/>
  <c r="N117" i="5"/>
  <c r="N116" i="5"/>
  <c r="N115" i="5"/>
  <c r="N114" i="5"/>
  <c r="N113" i="5"/>
  <c r="N112" i="5"/>
  <c r="N111" i="5"/>
  <c r="N110" i="5"/>
  <c r="N109" i="5"/>
  <c r="N108" i="5"/>
  <c r="N107" i="5"/>
  <c r="N106" i="5"/>
  <c r="N105" i="5"/>
  <c r="N104" i="5"/>
  <c r="N103" i="5"/>
  <c r="N102" i="5"/>
  <c r="N101" i="5"/>
  <c r="N100" i="5"/>
  <c r="N99" i="5"/>
  <c r="N98" i="5"/>
  <c r="N97" i="5"/>
  <c r="N96" i="5"/>
  <c r="N95" i="5"/>
  <c r="N94" i="5"/>
  <c r="N93" i="5"/>
  <c r="N92" i="5"/>
  <c r="N91" i="5"/>
  <c r="N90" i="5"/>
  <c r="N89" i="5"/>
  <c r="N88" i="5"/>
  <c r="N87" i="5"/>
  <c r="N86" i="5"/>
  <c r="N85" i="5"/>
  <c r="N84" i="5"/>
  <c r="N83" i="5"/>
  <c r="N82" i="5"/>
  <c r="N81" i="5"/>
  <c r="N80" i="5"/>
  <c r="N79" i="5"/>
  <c r="N78" i="5"/>
  <c r="N77" i="5"/>
  <c r="N76" i="5"/>
  <c r="N75" i="5"/>
  <c r="N74" i="5"/>
  <c r="N73" i="5"/>
  <c r="N72" i="5"/>
  <c r="N71" i="5"/>
  <c r="N70" i="5"/>
  <c r="N69" i="5"/>
  <c r="N68" i="5"/>
  <c r="N67" i="5"/>
  <c r="N66" i="5"/>
  <c r="N65" i="5"/>
  <c r="N64" i="5"/>
  <c r="N63" i="5"/>
  <c r="N62" i="5"/>
  <c r="N61" i="5"/>
  <c r="N60" i="5"/>
  <c r="N59" i="5"/>
  <c r="N58" i="5"/>
  <c r="N57" i="5"/>
  <c r="N56" i="5"/>
  <c r="N55" i="5"/>
  <c r="N54" i="5"/>
  <c r="N53" i="5"/>
  <c r="N52" i="5"/>
  <c r="N51" i="5"/>
  <c r="N50" i="5"/>
  <c r="N49" i="5"/>
  <c r="N48" i="5"/>
  <c r="N47" i="5"/>
  <c r="N46" i="5"/>
  <c r="N45" i="5"/>
  <c r="N44" i="5"/>
  <c r="N43" i="5"/>
  <c r="N42" i="5"/>
  <c r="N41" i="5"/>
  <c r="N40" i="5"/>
  <c r="N39" i="5"/>
  <c r="N38" i="5"/>
  <c r="N37" i="5"/>
  <c r="N36" i="5"/>
  <c r="N35" i="5"/>
  <c r="N34" i="5"/>
  <c r="N33" i="5"/>
  <c r="N32" i="5"/>
  <c r="N31" i="5"/>
  <c r="N30" i="5"/>
  <c r="N29" i="5"/>
  <c r="N28" i="5"/>
  <c r="N27" i="5"/>
  <c r="N26" i="5"/>
  <c r="N25" i="5"/>
  <c r="N24" i="5"/>
  <c r="N23" i="5"/>
  <c r="N22" i="5"/>
  <c r="N21" i="5"/>
  <c r="N20" i="5"/>
  <c r="N19" i="5"/>
  <c r="N18" i="5"/>
  <c r="N17" i="5"/>
  <c r="N16" i="5"/>
  <c r="N15" i="5"/>
  <c r="N14" i="5"/>
  <c r="N13" i="5"/>
  <c r="N12" i="5"/>
  <c r="N11" i="5"/>
  <c r="N10" i="5"/>
  <c r="N9" i="5"/>
  <c r="N8" i="5"/>
  <c r="N7" i="5"/>
  <c r="N6" i="5"/>
  <c r="N5" i="5"/>
  <c r="N4" i="5"/>
  <c r="N3" i="5"/>
  <c r="N2" i="5"/>
  <c r="N252" i="4"/>
  <c r="N251" i="4"/>
  <c r="N250" i="4"/>
  <c r="N249" i="4"/>
  <c r="N248" i="4"/>
  <c r="N247" i="4"/>
  <c r="N246" i="4"/>
  <c r="N245" i="4"/>
  <c r="N244" i="4"/>
  <c r="N243" i="4"/>
  <c r="N242" i="4"/>
  <c r="N241" i="4"/>
  <c r="N240" i="4"/>
  <c r="N239" i="4"/>
  <c r="N238" i="4"/>
  <c r="N237" i="4"/>
  <c r="N236" i="4"/>
  <c r="N235" i="4"/>
  <c r="N234" i="4"/>
  <c r="N233" i="4"/>
  <c r="N232" i="4"/>
  <c r="N231" i="4"/>
  <c r="N230" i="4"/>
  <c r="N229" i="4"/>
  <c r="N228" i="4"/>
  <c r="N227" i="4"/>
  <c r="N226" i="4"/>
  <c r="N225" i="4"/>
  <c r="N224" i="4"/>
  <c r="N223" i="4"/>
  <c r="N222" i="4"/>
  <c r="N221" i="4"/>
  <c r="N220" i="4"/>
  <c r="N219" i="4"/>
  <c r="N218" i="4"/>
  <c r="N217" i="4"/>
  <c r="N216" i="4"/>
  <c r="N215" i="4"/>
  <c r="N214" i="4"/>
  <c r="N213" i="4"/>
  <c r="N212" i="4"/>
  <c r="N211" i="4"/>
  <c r="N210" i="4"/>
  <c r="N209" i="4"/>
  <c r="N208" i="4"/>
  <c r="N207" i="4"/>
  <c r="N206" i="4"/>
  <c r="N205" i="4"/>
  <c r="N204" i="4"/>
  <c r="N203" i="4"/>
  <c r="N202" i="4"/>
  <c r="N201" i="4"/>
  <c r="N200" i="4"/>
  <c r="N199" i="4"/>
  <c r="N198" i="4"/>
  <c r="N197" i="4"/>
  <c r="N196" i="4"/>
  <c r="N195" i="4"/>
  <c r="N194" i="4"/>
  <c r="N193" i="4"/>
  <c r="N192" i="4"/>
  <c r="N191" i="4"/>
  <c r="N190" i="4"/>
  <c r="N189" i="4"/>
  <c r="N188" i="4"/>
  <c r="N187" i="4"/>
  <c r="N186" i="4"/>
  <c r="N185" i="4"/>
  <c r="N184" i="4"/>
  <c r="N183" i="4"/>
  <c r="N182" i="4"/>
  <c r="N181" i="4"/>
  <c r="N180" i="4"/>
  <c r="N179" i="4"/>
  <c r="N177" i="4"/>
  <c r="N176" i="4"/>
  <c r="N175" i="4"/>
  <c r="N174" i="4"/>
  <c r="N173" i="4"/>
  <c r="N172" i="4"/>
  <c r="N171" i="4"/>
  <c r="N167" i="4"/>
  <c r="N166" i="4"/>
  <c r="N165" i="4"/>
  <c r="N164" i="4"/>
  <c r="N163" i="4"/>
  <c r="N162" i="4"/>
  <c r="N161" i="4"/>
  <c r="N160" i="4"/>
  <c r="N159" i="4"/>
  <c r="N158" i="4"/>
  <c r="N157" i="4"/>
  <c r="N156" i="4"/>
  <c r="N155" i="4"/>
  <c r="N154" i="4"/>
  <c r="N153" i="4"/>
  <c r="N152" i="4"/>
  <c r="N151" i="4"/>
  <c r="N150" i="4"/>
  <c r="N149" i="4"/>
  <c r="N148" i="4"/>
  <c r="N147" i="4"/>
  <c r="N146" i="4"/>
  <c r="N145" i="4"/>
  <c r="N144" i="4"/>
  <c r="N143" i="4"/>
  <c r="N142" i="4"/>
  <c r="N141" i="4"/>
  <c r="N140" i="4"/>
  <c r="N139" i="4"/>
  <c r="N138" i="4"/>
  <c r="N137" i="4"/>
  <c r="N136" i="4"/>
  <c r="N135" i="4"/>
  <c r="N134" i="4"/>
  <c r="N133" i="4"/>
  <c r="N132" i="4"/>
  <c r="N131" i="4"/>
  <c r="N130" i="4"/>
  <c r="N129" i="4"/>
  <c r="N128" i="4"/>
  <c r="N127" i="4"/>
  <c r="N126" i="4"/>
  <c r="N125" i="4"/>
  <c r="N124" i="4"/>
  <c r="N123" i="4"/>
  <c r="N122" i="4"/>
  <c r="N121" i="4"/>
  <c r="N120" i="4"/>
  <c r="N119" i="4"/>
  <c r="N118" i="4"/>
  <c r="N117" i="4"/>
  <c r="N116" i="4"/>
  <c r="N115" i="4"/>
  <c r="N114" i="4"/>
  <c r="N113" i="4"/>
  <c r="N112" i="4"/>
  <c r="N111" i="4"/>
  <c r="N110" i="4"/>
  <c r="N109" i="4"/>
  <c r="N108" i="4"/>
  <c r="N107" i="4"/>
  <c r="N106" i="4"/>
  <c r="N105" i="4"/>
  <c r="N104" i="4"/>
  <c r="N103" i="4"/>
  <c r="N102" i="4"/>
  <c r="N101" i="4"/>
  <c r="N100" i="4"/>
  <c r="N99" i="4"/>
  <c r="N98" i="4"/>
  <c r="N97" i="4"/>
  <c r="N96" i="4"/>
  <c r="N95" i="4"/>
  <c r="N94" i="4"/>
  <c r="N93" i="4"/>
  <c r="N92" i="4"/>
  <c r="N91" i="4"/>
  <c r="N90" i="4"/>
  <c r="N89" i="4"/>
  <c r="N88" i="4"/>
  <c r="N87" i="4"/>
  <c r="N86" i="4"/>
  <c r="N85" i="4"/>
  <c r="N84" i="4"/>
  <c r="N83" i="4"/>
  <c r="N82" i="4"/>
  <c r="N81" i="4"/>
  <c r="N80" i="4"/>
  <c r="N79" i="4"/>
  <c r="N78" i="4"/>
  <c r="N77" i="4"/>
  <c r="N76" i="4"/>
  <c r="N75" i="4"/>
  <c r="N74" i="4"/>
  <c r="N73" i="4"/>
  <c r="N72" i="4"/>
  <c r="N71" i="4"/>
  <c r="N70" i="4"/>
  <c r="N69" i="4"/>
  <c r="N68" i="4"/>
  <c r="N67" i="4"/>
  <c r="N66" i="4"/>
  <c r="N65" i="4"/>
  <c r="N64" i="4"/>
  <c r="N63" i="4"/>
  <c r="N62" i="4"/>
  <c r="N61" i="4"/>
  <c r="N60" i="4"/>
  <c r="N59" i="4"/>
  <c r="N58" i="4"/>
  <c r="N57" i="4"/>
  <c r="N56" i="4"/>
  <c r="N55" i="4"/>
  <c r="N54" i="4"/>
  <c r="N53" i="4"/>
  <c r="N52" i="4"/>
  <c r="N51" i="4"/>
  <c r="N50" i="4"/>
  <c r="N49" i="4"/>
  <c r="N48" i="4"/>
  <c r="N47" i="4"/>
  <c r="N46" i="4"/>
  <c r="N45" i="4"/>
  <c r="N44" i="4"/>
  <c r="N43" i="4"/>
  <c r="N42" i="4"/>
  <c r="N41" i="4"/>
  <c r="N40" i="4"/>
  <c r="N39" i="4"/>
  <c r="N38" i="4"/>
  <c r="N37" i="4"/>
  <c r="N36" i="4"/>
  <c r="N35" i="4"/>
  <c r="N34" i="4"/>
  <c r="N33" i="4"/>
  <c r="N32" i="4"/>
  <c r="N31" i="4"/>
  <c r="N30" i="4"/>
  <c r="N29" i="4"/>
  <c r="N28" i="4"/>
  <c r="N27" i="4"/>
  <c r="N26" i="4"/>
  <c r="N25" i="4"/>
  <c r="N24" i="4"/>
  <c r="N23" i="4"/>
  <c r="N22" i="4"/>
  <c r="N21" i="4"/>
  <c r="N20" i="4"/>
  <c r="N19" i="4"/>
  <c r="N18" i="4"/>
  <c r="N17" i="4"/>
  <c r="N16" i="4"/>
  <c r="N15" i="4"/>
  <c r="N14" i="4"/>
  <c r="N13" i="4"/>
  <c r="N12" i="4"/>
  <c r="N11" i="4"/>
  <c r="N10" i="4"/>
  <c r="N9" i="4"/>
  <c r="N8" i="4"/>
  <c r="N7" i="4"/>
  <c r="N6" i="4"/>
  <c r="N5" i="4"/>
  <c r="N4" i="4"/>
  <c r="N3" i="4"/>
  <c r="N2" i="4"/>
  <c r="N102" i="3"/>
  <c r="N152" i="3"/>
  <c r="N151" i="3"/>
  <c r="N150" i="3"/>
  <c r="N149" i="3"/>
  <c r="N148" i="3"/>
  <c r="N147" i="3"/>
  <c r="N146" i="3"/>
  <c r="N145" i="3"/>
  <c r="N144" i="3"/>
  <c r="N143" i="3"/>
  <c r="N142" i="3"/>
  <c r="N141" i="3"/>
  <c r="N140" i="3"/>
  <c r="N139" i="3"/>
  <c r="N138" i="3"/>
  <c r="N137" i="3"/>
  <c r="N136" i="3"/>
  <c r="N135" i="3"/>
  <c r="N134" i="3"/>
  <c r="N133" i="3"/>
  <c r="N132" i="3"/>
  <c r="N131" i="3"/>
  <c r="N130" i="3"/>
  <c r="N129" i="3"/>
  <c r="N128" i="3"/>
  <c r="N127" i="3"/>
  <c r="N126" i="3"/>
  <c r="N125" i="3"/>
  <c r="N124" i="3"/>
  <c r="N123" i="3"/>
  <c r="N122" i="3"/>
  <c r="N121" i="3"/>
  <c r="N120" i="3"/>
  <c r="N119" i="3"/>
  <c r="N118" i="3"/>
  <c r="N117" i="3"/>
  <c r="N116" i="3"/>
  <c r="N115" i="3"/>
  <c r="N114" i="3"/>
  <c r="N113" i="3"/>
  <c r="N112" i="3"/>
  <c r="N111" i="3"/>
  <c r="N110" i="3"/>
  <c r="N109" i="3"/>
  <c r="N108" i="3"/>
  <c r="N107" i="3"/>
  <c r="N106" i="3"/>
  <c r="N105" i="3"/>
  <c r="N104" i="3"/>
  <c r="N103" i="3"/>
  <c r="N101" i="3"/>
  <c r="N100" i="3"/>
  <c r="N99" i="3"/>
  <c r="N98" i="3"/>
  <c r="N97" i="3"/>
  <c r="N96" i="3"/>
  <c r="N95" i="3"/>
  <c r="N94" i="3"/>
  <c r="N93" i="3"/>
  <c r="N92" i="3"/>
  <c r="N91" i="3"/>
  <c r="N90" i="3"/>
  <c r="N89" i="3"/>
  <c r="N88" i="3"/>
  <c r="N87" i="3"/>
  <c r="N86" i="3"/>
  <c r="N85" i="3"/>
  <c r="N84" i="3"/>
  <c r="N83" i="3"/>
  <c r="N82" i="3"/>
  <c r="N81" i="3"/>
  <c r="N80" i="3"/>
  <c r="N79" i="3"/>
  <c r="N78" i="3"/>
  <c r="N77" i="3"/>
  <c r="N76" i="3"/>
  <c r="N75" i="3"/>
  <c r="N74" i="3"/>
  <c r="N73" i="3"/>
  <c r="N72" i="3"/>
  <c r="N71" i="3"/>
  <c r="N70" i="3"/>
  <c r="N69" i="3"/>
  <c r="N68" i="3"/>
  <c r="N67" i="3"/>
  <c r="N66" i="3"/>
  <c r="N65" i="3"/>
  <c r="N64" i="3"/>
  <c r="N63" i="3"/>
  <c r="N62" i="3"/>
  <c r="N61" i="3"/>
  <c r="N60" i="3"/>
  <c r="N59" i="3"/>
  <c r="N58" i="3"/>
  <c r="N57" i="3"/>
  <c r="N56" i="3"/>
  <c r="N55" i="3"/>
  <c r="N54" i="3"/>
  <c r="N53" i="3"/>
  <c r="N52" i="3"/>
  <c r="N51" i="3"/>
  <c r="N50" i="3"/>
  <c r="N49" i="3"/>
  <c r="N48" i="3"/>
  <c r="N47" i="3"/>
  <c r="N46" i="3"/>
  <c r="N45" i="3"/>
  <c r="N44" i="3"/>
  <c r="N43" i="3"/>
  <c r="N42" i="3"/>
  <c r="N41" i="3"/>
  <c r="N40" i="3"/>
  <c r="N39" i="3"/>
  <c r="N38" i="3"/>
  <c r="N37" i="3"/>
  <c r="N36" i="3"/>
  <c r="N35" i="3"/>
  <c r="N34" i="3"/>
  <c r="N33" i="3"/>
  <c r="N32" i="3"/>
  <c r="N31" i="3"/>
  <c r="N30" i="3"/>
  <c r="N29" i="3"/>
  <c r="N28" i="3"/>
  <c r="N27" i="3"/>
  <c r="N26" i="3"/>
  <c r="N25" i="3"/>
  <c r="N24" i="3"/>
  <c r="N23" i="3"/>
  <c r="N22" i="3"/>
  <c r="N21" i="3"/>
  <c r="N20" i="3"/>
  <c r="N19" i="3"/>
  <c r="N18" i="3"/>
  <c r="N17" i="3"/>
  <c r="N16" i="3"/>
  <c r="N15" i="3"/>
  <c r="N14" i="3"/>
  <c r="N13" i="3"/>
  <c r="N12" i="3"/>
  <c r="N11" i="3"/>
  <c r="N10" i="3"/>
  <c r="N9" i="3"/>
  <c r="N8" i="3"/>
  <c r="N7" i="3"/>
  <c r="N6" i="3"/>
  <c r="N5" i="3"/>
  <c r="N4" i="3"/>
  <c r="N3" i="3"/>
  <c r="N2" i="3"/>
  <c r="N2" i="1"/>
  <c r="N126" i="1"/>
  <c r="N125" i="1"/>
  <c r="N124" i="1"/>
  <c r="N123" i="1"/>
  <c r="N122" i="1"/>
  <c r="N121" i="1"/>
  <c r="N120" i="1"/>
  <c r="N119" i="1"/>
  <c r="N118" i="1"/>
  <c r="N117" i="1"/>
  <c r="N116" i="1"/>
  <c r="N115" i="1"/>
  <c r="N114" i="1"/>
  <c r="N113" i="1"/>
  <c r="N112" i="1"/>
  <c r="N111" i="1"/>
  <c r="N110" i="1"/>
  <c r="N109" i="1"/>
  <c r="N108" i="1"/>
  <c r="N107" i="1"/>
  <c r="N106" i="1"/>
  <c r="N105" i="1"/>
  <c r="N104" i="1"/>
  <c r="N103" i="1"/>
  <c r="N102" i="1"/>
  <c r="N101" i="1"/>
  <c r="N100" i="1"/>
  <c r="N99" i="1"/>
  <c r="N98" i="1"/>
  <c r="N97" i="1"/>
  <c r="N96" i="1"/>
  <c r="N95" i="1"/>
  <c r="N94" i="1"/>
  <c r="N93" i="1"/>
  <c r="N92" i="1"/>
  <c r="N91" i="1"/>
  <c r="N90" i="1"/>
  <c r="N89" i="1"/>
  <c r="N88" i="1"/>
  <c r="N87" i="1"/>
  <c r="N86" i="1"/>
  <c r="N85" i="1"/>
  <c r="N84" i="1"/>
  <c r="N83" i="1"/>
  <c r="N82" i="1"/>
  <c r="N81" i="1"/>
  <c r="L5" i="2"/>
  <c r="N32" i="1"/>
  <c r="N80" i="1"/>
  <c r="N79" i="1"/>
  <c r="N78" i="1"/>
  <c r="N77" i="1"/>
  <c r="N76" i="1"/>
  <c r="N75" i="1"/>
  <c r="N74" i="1"/>
  <c r="N73" i="1"/>
  <c r="N72" i="1"/>
  <c r="N71" i="1"/>
  <c r="N70" i="1"/>
  <c r="N69" i="1"/>
  <c r="N68" i="1"/>
  <c r="N67" i="1"/>
  <c r="N66" i="1"/>
  <c r="N65" i="1"/>
  <c r="N64" i="1"/>
  <c r="N63" i="1"/>
  <c r="N62" i="1"/>
  <c r="N61" i="1"/>
  <c r="N60" i="1"/>
  <c r="N59" i="1"/>
  <c r="N58" i="1"/>
  <c r="N57" i="1"/>
  <c r="N56" i="1"/>
  <c r="N55" i="1"/>
  <c r="N54" i="1"/>
  <c r="N53" i="1"/>
  <c r="N52" i="1"/>
  <c r="N51" i="1"/>
  <c r="N50" i="1"/>
  <c r="N49" i="1"/>
  <c r="N48" i="1"/>
  <c r="N47" i="1"/>
  <c r="N46" i="1"/>
  <c r="N45" i="1"/>
  <c r="N44" i="1"/>
  <c r="N43" i="1"/>
  <c r="N42" i="1"/>
  <c r="N41" i="1"/>
  <c r="N40" i="1"/>
  <c r="N39" i="1"/>
  <c r="N38" i="1"/>
  <c r="N37" i="1"/>
  <c r="N36" i="1"/>
  <c r="N35" i="1"/>
  <c r="N34" i="1"/>
  <c r="N33" i="1"/>
  <c r="N31" i="1"/>
  <c r="N30" i="1"/>
  <c r="N29" i="1"/>
  <c r="N28" i="1"/>
  <c r="N26" i="1"/>
  <c r="N25" i="1"/>
  <c r="N24" i="1"/>
  <c r="N23" i="1"/>
  <c r="N22" i="1"/>
  <c r="N21" i="1"/>
  <c r="N20" i="1"/>
  <c r="N16" i="1"/>
  <c r="N15" i="1"/>
  <c r="N14" i="1"/>
  <c r="N13" i="1"/>
  <c r="N12" i="1"/>
  <c r="N11" i="1"/>
  <c r="N10" i="1"/>
  <c r="N9" i="1"/>
  <c r="N8" i="1"/>
  <c r="N7" i="1"/>
  <c r="N6" i="1"/>
  <c r="N5" i="1"/>
  <c r="N4" i="1"/>
  <c r="N3" i="1"/>
</calcChain>
</file>

<file path=xl/sharedStrings.xml><?xml version="1.0" encoding="utf-8"?>
<sst xmlns="http://schemas.openxmlformats.org/spreadsheetml/2006/main" count="2173" uniqueCount="597">
  <si>
    <t>整理番号</t>
    <rPh sb="0" eb="2">
      <t>セイリ</t>
    </rPh>
    <rPh sb="2" eb="4">
      <t>バンゴウ</t>
    </rPh>
    <phoneticPr fontId="1"/>
  </si>
  <si>
    <t>ID</t>
    <phoneticPr fontId="1"/>
  </si>
  <si>
    <t>氏名</t>
    <rPh sb="0" eb="2">
      <t>シメイ</t>
    </rPh>
    <phoneticPr fontId="1"/>
  </si>
  <si>
    <t>年齢</t>
    <rPh sb="0" eb="2">
      <t>ネンレイ</t>
    </rPh>
    <phoneticPr fontId="1"/>
  </si>
  <si>
    <t>性別（男：１、女：０）</t>
    <rPh sb="0" eb="2">
      <t>セイベツ</t>
    </rPh>
    <rPh sb="3" eb="4">
      <t>オトコ</t>
    </rPh>
    <rPh sb="7" eb="8">
      <t>オンナ</t>
    </rPh>
    <phoneticPr fontId="1"/>
  </si>
  <si>
    <t>術前IOL眼</t>
    <rPh sb="0" eb="2">
      <t>ジュツゼン</t>
    </rPh>
    <rPh sb="5" eb="6">
      <t>ガン</t>
    </rPh>
    <phoneticPr fontId="1"/>
  </si>
  <si>
    <t>cat同時ope</t>
    <rPh sb="3" eb="5">
      <t>ドウジ</t>
    </rPh>
    <phoneticPr fontId="1"/>
  </si>
  <si>
    <t>シリコン</t>
    <phoneticPr fontId="1"/>
  </si>
  <si>
    <t>手術時間（分）</t>
    <rPh sb="0" eb="2">
      <t>シュジュツ</t>
    </rPh>
    <rPh sb="2" eb="4">
      <t>ジカン</t>
    </rPh>
    <rPh sb="5" eb="6">
      <t>フン</t>
    </rPh>
    <phoneticPr fontId="1"/>
  </si>
  <si>
    <t>術前視力</t>
    <rPh sb="0" eb="2">
      <t>ジュツゼン</t>
    </rPh>
    <rPh sb="2" eb="4">
      <t>シリョク</t>
    </rPh>
    <phoneticPr fontId="1"/>
  </si>
  <si>
    <t>術後３ヶ月視力</t>
    <rPh sb="0" eb="2">
      <t>ジュツゴ</t>
    </rPh>
    <rPh sb="3" eb="5">
      <t>カゲツ</t>
    </rPh>
    <rPh sb="5" eb="7">
      <t>シリョク</t>
    </rPh>
    <phoneticPr fontId="1"/>
  </si>
  <si>
    <t>術後６ヶ月視力</t>
    <rPh sb="0" eb="2">
      <t>ジュツゴ</t>
    </rPh>
    <rPh sb="3" eb="5">
      <t>カゲツ</t>
    </rPh>
    <rPh sb="5" eb="7">
      <t>シリョク</t>
    </rPh>
    <phoneticPr fontId="1"/>
  </si>
  <si>
    <t>再手術</t>
    <rPh sb="0" eb="3">
      <t>サイシュジュツ</t>
    </rPh>
    <phoneticPr fontId="1"/>
  </si>
  <si>
    <t>術後１年視力</t>
    <rPh sb="0" eb="2">
      <t>ジュツゴ</t>
    </rPh>
    <rPh sb="3" eb="4">
      <t>ネン</t>
    </rPh>
    <rPh sb="4" eb="6">
      <t>シリョク</t>
    </rPh>
    <phoneticPr fontId="1"/>
  </si>
  <si>
    <t>術後２年視力</t>
    <rPh sb="0" eb="2">
      <t>ジュツゴ</t>
    </rPh>
    <rPh sb="3" eb="4">
      <t>ネン</t>
    </rPh>
    <rPh sb="4" eb="6">
      <t>シリョク</t>
    </rPh>
    <phoneticPr fontId="1"/>
  </si>
  <si>
    <t>術後３年視力</t>
    <rPh sb="0" eb="2">
      <t>ジュツゴ</t>
    </rPh>
    <rPh sb="3" eb="4">
      <t>ネン</t>
    </rPh>
    <rPh sb="4" eb="6">
      <t>シリョク</t>
    </rPh>
    <phoneticPr fontId="1"/>
  </si>
  <si>
    <t>術後4年視力</t>
    <rPh sb="0" eb="1">
      <t>ジュツオ</t>
    </rPh>
    <rPh sb="1" eb="2">
      <t>ゴ</t>
    </rPh>
    <rPh sb="3" eb="4">
      <t>ネン</t>
    </rPh>
    <rPh sb="4" eb="6">
      <t>シリョク</t>
    </rPh>
    <phoneticPr fontId="1"/>
  </si>
  <si>
    <t>初診時IOP</t>
    <rPh sb="0" eb="3">
      <t>ショシンジ</t>
    </rPh>
    <phoneticPr fontId="1"/>
  </si>
  <si>
    <t>硝子体手術前IOP</t>
    <rPh sb="0" eb="3">
      <t>ショウシタイ</t>
    </rPh>
    <rPh sb="3" eb="5">
      <t>シュジュツ</t>
    </rPh>
    <rPh sb="5" eb="6">
      <t>マエ</t>
    </rPh>
    <phoneticPr fontId="1"/>
  </si>
  <si>
    <t>硝子体術後1日IOP</t>
    <rPh sb="0" eb="3">
      <t>ショウシタイ</t>
    </rPh>
    <rPh sb="3" eb="5">
      <t>ジュツゴ</t>
    </rPh>
    <rPh sb="6" eb="7">
      <t>ニチ</t>
    </rPh>
    <phoneticPr fontId="1"/>
  </si>
  <si>
    <t>硝子体術後2日IOP</t>
    <rPh sb="0" eb="3">
      <t>ショウシタイ</t>
    </rPh>
    <rPh sb="3" eb="5">
      <t>ジュツゴ</t>
    </rPh>
    <rPh sb="6" eb="7">
      <t>ニチ</t>
    </rPh>
    <phoneticPr fontId="1"/>
  </si>
  <si>
    <t>硝子体術後3日IOP</t>
    <phoneticPr fontId="1"/>
  </si>
  <si>
    <t>硝子体術後1ヶ月IOP</t>
    <rPh sb="6" eb="8">
      <t>カゲツ</t>
    </rPh>
    <phoneticPr fontId="1"/>
  </si>
  <si>
    <t>硝子体術後4日IOP</t>
    <phoneticPr fontId="1"/>
  </si>
  <si>
    <t>硝子体術後5日IOP</t>
    <phoneticPr fontId="1"/>
  </si>
  <si>
    <t>硝子体術後6日IOP</t>
    <phoneticPr fontId="1"/>
  </si>
  <si>
    <t>眼軸mm</t>
    <rPh sb="0" eb="2">
      <t>ガンジク</t>
    </rPh>
    <phoneticPr fontId="1"/>
  </si>
  <si>
    <t>術眼（左：１右：０）</t>
    <rPh sb="0" eb="1">
      <t>ジュツ</t>
    </rPh>
    <rPh sb="1" eb="2">
      <t>ガン</t>
    </rPh>
    <rPh sb="3" eb="4">
      <t>ヒダリ</t>
    </rPh>
    <rPh sb="6" eb="7">
      <t>ミギ</t>
    </rPh>
    <phoneticPr fontId="1"/>
  </si>
  <si>
    <t>自覚からopeまで経過（日）</t>
    <rPh sb="0" eb="2">
      <t>ジカク</t>
    </rPh>
    <rPh sb="9" eb="11">
      <t>ケイカ</t>
    </rPh>
    <rPh sb="12" eb="13">
      <t>ニチ</t>
    </rPh>
    <phoneticPr fontId="1"/>
  </si>
  <si>
    <t>外傷RRD</t>
    <rPh sb="0" eb="2">
      <t>ガイショウ</t>
    </rPh>
    <phoneticPr fontId="1"/>
  </si>
  <si>
    <t>アトピーRRD</t>
    <phoneticPr fontId="1"/>
  </si>
  <si>
    <t>不明RRD</t>
    <rPh sb="0" eb="2">
      <t>フメイ</t>
    </rPh>
    <phoneticPr fontId="1"/>
  </si>
  <si>
    <t>等価球面</t>
    <rPh sb="0" eb="2">
      <t>トウカ</t>
    </rPh>
    <rPh sb="2" eb="4">
      <t>キュウメン</t>
    </rPh>
    <phoneticPr fontId="1"/>
  </si>
  <si>
    <t>剥離象限</t>
    <rPh sb="0" eb="2">
      <t>ハクリ</t>
    </rPh>
    <rPh sb="2" eb="3">
      <t>ゾウ</t>
    </rPh>
    <rPh sb="3" eb="4">
      <t>ゲンカイ</t>
    </rPh>
    <phoneticPr fontId="1"/>
  </si>
  <si>
    <t>裂孔数</t>
    <rPh sb="0" eb="1">
      <t>レッコウ</t>
    </rPh>
    <rPh sb="1" eb="2">
      <t>コウ</t>
    </rPh>
    <rPh sb="2" eb="3">
      <t>スウ</t>
    </rPh>
    <phoneticPr fontId="1"/>
  </si>
  <si>
    <t>PVR</t>
    <phoneticPr fontId="1"/>
  </si>
  <si>
    <t>CD</t>
    <phoneticPr fontId="1"/>
  </si>
  <si>
    <t>黄斑剥離</t>
    <rPh sb="0" eb="2">
      <t>オウハン</t>
    </rPh>
    <rPh sb="2" eb="4">
      <t>ハクリ</t>
    </rPh>
    <phoneticPr fontId="1"/>
  </si>
  <si>
    <t>水晶体温存</t>
    <rPh sb="0" eb="3">
      <t>スイショウタイ</t>
    </rPh>
    <rPh sb="3" eb="5">
      <t>オンゾン</t>
    </rPh>
    <phoneticPr fontId="1"/>
  </si>
  <si>
    <t>air</t>
    <phoneticPr fontId="1"/>
  </si>
  <si>
    <t>バックル併用</t>
    <rPh sb="4" eb="6">
      <t>ヘイヨウ</t>
    </rPh>
    <phoneticPr fontId="1"/>
  </si>
  <si>
    <t>医原性裂孔</t>
    <rPh sb="0" eb="1">
      <t>イシ</t>
    </rPh>
    <rPh sb="1" eb="2">
      <t>ゲン</t>
    </rPh>
    <rPh sb="2" eb="3">
      <t>セイ</t>
    </rPh>
    <rPh sb="3" eb="4">
      <t>レッコウ</t>
    </rPh>
    <rPh sb="4" eb="5">
      <t>コウ</t>
    </rPh>
    <phoneticPr fontId="1"/>
  </si>
  <si>
    <t>硝子体術後7日IOP</t>
    <rPh sb="6" eb="7">
      <t>ニチ</t>
    </rPh>
    <phoneticPr fontId="1"/>
  </si>
  <si>
    <t>硝子体術後8日IOP</t>
    <rPh sb="6" eb="7">
      <t>ニチ</t>
    </rPh>
    <phoneticPr fontId="1"/>
  </si>
  <si>
    <t>硝子体術後10日IOP</t>
    <rPh sb="7" eb="8">
      <t>ニチ</t>
    </rPh>
    <phoneticPr fontId="1"/>
  </si>
  <si>
    <t>硝子体術後9日IOP</t>
    <rPh sb="6" eb="7">
      <t>ニチ</t>
    </rPh>
    <phoneticPr fontId="1"/>
  </si>
  <si>
    <t>硝子体術後11日IOP</t>
    <rPh sb="7" eb="8">
      <t>ニチ</t>
    </rPh>
    <phoneticPr fontId="1"/>
  </si>
  <si>
    <t>硝子体術後12日IOP</t>
    <rPh sb="7" eb="8">
      <t>ニチ</t>
    </rPh>
    <phoneticPr fontId="1"/>
  </si>
  <si>
    <t>硝子体術後13日IOP</t>
    <rPh sb="7" eb="8">
      <t>ニチ</t>
    </rPh>
    <phoneticPr fontId="1"/>
  </si>
  <si>
    <t>硝子体術後14日IOP</t>
    <rPh sb="7" eb="8">
      <t>ニチ</t>
    </rPh>
    <phoneticPr fontId="1"/>
  </si>
  <si>
    <t>硝子体術後2ヶ月IOP</t>
    <phoneticPr fontId="1"/>
  </si>
  <si>
    <t>硝子体術後3ヶ月IOP</t>
    <phoneticPr fontId="1"/>
  </si>
  <si>
    <t>硝子体術後6ヶ月IOP</t>
    <phoneticPr fontId="1"/>
  </si>
  <si>
    <t>術後1ヶ月視力</t>
    <phoneticPr fontId="1"/>
  </si>
  <si>
    <t>術後２ヶ月視力</t>
    <phoneticPr fontId="1"/>
  </si>
  <si>
    <t>術後2週視力</t>
    <rPh sb="0" eb="2">
      <t>ジュツゴ</t>
    </rPh>
    <rPh sb="3" eb="4">
      <t>シュウ</t>
    </rPh>
    <rPh sb="4" eb="6">
      <t>シリョク</t>
    </rPh>
    <phoneticPr fontId="1"/>
  </si>
  <si>
    <t>術後3週視力</t>
    <rPh sb="0" eb="2">
      <t>ジュツゴ</t>
    </rPh>
    <rPh sb="3" eb="4">
      <t>シュウ</t>
    </rPh>
    <rPh sb="4" eb="6">
      <t>シリョク</t>
    </rPh>
    <phoneticPr fontId="1"/>
  </si>
  <si>
    <t>術後高眼圧</t>
    <rPh sb="0" eb="2">
      <t>ジュツゴ</t>
    </rPh>
    <rPh sb="2" eb="3">
      <t>タカ</t>
    </rPh>
    <rPh sb="3" eb="5">
      <t>ガンアツ</t>
    </rPh>
    <phoneticPr fontId="1"/>
  </si>
  <si>
    <t>再剥離コメント</t>
    <rPh sb="0" eb="3">
      <t>サイハクリ</t>
    </rPh>
    <phoneticPr fontId="1"/>
  </si>
  <si>
    <t>Sph</t>
    <phoneticPr fontId="1"/>
  </si>
  <si>
    <t>Cyl</t>
    <phoneticPr fontId="1"/>
  </si>
  <si>
    <t>原因が弁状裂孔</t>
    <rPh sb="0" eb="2">
      <t>ゲンイン</t>
    </rPh>
    <rPh sb="3" eb="4">
      <t>ベンジョウ</t>
    </rPh>
    <rPh sb="4" eb="5">
      <t>ジョウ</t>
    </rPh>
    <rPh sb="5" eb="6">
      <t>レッコウ</t>
    </rPh>
    <rPh sb="6" eb="7">
      <t>コウ</t>
    </rPh>
    <phoneticPr fontId="1"/>
  </si>
  <si>
    <t>原因が萎縮円孔</t>
    <rPh sb="0" eb="2">
      <t>ゲンイン</t>
    </rPh>
    <rPh sb="3" eb="5">
      <t>イシュク</t>
    </rPh>
    <rPh sb="5" eb="7">
      <t>エンコウ</t>
    </rPh>
    <phoneticPr fontId="1"/>
  </si>
  <si>
    <t>初回硝子体手術</t>
    <rPh sb="0" eb="2">
      <t>ショカイ</t>
    </rPh>
    <rPh sb="2" eb="5">
      <t>ショウシタイ</t>
    </rPh>
    <rPh sb="5" eb="7">
      <t>シュジュツ</t>
    </rPh>
    <phoneticPr fontId="1"/>
  </si>
  <si>
    <t>空気半減期（日）</t>
    <rPh sb="0" eb="2">
      <t>クウキ</t>
    </rPh>
    <rPh sb="2" eb="5">
      <t>ハンゲンキ</t>
    </rPh>
    <rPh sb="6" eb="7">
      <t>ニチ</t>
    </rPh>
    <phoneticPr fontId="1"/>
  </si>
  <si>
    <t>タナカトシハル</t>
    <phoneticPr fontId="1"/>
  </si>
  <si>
    <t>オオタキアキヒコ</t>
    <phoneticPr fontId="1"/>
  </si>
  <si>
    <t>ナワノリオ</t>
    <phoneticPr fontId="1"/>
  </si>
  <si>
    <t>サカキバラショウタロウ</t>
    <phoneticPr fontId="1"/>
  </si>
  <si>
    <t>ハマモトサオリ</t>
    <phoneticPr fontId="1"/>
  </si>
  <si>
    <t>コメント</t>
    <phoneticPr fontId="1"/>
  </si>
  <si>
    <t>片眼はPDRで１週前にオペ。</t>
    <rPh sb="0" eb="1">
      <t>ヘンガン</t>
    </rPh>
    <rPh sb="1" eb="2">
      <t>ガン</t>
    </rPh>
    <rPh sb="8" eb="10">
      <t>シュウマエ</t>
    </rPh>
    <phoneticPr fontId="1"/>
  </si>
  <si>
    <t>シバタトオル</t>
    <phoneticPr fontId="1"/>
  </si>
  <si>
    <t>セイノミツヒコ</t>
    <phoneticPr fontId="1"/>
  </si>
  <si>
    <t>カトウミツコ</t>
    <phoneticPr fontId="1"/>
  </si>
  <si>
    <t>ヤマモトムツミ</t>
    <phoneticPr fontId="1"/>
  </si>
  <si>
    <t>エンドウイチロウ</t>
    <phoneticPr fontId="1"/>
  </si>
  <si>
    <t>カタギリカズオ</t>
    <phoneticPr fontId="1"/>
  </si>
  <si>
    <t>コバヤシケンタ</t>
    <phoneticPr fontId="1"/>
  </si>
  <si>
    <t>モリタセイジ</t>
    <phoneticPr fontId="1"/>
  </si>
  <si>
    <t>ナガヌマタツヨシ</t>
    <phoneticPr fontId="1"/>
  </si>
  <si>
    <t>ユウキセイキチ</t>
    <phoneticPr fontId="1"/>
  </si>
  <si>
    <t>10cm/c.f</t>
    <phoneticPr fontId="1"/>
  </si>
  <si>
    <t>sl-</t>
    <phoneticPr fontId="1"/>
  </si>
  <si>
    <t>s.o</t>
    <phoneticPr fontId="1"/>
  </si>
  <si>
    <t>意図的裂孔作成してstrand抜去試すもとれず</t>
    <rPh sb="0" eb="3">
      <t>イトテキ</t>
    </rPh>
    <rPh sb="3" eb="4">
      <t>レッコウ</t>
    </rPh>
    <rPh sb="4" eb="5">
      <t>コウ</t>
    </rPh>
    <rPh sb="5" eb="7">
      <t>サクセイ</t>
    </rPh>
    <rPh sb="15" eb="17">
      <t>バッキョ</t>
    </rPh>
    <rPh sb="17" eb="18">
      <t>タメ</t>
    </rPh>
    <phoneticPr fontId="1"/>
  </si>
  <si>
    <t>シブヤサオリ</t>
    <phoneticPr fontId="1"/>
  </si>
  <si>
    <t>30cm/h.m</t>
    <phoneticPr fontId="1"/>
  </si>
  <si>
    <t>タムラアキラ</t>
    <phoneticPr fontId="1"/>
  </si>
  <si>
    <t>クニワケトシヒデ</t>
    <phoneticPr fontId="1"/>
  </si>
  <si>
    <t>ヤマグチイサオ</t>
    <phoneticPr fontId="1"/>
  </si>
  <si>
    <t>ゴウノトシオ</t>
    <phoneticPr fontId="1"/>
  </si>
  <si>
    <t>s.o</t>
    <phoneticPr fontId="1"/>
  </si>
  <si>
    <t>アキバマサユキ</t>
    <phoneticPr fontId="1"/>
  </si>
  <si>
    <t>ヨシダジュン</t>
    <phoneticPr fontId="1"/>
  </si>
  <si>
    <t>コンノアキオ</t>
    <phoneticPr fontId="1"/>
  </si>
  <si>
    <t>ゴウノタカヒロ</t>
    <phoneticPr fontId="1"/>
  </si>
  <si>
    <t>サイトウキョウコ</t>
    <phoneticPr fontId="1"/>
  </si>
  <si>
    <t>コバヤシカズヤ</t>
    <phoneticPr fontId="1"/>
  </si>
  <si>
    <t>オオタタケツグ</t>
    <phoneticPr fontId="1"/>
  </si>
  <si>
    <t>朝日町立へ紹介</t>
    <rPh sb="0" eb="2">
      <t>アサヒ</t>
    </rPh>
    <rPh sb="2" eb="4">
      <t>チョウリツ</t>
    </rPh>
    <rPh sb="5" eb="7">
      <t>ショウカイ</t>
    </rPh>
    <phoneticPr fontId="1"/>
  </si>
  <si>
    <t>28(ステロイドレスポンダー)</t>
    <phoneticPr fontId="1"/>
  </si>
  <si>
    <t>術後２週で高眼圧（ステロイドレスポンダー）になりFMに変えてコソプト入れて眼圧下降した。</t>
    <rPh sb="0" eb="2">
      <t>ジュツゴ</t>
    </rPh>
    <rPh sb="3" eb="4">
      <t>シュウ</t>
    </rPh>
    <rPh sb="5" eb="8">
      <t>コウガンアツ</t>
    </rPh>
    <rPh sb="27" eb="28">
      <t>カ</t>
    </rPh>
    <rPh sb="34" eb="35">
      <t>イ</t>
    </rPh>
    <rPh sb="37" eb="39">
      <t>ガンアツ</t>
    </rPh>
    <rPh sb="39" eb="41">
      <t>カコウ</t>
    </rPh>
    <phoneticPr fontId="1"/>
  </si>
  <si>
    <t>sl-</t>
    <phoneticPr fontId="1"/>
  </si>
  <si>
    <t>sl-</t>
    <phoneticPr fontId="1"/>
  </si>
  <si>
    <t>右眼初回手術でシリコン使用も術後２ヶ月で下方剥離、全麻で下方バックル併用で空気で終了。もう片目はPVRで１週後オペしたがsl(-)。</t>
    <rPh sb="0" eb="1">
      <t>ウガン</t>
    </rPh>
    <rPh sb="1" eb="2">
      <t>ガン</t>
    </rPh>
    <rPh sb="2" eb="6">
      <t>ショカイシュジュツ</t>
    </rPh>
    <rPh sb="11" eb="13">
      <t>シヨウ</t>
    </rPh>
    <rPh sb="14" eb="15">
      <t>ジュツオ</t>
    </rPh>
    <rPh sb="15" eb="16">
      <t>アト</t>
    </rPh>
    <rPh sb="17" eb="19">
      <t>カゲツ</t>
    </rPh>
    <rPh sb="20" eb="22">
      <t>カホウ</t>
    </rPh>
    <rPh sb="22" eb="24">
      <t>ハクリ</t>
    </rPh>
    <rPh sb="25" eb="27">
      <t>ゼンマ</t>
    </rPh>
    <rPh sb="28" eb="30">
      <t>カホウ</t>
    </rPh>
    <rPh sb="34" eb="36">
      <t>ヘイヨウ</t>
    </rPh>
    <rPh sb="37" eb="39">
      <t>クウキ</t>
    </rPh>
    <rPh sb="40" eb="42">
      <t>シュウリョウ</t>
    </rPh>
    <rPh sb="45" eb="47">
      <t>カタメ</t>
    </rPh>
    <rPh sb="53" eb="55">
      <t>シュウゴ</t>
    </rPh>
    <phoneticPr fontId="1"/>
  </si>
  <si>
    <t>キクチメグミ</t>
    <phoneticPr fontId="1"/>
  </si>
  <si>
    <t>桑島眼科に１ヶ月前に視力低下で受診も慢性的なものと説明を受けそのまま。内科経由で置賜眼科紹介、RRD診断で当科へ紹介。RRD,PVRでS.O注入。術後高眼圧でダイア・アスK内服併用</t>
    <rPh sb="0" eb="4">
      <t>クワジマガンカ</t>
    </rPh>
    <rPh sb="6" eb="9">
      <t>カゲツマエ</t>
    </rPh>
    <rPh sb="10" eb="14">
      <t>シリョクテイカ</t>
    </rPh>
    <rPh sb="15" eb="17">
      <t>ジュシン</t>
    </rPh>
    <rPh sb="18" eb="20">
      <t>マンセイ</t>
    </rPh>
    <rPh sb="20" eb="21">
      <t>テキ</t>
    </rPh>
    <rPh sb="25" eb="27">
      <t>セツメイ</t>
    </rPh>
    <rPh sb="28" eb="29">
      <t>ウ</t>
    </rPh>
    <rPh sb="35" eb="37">
      <t>ナイカ</t>
    </rPh>
    <rPh sb="37" eb="39">
      <t>ケイユ</t>
    </rPh>
    <rPh sb="40" eb="42">
      <t>オキタマ</t>
    </rPh>
    <rPh sb="42" eb="44">
      <t>ガンカ</t>
    </rPh>
    <rPh sb="44" eb="46">
      <t>ショウカイ</t>
    </rPh>
    <rPh sb="50" eb="52">
      <t>シンダン</t>
    </rPh>
    <rPh sb="53" eb="55">
      <t>トウカ</t>
    </rPh>
    <rPh sb="56" eb="58">
      <t>ショウカイ</t>
    </rPh>
    <rPh sb="70" eb="72">
      <t>チュウニュウ</t>
    </rPh>
    <rPh sb="73" eb="75">
      <t>ジュツゴ</t>
    </rPh>
    <rPh sb="75" eb="78">
      <t>コウガンアツ</t>
    </rPh>
    <rPh sb="86" eb="88">
      <t>ナイフク</t>
    </rPh>
    <rPh sb="88" eb="90">
      <t>ヘイヨウ</t>
    </rPh>
    <phoneticPr fontId="1"/>
  </si>
  <si>
    <t>イガラシユキノリ</t>
    <phoneticPr fontId="1"/>
  </si>
  <si>
    <t>ガモウコウタロウ</t>
    <phoneticPr fontId="1"/>
  </si>
  <si>
    <t>仕事中に金属のコードが右眼に当たった。</t>
    <rPh sb="0" eb="2">
      <t>シゴト</t>
    </rPh>
    <rPh sb="2" eb="3">
      <t>チュウ</t>
    </rPh>
    <rPh sb="4" eb="6">
      <t>キンゾク</t>
    </rPh>
    <rPh sb="11" eb="13">
      <t>ミギメ</t>
    </rPh>
    <rPh sb="14" eb="15">
      <t>ア</t>
    </rPh>
    <phoneticPr fontId="1"/>
  </si>
  <si>
    <t>ソエカワケンジ</t>
    <phoneticPr fontId="1"/>
  </si>
  <si>
    <t>ヌノミヤマサアキ</t>
    <phoneticPr fontId="1"/>
  </si>
  <si>
    <t>ミツイタツユキ</t>
    <phoneticPr fontId="1"/>
  </si>
  <si>
    <t>天童の高橋眼科でVHで経過見ていてVH引いたらRRDだった。</t>
    <rPh sb="0" eb="2">
      <t>テンドウ</t>
    </rPh>
    <rPh sb="3" eb="7">
      <t>タカハシガンカ</t>
    </rPh>
    <rPh sb="11" eb="14">
      <t>ケイカミ</t>
    </rPh>
    <rPh sb="19" eb="20">
      <t>ヒ</t>
    </rPh>
    <phoneticPr fontId="1"/>
  </si>
  <si>
    <t>タカハシイサム</t>
    <phoneticPr fontId="1"/>
  </si>
  <si>
    <t>右5時方向の裂孔周囲が限局的にはがれた。VHあった。</t>
    <rPh sb="0" eb="1">
      <t>ミギ</t>
    </rPh>
    <rPh sb="2" eb="3">
      <t>ジ</t>
    </rPh>
    <rPh sb="3" eb="5">
      <t>ホウコウ</t>
    </rPh>
    <rPh sb="6" eb="10">
      <t>レッコウシュウイ</t>
    </rPh>
    <rPh sb="11" eb="14">
      <t>ゲンキョクテキ</t>
    </rPh>
    <phoneticPr fontId="1"/>
  </si>
  <si>
    <t>北村山紹介</t>
    <rPh sb="0" eb="3">
      <t>キタムラヤマ</t>
    </rPh>
    <rPh sb="3" eb="5">
      <t>ショウカイ</t>
    </rPh>
    <phoneticPr fontId="1"/>
  </si>
  <si>
    <t>北村山公立で下垂手術待っており紹介</t>
    <rPh sb="0" eb="3">
      <t>キタムラヤマ</t>
    </rPh>
    <rPh sb="3" eb="5">
      <t>コウリツ</t>
    </rPh>
    <rPh sb="6" eb="8">
      <t>カスイ</t>
    </rPh>
    <rPh sb="8" eb="10">
      <t>シュジュツ</t>
    </rPh>
    <rPh sb="10" eb="11">
      <t>マ</t>
    </rPh>
    <rPh sb="15" eb="17">
      <t>ショウカイ</t>
    </rPh>
    <phoneticPr fontId="1"/>
  </si>
  <si>
    <t>右RRD,PVR PPV,encircling,S.O 11歳で重症例。2021/12/24シリコン抜去した。</t>
    <rPh sb="0" eb="1">
      <t>ミギ</t>
    </rPh>
    <rPh sb="30" eb="31">
      <t>サイ</t>
    </rPh>
    <rPh sb="32" eb="34">
      <t>ジュウショウ</t>
    </rPh>
    <rPh sb="34" eb="35">
      <t>レイ</t>
    </rPh>
    <rPh sb="50" eb="52">
      <t>バッキョ</t>
    </rPh>
    <phoneticPr fontId="1"/>
  </si>
  <si>
    <t>シリコン抜去だけ2021/12/24</t>
    <rPh sb="4" eb="6">
      <t>バッキョ</t>
    </rPh>
    <phoneticPr fontId="1"/>
  </si>
  <si>
    <t>シリコン抜去だけ2021/12/22</t>
    <rPh sb="4" eb="6">
      <t>バッキョ</t>
    </rPh>
    <phoneticPr fontId="1"/>
  </si>
  <si>
    <t>サトウマサコ</t>
    <phoneticPr fontId="1"/>
  </si>
  <si>
    <t>裂孔位置（上：1、下：0）</t>
    <rPh sb="0" eb="2">
      <t>レッコウ</t>
    </rPh>
    <rPh sb="2" eb="4">
      <t>イチ</t>
    </rPh>
    <rPh sb="5" eb="6">
      <t>ウエ</t>
    </rPh>
    <rPh sb="9" eb="10">
      <t>シタ</t>
    </rPh>
    <phoneticPr fontId="1"/>
  </si>
  <si>
    <t>ヤノシュウイチロウ</t>
    <phoneticPr fontId="1"/>
  </si>
  <si>
    <t>アンドウヤスヒロ</t>
    <phoneticPr fontId="1"/>
  </si>
  <si>
    <t>RRDだが1時のtear周囲だけ限局して剥離、VH合併のためPPV</t>
    <rPh sb="6" eb="7">
      <t>ジ</t>
    </rPh>
    <rPh sb="12" eb="14">
      <t>シュウイ</t>
    </rPh>
    <rPh sb="16" eb="18">
      <t>ゲンキョク</t>
    </rPh>
    <rPh sb="20" eb="22">
      <t>ハクリ</t>
    </rPh>
    <rPh sb="25" eb="27">
      <t>ガッペイ</t>
    </rPh>
    <phoneticPr fontId="1"/>
  </si>
  <si>
    <t>よねざわ眼科紹介</t>
    <rPh sb="4" eb="6">
      <t>ガンカ</t>
    </rPh>
    <rPh sb="6" eb="8">
      <t>ショウカイ</t>
    </rPh>
    <phoneticPr fontId="1"/>
  </si>
  <si>
    <t>佐藤眼科銅町クリニック紹介</t>
    <rPh sb="0" eb="4">
      <t>サトウガンカ</t>
    </rPh>
    <rPh sb="4" eb="6">
      <t>ドウマチ</t>
    </rPh>
    <rPh sb="11" eb="13">
      <t>ショウカイ</t>
    </rPh>
    <phoneticPr fontId="1"/>
  </si>
  <si>
    <t>高橋眼科クリニック紹介</t>
    <rPh sb="0" eb="4">
      <t>タカハシガンカ</t>
    </rPh>
    <rPh sb="9" eb="11">
      <t>ショウカイ</t>
    </rPh>
    <phoneticPr fontId="1"/>
  </si>
  <si>
    <t>日本海総合病院紹介</t>
    <rPh sb="0" eb="7">
      <t>ニホンカイソウゴウビョウイン</t>
    </rPh>
    <rPh sb="7" eb="9">
      <t>ショウカイ</t>
    </rPh>
    <phoneticPr fontId="1"/>
  </si>
  <si>
    <t>霞城眼科紹介</t>
    <rPh sb="0" eb="1">
      <t>カスミ</t>
    </rPh>
    <rPh sb="1" eb="2">
      <t>シロ</t>
    </rPh>
    <rPh sb="2" eb="4">
      <t>ガンカ</t>
    </rPh>
    <rPh sb="4" eb="6">
      <t>ショウカイ</t>
    </rPh>
    <phoneticPr fontId="1"/>
  </si>
  <si>
    <t>ナガサワミカ</t>
    <phoneticPr fontId="1"/>
  </si>
  <si>
    <t>イトウマサノリ</t>
    <phoneticPr fontId="1"/>
  </si>
  <si>
    <t>スズキカオル</t>
    <phoneticPr fontId="1"/>
  </si>
  <si>
    <t>2020/12/2左RRDで当科でtriple歴あり。2021/6/14右PEA+IOL(当科）。</t>
    <rPh sb="9" eb="10">
      <t>ヒダリ</t>
    </rPh>
    <rPh sb="14" eb="16">
      <t>トウカ</t>
    </rPh>
    <rPh sb="23" eb="24">
      <t>レキ</t>
    </rPh>
    <rPh sb="36" eb="37">
      <t>ミギ</t>
    </rPh>
    <rPh sb="45" eb="47">
      <t>トウカ</t>
    </rPh>
    <phoneticPr fontId="1"/>
  </si>
  <si>
    <t>ツルオカナオミ</t>
    <phoneticPr fontId="1"/>
  </si>
  <si>
    <t>30cm/c.f</t>
    <phoneticPr fontId="1"/>
  </si>
  <si>
    <t>サイトウタミヤ</t>
    <phoneticPr fontId="1"/>
  </si>
  <si>
    <t>カワグチマモル</t>
    <phoneticPr fontId="1"/>
  </si>
  <si>
    <t>術後IOP上昇も保存的に軽快。</t>
    <rPh sb="0" eb="2">
      <t>ジュツゴ</t>
    </rPh>
    <rPh sb="5" eb="7">
      <t>ジョウショウ</t>
    </rPh>
    <rPh sb="8" eb="11">
      <t>ホゾンテキ</t>
    </rPh>
    <rPh sb="12" eb="14">
      <t>ケイカイ</t>
    </rPh>
    <phoneticPr fontId="1"/>
  </si>
  <si>
    <t>ササキモトヤ</t>
    <phoneticPr fontId="1"/>
  </si>
  <si>
    <t>ナカガワミエコ</t>
    <phoneticPr fontId="1"/>
  </si>
  <si>
    <t>左上oldBRVO歴あり、VHあるも経過見られ、VH引いたら上方RRDだった。</t>
    <rPh sb="0" eb="1">
      <t>ヒダリ</t>
    </rPh>
    <rPh sb="1" eb="2">
      <t>ウエ</t>
    </rPh>
    <rPh sb="9" eb="10">
      <t>レキ</t>
    </rPh>
    <rPh sb="18" eb="21">
      <t>ケイカミ</t>
    </rPh>
    <rPh sb="26" eb="27">
      <t>ヒ</t>
    </rPh>
    <rPh sb="30" eb="32">
      <t>ジョウホウ</t>
    </rPh>
    <phoneticPr fontId="1"/>
  </si>
  <si>
    <t>ムラカミヒデアキ</t>
    <phoneticPr fontId="1"/>
  </si>
  <si>
    <t>2回追加手術。術後1カ月で再剥離で2022/2/18シリコン、また剥がれて2022/3/2encircling,Air4cc</t>
    <rPh sb="1" eb="2">
      <t>カイ</t>
    </rPh>
    <rPh sb="2" eb="4">
      <t>ツイカ</t>
    </rPh>
    <rPh sb="4" eb="6">
      <t>シュジュツ</t>
    </rPh>
    <rPh sb="7" eb="9">
      <t>ジュツゴ</t>
    </rPh>
    <rPh sb="11" eb="12">
      <t>ゲツ</t>
    </rPh>
    <rPh sb="13" eb="16">
      <t>サイハクリ</t>
    </rPh>
    <rPh sb="33" eb="34">
      <t>ハ</t>
    </rPh>
    <phoneticPr fontId="1"/>
  </si>
  <si>
    <t>キクチトシミ</t>
    <phoneticPr fontId="1"/>
  </si>
  <si>
    <t>左眼下方剥離。RVO疑い。</t>
    <rPh sb="0" eb="2">
      <t>サガン</t>
    </rPh>
    <rPh sb="2" eb="4">
      <t>カホウ</t>
    </rPh>
    <rPh sb="4" eb="6">
      <t>ハクリ</t>
    </rPh>
    <rPh sb="10" eb="11">
      <t>ウタガ</t>
    </rPh>
    <phoneticPr fontId="1"/>
  </si>
  <si>
    <t>吉原眼科紹介</t>
    <rPh sb="0" eb="4">
      <t>ヨシワラガンカ</t>
    </rPh>
    <rPh sb="4" eb="6">
      <t>ショウカイ</t>
    </rPh>
    <phoneticPr fontId="1"/>
  </si>
  <si>
    <t>かんの眼科紹介</t>
    <rPh sb="3" eb="5">
      <t>ガンカ</t>
    </rPh>
    <rPh sb="5" eb="7">
      <t>ショウカイ</t>
    </rPh>
    <phoneticPr fontId="1"/>
  </si>
  <si>
    <t>術後２ヶ月で下方剥離、バックル併用、空気置換で再手術(2021/11/10)した。右剥離して輪状締結、空気置換(2022/3/23)した。</t>
    <rPh sb="0" eb="2">
      <t>ジュツゴ</t>
    </rPh>
    <rPh sb="3" eb="5">
      <t>カゲツ</t>
    </rPh>
    <rPh sb="6" eb="8">
      <t>カホウ</t>
    </rPh>
    <rPh sb="8" eb="10">
      <t>ハクリ</t>
    </rPh>
    <rPh sb="15" eb="17">
      <t>ヘイヨウ</t>
    </rPh>
    <rPh sb="18" eb="22">
      <t>クウキチカン</t>
    </rPh>
    <rPh sb="23" eb="26">
      <t>サイシュジュツ</t>
    </rPh>
    <rPh sb="41" eb="42">
      <t>ミギ</t>
    </rPh>
    <rPh sb="42" eb="44">
      <t>ハクリ</t>
    </rPh>
    <rPh sb="46" eb="50">
      <t>リンジョウテイケツ</t>
    </rPh>
    <rPh sb="51" eb="53">
      <t>クウキ</t>
    </rPh>
    <rPh sb="53" eb="55">
      <t>チカン</t>
    </rPh>
    <phoneticPr fontId="1"/>
  </si>
  <si>
    <t>もちづき眼科紹介</t>
    <rPh sb="4" eb="6">
      <t>ガンカ</t>
    </rPh>
    <rPh sb="6" eb="8">
      <t>ショウカイ</t>
    </rPh>
    <phoneticPr fontId="1"/>
  </si>
  <si>
    <t>左眼球破裂一次縫合後2ヶ月で発症したRRD。ドライアイでSPK密。</t>
    <rPh sb="0" eb="1">
      <t>ヒダリ</t>
    </rPh>
    <rPh sb="1" eb="3">
      <t>ガンキュウ</t>
    </rPh>
    <rPh sb="3" eb="5">
      <t>ハレツ</t>
    </rPh>
    <rPh sb="5" eb="6">
      <t>1ジ</t>
    </rPh>
    <rPh sb="6" eb="7">
      <t>ジ</t>
    </rPh>
    <rPh sb="7" eb="10">
      <t>ホウゴウゴ</t>
    </rPh>
    <rPh sb="11" eb="13">
      <t>カゲツ</t>
    </rPh>
    <rPh sb="14" eb="16">
      <t>ハッショウ</t>
    </rPh>
    <rPh sb="31" eb="32">
      <t>ミツ</t>
    </rPh>
    <phoneticPr fontId="1"/>
  </si>
  <si>
    <t>オオウチマサノリ</t>
    <phoneticPr fontId="1"/>
  </si>
  <si>
    <t>安達先生オペ。RRDだがtearの周りが少し浮く程度で、VH主体で術前視力低下していた。術後高眼圧でダイアモックスアスK内服した。</t>
    <rPh sb="0" eb="2">
      <t>アダチ</t>
    </rPh>
    <rPh sb="2" eb="4">
      <t>センセイ</t>
    </rPh>
    <rPh sb="17" eb="18">
      <t>マワ</t>
    </rPh>
    <rPh sb="20" eb="21">
      <t>スコ</t>
    </rPh>
    <rPh sb="22" eb="23">
      <t>ウ</t>
    </rPh>
    <rPh sb="24" eb="26">
      <t>テイド</t>
    </rPh>
    <rPh sb="30" eb="32">
      <t>シュタイ</t>
    </rPh>
    <rPh sb="33" eb="35">
      <t>ジュツゼン</t>
    </rPh>
    <rPh sb="35" eb="39">
      <t>シリョクテイカ</t>
    </rPh>
    <rPh sb="44" eb="46">
      <t>ジュツゴ</t>
    </rPh>
    <rPh sb="46" eb="49">
      <t>コウガンアツ</t>
    </rPh>
    <rPh sb="60" eb="62">
      <t>ナイフク</t>
    </rPh>
    <phoneticPr fontId="1"/>
  </si>
  <si>
    <t>スズキカズヨシ</t>
    <phoneticPr fontId="1"/>
  </si>
  <si>
    <t>ショウジマサヨシ</t>
    <phoneticPr fontId="1"/>
  </si>
  <si>
    <t>術前低眼圧CD症例で、術後高眼圧になった。ステロイドレスポンダーも疑われ、リンデロンoffなどして降圧。</t>
    <rPh sb="0" eb="2">
      <t>ジュツゼン</t>
    </rPh>
    <rPh sb="2" eb="5">
      <t>テイガンアツ</t>
    </rPh>
    <rPh sb="7" eb="9">
      <t>ショウレイ</t>
    </rPh>
    <rPh sb="11" eb="13">
      <t>ジュツゴ</t>
    </rPh>
    <rPh sb="13" eb="16">
      <t>コウガンアツ</t>
    </rPh>
    <rPh sb="33" eb="34">
      <t>ウタガ</t>
    </rPh>
    <rPh sb="49" eb="51">
      <t>コウアツ</t>
    </rPh>
    <phoneticPr fontId="1"/>
  </si>
  <si>
    <t>アベトシヒロ</t>
    <phoneticPr fontId="1"/>
  </si>
  <si>
    <t>RRD,VH。安達Dr執刀。</t>
    <rPh sb="7" eb="9">
      <t>アダチ</t>
    </rPh>
    <rPh sb="11" eb="13">
      <t>シットウ</t>
    </rPh>
    <phoneticPr fontId="1"/>
  </si>
  <si>
    <t>コセキシゲノリ</t>
    <phoneticPr fontId="1"/>
  </si>
  <si>
    <t>術後早期は低眼圧だったが、その後毛様体機能改善に伴って眼圧上昇した。その後降圧薬点眼して下降し、点眼は終了した。</t>
    <rPh sb="0" eb="2">
      <t>ジュツゴ</t>
    </rPh>
    <rPh sb="2" eb="4">
      <t>ソウキ</t>
    </rPh>
    <rPh sb="5" eb="8">
      <t>テイガンアツ</t>
    </rPh>
    <rPh sb="15" eb="16">
      <t>ゴ</t>
    </rPh>
    <rPh sb="16" eb="21">
      <t>モウヨウタイキノウ</t>
    </rPh>
    <rPh sb="21" eb="23">
      <t>カイゼン</t>
    </rPh>
    <rPh sb="24" eb="25">
      <t>トモナ</t>
    </rPh>
    <rPh sb="27" eb="29">
      <t>ガンアツ</t>
    </rPh>
    <rPh sb="29" eb="31">
      <t>ジョウショウ</t>
    </rPh>
    <rPh sb="36" eb="37">
      <t>ゴ</t>
    </rPh>
    <rPh sb="37" eb="40">
      <t>コウアツヤク</t>
    </rPh>
    <rPh sb="40" eb="42">
      <t>テンガン</t>
    </rPh>
    <rPh sb="44" eb="46">
      <t>カコウ</t>
    </rPh>
    <rPh sb="48" eb="50">
      <t>テンガン</t>
    </rPh>
    <rPh sb="51" eb="53">
      <t>シュウリョウ</t>
    </rPh>
    <phoneticPr fontId="1"/>
  </si>
  <si>
    <t>サイトウヨシヒコ</t>
    <phoneticPr fontId="1"/>
  </si>
  <si>
    <t>前医でVHあるも経過観察され、VH消退したら剥離だった。</t>
    <rPh sb="0" eb="1">
      <t>マエ</t>
    </rPh>
    <rPh sb="1" eb="2">
      <t>イ</t>
    </rPh>
    <rPh sb="8" eb="10">
      <t>ケイカ</t>
    </rPh>
    <rPh sb="10" eb="12">
      <t>カンサツ</t>
    </rPh>
    <rPh sb="17" eb="19">
      <t>ショウタイ</t>
    </rPh>
    <rPh sb="22" eb="24">
      <t>ハクリ</t>
    </rPh>
    <phoneticPr fontId="1"/>
  </si>
  <si>
    <t>サトウコウイチ</t>
    <phoneticPr fontId="1"/>
  </si>
  <si>
    <t>安達Dr執刀。</t>
    <rPh sb="0" eb="2">
      <t>アダチ</t>
    </rPh>
    <rPh sb="4" eb="6">
      <t>シットウ</t>
    </rPh>
    <phoneticPr fontId="1"/>
  </si>
  <si>
    <t>ストウナオキ</t>
    <phoneticPr fontId="1"/>
  </si>
  <si>
    <t>視力低下しても1年以上放置した12歳。喧嘩したこともあった。</t>
    <rPh sb="0" eb="2">
      <t>シリョク</t>
    </rPh>
    <rPh sb="2" eb="4">
      <t>テイカ</t>
    </rPh>
    <rPh sb="8" eb="9">
      <t>ネン</t>
    </rPh>
    <rPh sb="9" eb="11">
      <t>イジョウ</t>
    </rPh>
    <rPh sb="11" eb="13">
      <t>ホウチ</t>
    </rPh>
    <rPh sb="17" eb="18">
      <t>サイ</t>
    </rPh>
    <rPh sb="19" eb="21">
      <t>ケンカ</t>
    </rPh>
    <phoneticPr fontId="1"/>
  </si>
  <si>
    <t>イシイシュウイチ</t>
    <phoneticPr fontId="1"/>
  </si>
  <si>
    <t>全剥離、CD著明だった。Tappingしながら空気置換で終了。術後時間経過して30超えまで眼圧上昇し、その後点眼して眼圧下降。</t>
    <rPh sb="0" eb="3">
      <t>ゼンハクリ</t>
    </rPh>
    <rPh sb="6" eb="8">
      <t>チョメイ</t>
    </rPh>
    <rPh sb="23" eb="27">
      <t>クウキチカン</t>
    </rPh>
    <rPh sb="28" eb="30">
      <t>シュウリョウ</t>
    </rPh>
    <rPh sb="31" eb="33">
      <t>ジュツゴ</t>
    </rPh>
    <rPh sb="33" eb="37">
      <t>ジカンケイカ</t>
    </rPh>
    <rPh sb="41" eb="42">
      <t>コ</t>
    </rPh>
    <rPh sb="45" eb="47">
      <t>ガンアツ</t>
    </rPh>
    <rPh sb="47" eb="49">
      <t>ジョウショウ</t>
    </rPh>
    <rPh sb="53" eb="54">
      <t>ゴ</t>
    </rPh>
    <rPh sb="54" eb="56">
      <t>テンガン</t>
    </rPh>
    <rPh sb="58" eb="60">
      <t>ガンアツ</t>
    </rPh>
    <rPh sb="60" eb="62">
      <t>カコウ</t>
    </rPh>
    <phoneticPr fontId="1"/>
  </si>
  <si>
    <t>アイザワマユミ</t>
    <phoneticPr fontId="1"/>
  </si>
  <si>
    <t>-</t>
    <phoneticPr fontId="1"/>
  </si>
  <si>
    <t>ナカガワセイイチ</t>
    <phoneticPr fontId="1"/>
  </si>
  <si>
    <t>イトウシンイチ</t>
    <phoneticPr fontId="1"/>
  </si>
  <si>
    <t>新庄井出眼科紹介</t>
    <rPh sb="0" eb="6">
      <t>シンジョウイデガンカ</t>
    </rPh>
    <rPh sb="6" eb="8">
      <t>ショウカイ</t>
    </rPh>
    <phoneticPr fontId="1"/>
  </si>
  <si>
    <t>小関眼科紹介</t>
    <rPh sb="0" eb="2">
      <t>コセキ</t>
    </rPh>
    <rPh sb="2" eb="4">
      <t>ガンカ</t>
    </rPh>
    <rPh sb="4" eb="6">
      <t>ショウカイ</t>
    </rPh>
    <phoneticPr fontId="1"/>
  </si>
  <si>
    <t>寒河江市立病院紹介</t>
    <rPh sb="0" eb="5">
      <t>サガエシリツ</t>
    </rPh>
    <rPh sb="5" eb="7">
      <t>ビョウイン</t>
    </rPh>
    <rPh sb="7" eb="9">
      <t>ショウカイ</t>
    </rPh>
    <phoneticPr fontId="1"/>
  </si>
  <si>
    <t>ゴトウケンジ</t>
    <phoneticPr fontId="1"/>
  </si>
  <si>
    <t>右RRD。左S.B済生館で受けて復位せず、当科で計3回手術して復位、近医紹介してから右でRRD発症して当科に紹介。</t>
    <rPh sb="0" eb="1">
      <t>ミギ</t>
    </rPh>
    <rPh sb="5" eb="6">
      <t>ヒダリ</t>
    </rPh>
    <rPh sb="9" eb="12">
      <t>サイセイカン</t>
    </rPh>
    <rPh sb="13" eb="14">
      <t>ウ</t>
    </rPh>
    <rPh sb="16" eb="18">
      <t>フクイ</t>
    </rPh>
    <rPh sb="21" eb="23">
      <t>トウカ</t>
    </rPh>
    <rPh sb="24" eb="25">
      <t>ケイ</t>
    </rPh>
    <rPh sb="26" eb="27">
      <t>カイ</t>
    </rPh>
    <rPh sb="27" eb="29">
      <t>シュジュツ</t>
    </rPh>
    <rPh sb="31" eb="33">
      <t>フクイ</t>
    </rPh>
    <rPh sb="34" eb="36">
      <t>キンイ</t>
    </rPh>
    <rPh sb="36" eb="38">
      <t>ショウカイ</t>
    </rPh>
    <rPh sb="42" eb="43">
      <t>ミギ</t>
    </rPh>
    <rPh sb="47" eb="49">
      <t>ハッショウ</t>
    </rPh>
    <rPh sb="51" eb="53">
      <t>トウカ</t>
    </rPh>
    <rPh sb="54" eb="56">
      <t>ショウカイ</t>
    </rPh>
    <phoneticPr fontId="1"/>
  </si>
  <si>
    <t>タナカキクジ</t>
    <phoneticPr fontId="1"/>
  </si>
  <si>
    <t>右RRDで全剥離。右眼は弱視でもともと0.1くらいまでしか見えない。</t>
    <rPh sb="0" eb="1">
      <t>ミギ</t>
    </rPh>
    <rPh sb="5" eb="8">
      <t>ゼンハクリ</t>
    </rPh>
    <rPh sb="9" eb="11">
      <t>ミギメ</t>
    </rPh>
    <rPh sb="12" eb="14">
      <t>ジャクシ</t>
    </rPh>
    <rPh sb="29" eb="30">
      <t>ミ</t>
    </rPh>
    <phoneticPr fontId="1"/>
  </si>
  <si>
    <t>左RRDで上耳側が主体だが、周辺部全周で複数holeあり。</t>
    <rPh sb="0" eb="1">
      <t>ヒダリ</t>
    </rPh>
    <rPh sb="5" eb="6">
      <t>ウエ</t>
    </rPh>
    <rPh sb="6" eb="8">
      <t>ジソク</t>
    </rPh>
    <rPh sb="9" eb="11">
      <t>シュタイ</t>
    </rPh>
    <rPh sb="14" eb="16">
      <t>シュウヘン</t>
    </rPh>
    <rPh sb="16" eb="17">
      <t>ブ</t>
    </rPh>
    <rPh sb="17" eb="18">
      <t>ゼン</t>
    </rPh>
    <rPh sb="18" eb="19">
      <t>シュウ</t>
    </rPh>
    <rPh sb="20" eb="22">
      <t>フクスウ</t>
    </rPh>
    <phoneticPr fontId="1"/>
  </si>
  <si>
    <t>右RRDで上耳側からの剥離だが周辺部に多数裂孔あり、黄斑剥離合併。</t>
    <rPh sb="0" eb="1">
      <t>ミギ</t>
    </rPh>
    <rPh sb="5" eb="6">
      <t>ジョウ</t>
    </rPh>
    <rPh sb="6" eb="8">
      <t>ジソク</t>
    </rPh>
    <rPh sb="11" eb="13">
      <t>ハクリ</t>
    </rPh>
    <rPh sb="15" eb="18">
      <t>シュウヘンブ</t>
    </rPh>
    <rPh sb="19" eb="21">
      <t>タスウ</t>
    </rPh>
    <rPh sb="21" eb="23">
      <t>レッコウ</t>
    </rPh>
    <rPh sb="26" eb="30">
      <t>オウハンハクリ</t>
    </rPh>
    <rPh sb="30" eb="32">
      <t>ガッペイ</t>
    </rPh>
    <phoneticPr fontId="1"/>
  </si>
  <si>
    <t>右RRD術後で高眼圧となっているが、ステロイドレスポンダー疑われフルメトロンへ変更し降圧薬点眼追加して眼圧下降した。</t>
    <rPh sb="0" eb="1">
      <t>ミギ</t>
    </rPh>
    <rPh sb="4" eb="6">
      <t>ジュツゴ</t>
    </rPh>
    <rPh sb="7" eb="10">
      <t>コウガンアツ</t>
    </rPh>
    <rPh sb="29" eb="30">
      <t>ウタガ</t>
    </rPh>
    <rPh sb="39" eb="41">
      <t>ヘンコウ</t>
    </rPh>
    <rPh sb="42" eb="45">
      <t>コウアツヤク</t>
    </rPh>
    <rPh sb="45" eb="47">
      <t>テンガン</t>
    </rPh>
    <rPh sb="47" eb="49">
      <t>ツイカ</t>
    </rPh>
    <rPh sb="51" eb="53">
      <t>ガンアツ</t>
    </rPh>
    <rPh sb="53" eb="55">
      <t>カコウ</t>
    </rPh>
    <phoneticPr fontId="1"/>
  </si>
  <si>
    <t>鈴木眼科紹介</t>
    <rPh sb="0" eb="4">
      <t>スズキガンカ</t>
    </rPh>
    <rPh sb="4" eb="6">
      <t>ショウカイ</t>
    </rPh>
    <phoneticPr fontId="1"/>
  </si>
  <si>
    <t>ゆうき眼科へ紹介</t>
    <rPh sb="3" eb="5">
      <t>ガンカ</t>
    </rPh>
    <rPh sb="6" eb="8">
      <t>ショウカイ</t>
    </rPh>
    <phoneticPr fontId="1"/>
  </si>
  <si>
    <t>上領眼科へ紹介</t>
    <rPh sb="0" eb="4">
      <t>カミリョウガンカ</t>
    </rPh>
    <rPh sb="5" eb="7">
      <t>ショウカイ</t>
    </rPh>
    <phoneticPr fontId="1"/>
  </si>
  <si>
    <t>済生館へ紹介</t>
    <rPh sb="0" eb="3">
      <t>サイセイカン</t>
    </rPh>
    <rPh sb="4" eb="6">
      <t>ショウカイ</t>
    </rPh>
    <phoneticPr fontId="1"/>
  </si>
  <si>
    <t>井出眼科へ紹介</t>
    <rPh sb="0" eb="4">
      <t>イデガンカ</t>
    </rPh>
    <rPh sb="5" eb="7">
      <t>ショウカイ</t>
    </rPh>
    <phoneticPr fontId="1"/>
  </si>
  <si>
    <t>安達先生執刀。糖尿病網膜症、DMEあり。術前白内障も強めだった。</t>
    <rPh sb="0" eb="4">
      <t>アダチセンセイ</t>
    </rPh>
    <rPh sb="4" eb="6">
      <t>シットウ</t>
    </rPh>
    <rPh sb="7" eb="10">
      <t>トウニョウビョウ</t>
    </rPh>
    <rPh sb="10" eb="13">
      <t>モウマクショウ</t>
    </rPh>
    <rPh sb="20" eb="22">
      <t>ジュツゼン</t>
    </rPh>
    <rPh sb="22" eb="25">
      <t>ハクナイショウ</t>
    </rPh>
    <rPh sb="26" eb="27">
      <t>ツヨ</t>
    </rPh>
    <phoneticPr fontId="1"/>
  </si>
  <si>
    <t>置賜長井病院へ紹介</t>
    <rPh sb="0" eb="6">
      <t>オキタマナガイビョウイン</t>
    </rPh>
    <rPh sb="7" eb="9">
      <t>ショウカイ</t>
    </rPh>
    <phoneticPr fontId="1"/>
  </si>
  <si>
    <t>やまもと眼科へ紹介</t>
    <rPh sb="4" eb="6">
      <t>ガンカ</t>
    </rPh>
    <rPh sb="7" eb="9">
      <t>ショウカイ</t>
    </rPh>
    <phoneticPr fontId="1"/>
  </si>
  <si>
    <t>陵南眼科へ紹介</t>
    <rPh sb="0" eb="4">
      <t>リョウナンガンカ</t>
    </rPh>
    <rPh sb="5" eb="7">
      <t>ショウカイ</t>
    </rPh>
    <phoneticPr fontId="1"/>
  </si>
  <si>
    <t>霞城眼科へ紹介</t>
    <rPh sb="0" eb="4">
      <t>カジョウガンカ</t>
    </rPh>
    <rPh sb="5" eb="7">
      <t>ショウカイ</t>
    </rPh>
    <phoneticPr fontId="1"/>
  </si>
  <si>
    <t>通院自己中断</t>
    <rPh sb="0" eb="6">
      <t>ツウインジコチュウダン</t>
    </rPh>
    <phoneticPr fontId="1"/>
  </si>
  <si>
    <t>途中集計</t>
    <rPh sb="0" eb="4">
      <t>トチュウシュウケイ</t>
    </rPh>
    <phoneticPr fontId="1"/>
  </si>
  <si>
    <t>集計総数</t>
    <rPh sb="0" eb="2">
      <t>シュウケイ</t>
    </rPh>
    <rPh sb="2" eb="4">
      <t>ソウスウ</t>
    </rPh>
    <phoneticPr fontId="1"/>
  </si>
  <si>
    <t>術後6カ月まで</t>
    <rPh sb="0" eb="2">
      <t>ジュツゴ</t>
    </rPh>
    <rPh sb="4" eb="5">
      <t>ゲツ</t>
    </rPh>
    <phoneticPr fontId="1"/>
  </si>
  <si>
    <t>術後3カ月まで</t>
    <rPh sb="0" eb="2">
      <t>ジュツゴ</t>
    </rPh>
    <rPh sb="4" eb="5">
      <t>ゲツ</t>
    </rPh>
    <phoneticPr fontId="1"/>
  </si>
  <si>
    <t>自己中断</t>
    <rPh sb="0" eb="4">
      <t>ジコチュウダン</t>
    </rPh>
    <phoneticPr fontId="1"/>
  </si>
  <si>
    <t>3カ月未満で他院へ紹介</t>
    <rPh sb="2" eb="3">
      <t>ゲツ</t>
    </rPh>
    <rPh sb="3" eb="5">
      <t>ミマン</t>
    </rPh>
    <rPh sb="6" eb="8">
      <t>タイン</t>
    </rPh>
    <rPh sb="9" eb="11">
      <t>ショウカイ</t>
    </rPh>
    <phoneticPr fontId="1"/>
  </si>
  <si>
    <t>研究同意なし、とれず</t>
    <rPh sb="0" eb="2">
      <t>ケンキュウ</t>
    </rPh>
    <rPh sb="2" eb="4">
      <t>ドウイ</t>
    </rPh>
    <phoneticPr fontId="1"/>
  </si>
  <si>
    <t>研究同意率</t>
    <rPh sb="0" eb="5">
      <t>ケンキュウドウイリツ</t>
    </rPh>
    <phoneticPr fontId="1"/>
  </si>
  <si>
    <t>＊発症から1年以上経過した1眼、結果漿液性網膜剥離だった1眼は除く</t>
    <rPh sb="1" eb="3">
      <t>ハッショウ</t>
    </rPh>
    <rPh sb="6" eb="7">
      <t>ネン</t>
    </rPh>
    <rPh sb="7" eb="9">
      <t>イジョウ</t>
    </rPh>
    <rPh sb="9" eb="11">
      <t>ケイカ</t>
    </rPh>
    <rPh sb="14" eb="15">
      <t>ガン</t>
    </rPh>
    <rPh sb="16" eb="18">
      <t>ケッカ</t>
    </rPh>
    <rPh sb="18" eb="21">
      <t>ショウエキセイ</t>
    </rPh>
    <rPh sb="21" eb="25">
      <t>モウマクハクリ</t>
    </rPh>
    <rPh sb="29" eb="30">
      <t>ガン</t>
    </rPh>
    <rPh sb="31" eb="32">
      <t>ノゾ</t>
    </rPh>
    <phoneticPr fontId="1"/>
  </si>
  <si>
    <t>安達Dr執刀。左上耳側の単一弁状裂孔のRRD.</t>
    <rPh sb="0" eb="2">
      <t>アダチ</t>
    </rPh>
    <rPh sb="4" eb="6">
      <t>シットウ</t>
    </rPh>
    <rPh sb="7" eb="8">
      <t>ヒダリ</t>
    </rPh>
    <rPh sb="8" eb="11">
      <t>ジョウジソク</t>
    </rPh>
    <rPh sb="12" eb="14">
      <t>タンイツ</t>
    </rPh>
    <rPh sb="14" eb="15">
      <t>ベン</t>
    </rPh>
    <rPh sb="15" eb="16">
      <t>ジョウ</t>
    </rPh>
    <rPh sb="16" eb="18">
      <t>レッコウ</t>
    </rPh>
    <phoneticPr fontId="1"/>
  </si>
  <si>
    <t>安達Dr執刀。両緑内障でザラカムB１アイファガンB2つけている。</t>
    <rPh sb="0" eb="2">
      <t>アダチ</t>
    </rPh>
    <rPh sb="4" eb="6">
      <t>シットウ</t>
    </rPh>
    <rPh sb="7" eb="8">
      <t>リョウ</t>
    </rPh>
    <rPh sb="8" eb="11">
      <t>リョクナイショウ</t>
    </rPh>
    <phoneticPr fontId="1"/>
  </si>
  <si>
    <t>イジチテイゾウ</t>
    <phoneticPr fontId="1"/>
  </si>
  <si>
    <t>ヨネノヒサオ</t>
    <phoneticPr fontId="1"/>
  </si>
  <si>
    <t>術後15日目で再剥離</t>
    <rPh sb="0" eb="2">
      <t>ジュツゴ</t>
    </rPh>
    <rPh sb="4" eb="5">
      <t>ニチ</t>
    </rPh>
    <rPh sb="5" eb="6">
      <t>メ</t>
    </rPh>
    <rPh sb="7" eb="10">
      <t>サイハクリ</t>
    </rPh>
    <phoneticPr fontId="1"/>
  </si>
  <si>
    <t>安達Dr執刀。術後15日目の再診時再剥離確認。</t>
    <rPh sb="0" eb="2">
      <t>アダチ</t>
    </rPh>
    <rPh sb="4" eb="6">
      <t>シットウ</t>
    </rPh>
    <rPh sb="7" eb="9">
      <t>ジュツゴ</t>
    </rPh>
    <rPh sb="11" eb="12">
      <t>ニチ</t>
    </rPh>
    <rPh sb="12" eb="13">
      <t>メ</t>
    </rPh>
    <rPh sb="14" eb="17">
      <t>サイシンジ</t>
    </rPh>
    <rPh sb="17" eb="20">
      <t>サイハクリ</t>
    </rPh>
    <rPh sb="20" eb="22">
      <t>カクニン</t>
    </rPh>
    <phoneticPr fontId="1"/>
  </si>
  <si>
    <t>安達Dr執刀。MG治療中で、術後炎症強く出た。</t>
    <rPh sb="0" eb="2">
      <t>アダチ</t>
    </rPh>
    <rPh sb="4" eb="6">
      <t>シットウ</t>
    </rPh>
    <rPh sb="9" eb="11">
      <t>チリョウ</t>
    </rPh>
    <rPh sb="11" eb="12">
      <t>チュウ</t>
    </rPh>
    <rPh sb="14" eb="16">
      <t>ジュツゴ</t>
    </rPh>
    <rPh sb="16" eb="18">
      <t>エンショウ</t>
    </rPh>
    <rPh sb="18" eb="19">
      <t>ツヨ</t>
    </rPh>
    <rPh sb="20" eb="21">
      <t>デ</t>
    </rPh>
    <phoneticPr fontId="1"/>
  </si>
  <si>
    <t>タカハシユウタ</t>
    <phoneticPr fontId="1"/>
  </si>
  <si>
    <t>左totalRRD、若い、西塚先生執刀。Triple。</t>
    <rPh sb="0" eb="1">
      <t>ヒダリ</t>
    </rPh>
    <rPh sb="10" eb="11">
      <t>ワカ</t>
    </rPh>
    <rPh sb="13" eb="15">
      <t>ニシツカ</t>
    </rPh>
    <rPh sb="15" eb="17">
      <t>センセイ</t>
    </rPh>
    <rPh sb="17" eb="19">
      <t>シットウ</t>
    </rPh>
    <phoneticPr fontId="1"/>
  </si>
  <si>
    <t>イノウエカズオ</t>
    <phoneticPr fontId="1"/>
  </si>
  <si>
    <t>左眼の下耳側の単一弁状裂孔で後極がわずかに浮いている程度のRRD。</t>
    <rPh sb="0" eb="1">
      <t>ヒダリ</t>
    </rPh>
    <rPh sb="1" eb="2">
      <t>メ</t>
    </rPh>
    <rPh sb="3" eb="4">
      <t>シタ</t>
    </rPh>
    <rPh sb="4" eb="6">
      <t>ジソク</t>
    </rPh>
    <rPh sb="7" eb="9">
      <t>タンイツ</t>
    </rPh>
    <rPh sb="9" eb="10">
      <t>ベン</t>
    </rPh>
    <rPh sb="10" eb="11">
      <t>ジョウ</t>
    </rPh>
    <rPh sb="11" eb="13">
      <t>レッコウ</t>
    </rPh>
    <rPh sb="14" eb="16">
      <t>コウキョク</t>
    </rPh>
    <rPh sb="21" eb="22">
      <t>ウ</t>
    </rPh>
    <rPh sb="26" eb="28">
      <t>テイド</t>
    </rPh>
    <phoneticPr fontId="1"/>
  </si>
  <si>
    <t>エノモトミキオ</t>
    <phoneticPr fontId="1"/>
  </si>
  <si>
    <t>左眼の下耳側の単一の弁状裂孔で少し剥離、VH併発。西塚先生執刀。</t>
    <rPh sb="0" eb="1">
      <t>ヒダリ</t>
    </rPh>
    <rPh sb="1" eb="2">
      <t>ガン</t>
    </rPh>
    <rPh sb="3" eb="4">
      <t>シタ</t>
    </rPh>
    <rPh sb="4" eb="6">
      <t>ジソク</t>
    </rPh>
    <rPh sb="7" eb="9">
      <t>タンイツ</t>
    </rPh>
    <rPh sb="10" eb="14">
      <t>ベンジョウレッコウ</t>
    </rPh>
    <rPh sb="15" eb="16">
      <t>スコ</t>
    </rPh>
    <rPh sb="17" eb="19">
      <t>ハクリ</t>
    </rPh>
    <rPh sb="22" eb="24">
      <t>ヘイハツ</t>
    </rPh>
    <rPh sb="25" eb="27">
      <t>ニシツカ</t>
    </rPh>
    <rPh sb="27" eb="29">
      <t>センセイ</t>
    </rPh>
    <rPh sb="29" eb="31">
      <t>シットウ</t>
    </rPh>
    <phoneticPr fontId="1"/>
  </si>
  <si>
    <t>アベヨシキ</t>
    <phoneticPr fontId="1"/>
  </si>
  <si>
    <t>右total RRD、VH。西塚先生執刀。</t>
    <rPh sb="0" eb="1">
      <t>ミギ</t>
    </rPh>
    <rPh sb="14" eb="18">
      <t>ニシツカセンセイ</t>
    </rPh>
    <rPh sb="18" eb="20">
      <t>シットウ</t>
    </rPh>
    <phoneticPr fontId="1"/>
  </si>
  <si>
    <t>ムライタカシ</t>
    <phoneticPr fontId="1"/>
  </si>
  <si>
    <t>西塚Dr執刀。閉所恐怖で全麻。糖尿病放置で血糖コントロール必要で手術までに時間かかった。</t>
    <rPh sb="0" eb="2">
      <t>ニシツカ</t>
    </rPh>
    <rPh sb="4" eb="6">
      <t>シットウ</t>
    </rPh>
    <rPh sb="7" eb="11">
      <t>ヘイショキョウフ</t>
    </rPh>
    <rPh sb="12" eb="13">
      <t>ゼン</t>
    </rPh>
    <rPh sb="13" eb="14">
      <t>マ</t>
    </rPh>
    <rPh sb="15" eb="18">
      <t>トウニョウビョウ</t>
    </rPh>
    <rPh sb="18" eb="20">
      <t>ホウチ</t>
    </rPh>
    <rPh sb="21" eb="23">
      <t>ケットウ</t>
    </rPh>
    <rPh sb="29" eb="31">
      <t>ヒツヨウ</t>
    </rPh>
    <rPh sb="32" eb="34">
      <t>シュジュツ</t>
    </rPh>
    <rPh sb="37" eb="39">
      <t>ジカン</t>
    </rPh>
    <phoneticPr fontId="1"/>
  </si>
  <si>
    <t>サトウタダオ</t>
    <phoneticPr fontId="1"/>
  </si>
  <si>
    <t>西塚Dr執刀。耳側30度程度の弁状裂孔、上方に1個hole。</t>
    <rPh sb="0" eb="2">
      <t>ニシツカ</t>
    </rPh>
    <rPh sb="4" eb="6">
      <t>シットウ</t>
    </rPh>
    <rPh sb="7" eb="9">
      <t>ジソク</t>
    </rPh>
    <rPh sb="11" eb="12">
      <t>ド</t>
    </rPh>
    <rPh sb="12" eb="14">
      <t>テイド</t>
    </rPh>
    <rPh sb="15" eb="19">
      <t>ベンジョウレッコウ</t>
    </rPh>
    <rPh sb="20" eb="22">
      <t>ジョウホウ</t>
    </rPh>
    <rPh sb="24" eb="25">
      <t>コ</t>
    </rPh>
    <phoneticPr fontId="1"/>
  </si>
  <si>
    <t>安達Dr執刀。術後液相にVHあり、眼圧上昇にて内服も併用して眼圧した。</t>
    <rPh sb="0" eb="2">
      <t>アダチ</t>
    </rPh>
    <rPh sb="4" eb="6">
      <t>シットウ</t>
    </rPh>
    <rPh sb="7" eb="9">
      <t>ジュツゴ</t>
    </rPh>
    <rPh sb="9" eb="11">
      <t>エキソウ</t>
    </rPh>
    <rPh sb="17" eb="19">
      <t>ガンアツ</t>
    </rPh>
    <rPh sb="19" eb="21">
      <t>ジョウショウ</t>
    </rPh>
    <rPh sb="23" eb="25">
      <t>ナイフク</t>
    </rPh>
    <rPh sb="26" eb="28">
      <t>ヘイヨウ</t>
    </rPh>
    <rPh sb="30" eb="32">
      <t>ガンアツ</t>
    </rPh>
    <phoneticPr fontId="1"/>
  </si>
  <si>
    <t>サイトウヒデオ</t>
    <phoneticPr fontId="1"/>
  </si>
  <si>
    <t>西塚Dr執刀</t>
    <rPh sb="0" eb="2">
      <t>ニシツカ</t>
    </rPh>
    <rPh sb="4" eb="6">
      <t>シットウ</t>
    </rPh>
    <phoneticPr fontId="1"/>
  </si>
  <si>
    <t>黒澤眼科へ紹介</t>
    <rPh sb="0" eb="2">
      <t>クロサワ</t>
    </rPh>
    <rPh sb="2" eb="4">
      <t>ガンカ</t>
    </rPh>
    <rPh sb="5" eb="7">
      <t>ショウカイ</t>
    </rPh>
    <phoneticPr fontId="1"/>
  </si>
  <si>
    <t>自覚から時間が経過しており、CD、低眼圧となっていた。2回追加手術。術後1カ月で再剥離で2022/2/18シリコン、また剥がれて2022/3/2encircling,Air4cc、その後復位した。</t>
    <rPh sb="0" eb="2">
      <t>ジカク</t>
    </rPh>
    <rPh sb="4" eb="6">
      <t>ジカン</t>
    </rPh>
    <rPh sb="7" eb="9">
      <t>ケイカ</t>
    </rPh>
    <rPh sb="17" eb="20">
      <t>テイガンアツ</t>
    </rPh>
    <rPh sb="92" eb="93">
      <t>ゴ</t>
    </rPh>
    <rPh sb="93" eb="95">
      <t>フクイ</t>
    </rPh>
    <phoneticPr fontId="1"/>
  </si>
  <si>
    <t>終診</t>
    <rPh sb="0" eb="1">
      <t>シュウ</t>
    </rPh>
    <rPh sb="1" eb="2">
      <t>シン</t>
    </rPh>
    <phoneticPr fontId="1"/>
  </si>
  <si>
    <t>佐藤眼科クリニックへ紹介</t>
    <rPh sb="0" eb="2">
      <t>サトウ</t>
    </rPh>
    <rPh sb="2" eb="4">
      <t>ガンカ</t>
    </rPh>
    <rPh sb="10" eb="12">
      <t>ショウカイ</t>
    </rPh>
    <phoneticPr fontId="1"/>
  </si>
  <si>
    <t>すみや眼科クリニックへ紹介</t>
    <rPh sb="3" eb="5">
      <t>ガンカ</t>
    </rPh>
    <rPh sb="11" eb="13">
      <t>ショウカイ</t>
    </rPh>
    <phoneticPr fontId="1"/>
  </si>
  <si>
    <t>置賜総合病院へ紹介</t>
    <rPh sb="0" eb="4">
      <t>オキタマソウゴウ</t>
    </rPh>
    <rPh sb="4" eb="6">
      <t>ビョウイン</t>
    </rPh>
    <rPh sb="7" eb="9">
      <t>ショウカイ</t>
    </rPh>
    <phoneticPr fontId="1"/>
  </si>
  <si>
    <t>佐藤眼科医院銅町クリニックへ紹介</t>
    <rPh sb="0" eb="4">
      <t>サトウガンカ</t>
    </rPh>
    <rPh sb="4" eb="6">
      <t>イイン</t>
    </rPh>
    <rPh sb="6" eb="8">
      <t>ドウマチ</t>
    </rPh>
    <rPh sb="14" eb="16">
      <t>ショウカイ</t>
    </rPh>
    <phoneticPr fontId="1"/>
  </si>
  <si>
    <t>福島県富岡町の眼科へ紹介（転勤）</t>
    <rPh sb="0" eb="2">
      <t>フクシマ</t>
    </rPh>
    <rPh sb="2" eb="3">
      <t>ケン</t>
    </rPh>
    <rPh sb="3" eb="5">
      <t>トミオカ</t>
    </rPh>
    <rPh sb="5" eb="6">
      <t>マチ</t>
    </rPh>
    <rPh sb="7" eb="9">
      <t>ガンカ</t>
    </rPh>
    <rPh sb="10" eb="12">
      <t>ショウカイ</t>
    </rPh>
    <rPh sb="13" eb="15">
      <t>テンキン</t>
    </rPh>
    <phoneticPr fontId="1"/>
  </si>
  <si>
    <t>巨大裂孔でのRRD、VHだった。S.O使用後3カ月で抜去したが、隅角にS.O滴あり右高眼圧（40まで）。</t>
    <rPh sb="0" eb="2">
      <t>キョダイ</t>
    </rPh>
    <rPh sb="2" eb="4">
      <t>レッコウ</t>
    </rPh>
    <rPh sb="19" eb="22">
      <t>シヨウゴ</t>
    </rPh>
    <rPh sb="24" eb="25">
      <t>ゲツ</t>
    </rPh>
    <rPh sb="26" eb="28">
      <t>バッキョ</t>
    </rPh>
    <rPh sb="32" eb="34">
      <t>グウカク</t>
    </rPh>
    <rPh sb="38" eb="39">
      <t>テキ</t>
    </rPh>
    <rPh sb="41" eb="42">
      <t>ミギ</t>
    </rPh>
    <rPh sb="42" eb="45">
      <t>コウガンアツ</t>
    </rPh>
    <phoneticPr fontId="1"/>
  </si>
  <si>
    <t>右裂孔認めず、漿液性網膜剥離だった。Coats病のようだ。</t>
    <rPh sb="0" eb="1">
      <t>ミギ</t>
    </rPh>
    <rPh sb="1" eb="3">
      <t>レッコウ</t>
    </rPh>
    <rPh sb="3" eb="4">
      <t>ミト</t>
    </rPh>
    <rPh sb="7" eb="10">
      <t>ショウエキセイ</t>
    </rPh>
    <rPh sb="10" eb="14">
      <t>モウマクハクリ</t>
    </rPh>
    <rPh sb="23" eb="24">
      <t>ビョウ</t>
    </rPh>
    <phoneticPr fontId="1"/>
  </si>
  <si>
    <t>齋藤眼科医院へ紹介</t>
    <rPh sb="0" eb="4">
      <t>サイトウガンカ</t>
    </rPh>
    <rPh sb="4" eb="6">
      <t>イイン</t>
    </rPh>
    <rPh sb="7" eb="9">
      <t>ショウカイ</t>
    </rPh>
    <phoneticPr fontId="1"/>
  </si>
  <si>
    <t>後藤眼科へ紹介</t>
    <rPh sb="0" eb="4">
      <t>ゴトウガンカ</t>
    </rPh>
    <rPh sb="5" eb="7">
      <t>ショウカイ</t>
    </rPh>
    <phoneticPr fontId="1"/>
  </si>
  <si>
    <t>南陽病院紹介</t>
    <rPh sb="0" eb="4">
      <t>ナンヨウビョウイン</t>
    </rPh>
    <rPh sb="4" eb="6">
      <t>ショウカイ</t>
    </rPh>
    <phoneticPr fontId="1"/>
  </si>
  <si>
    <t>安達Dr執刀。右RRD,黄斑半分剥離となっていた。</t>
    <rPh sb="0" eb="2">
      <t>アダチ</t>
    </rPh>
    <rPh sb="4" eb="6">
      <t>シットウ</t>
    </rPh>
    <rPh sb="7" eb="8">
      <t>ミギ</t>
    </rPh>
    <rPh sb="12" eb="14">
      <t>オウハン</t>
    </rPh>
    <rPh sb="14" eb="16">
      <t>ハンブン</t>
    </rPh>
    <rPh sb="16" eb="18">
      <t>ハクリ</t>
    </rPh>
    <phoneticPr fontId="1"/>
  </si>
  <si>
    <t>執刀医　西塚1　安達or金子0</t>
    <rPh sb="0" eb="3">
      <t>シットウイ</t>
    </rPh>
    <rPh sb="4" eb="6">
      <t>ニシツカ</t>
    </rPh>
    <rPh sb="8" eb="10">
      <t>アダチ</t>
    </rPh>
    <rPh sb="12" eb="14">
      <t>カネコ</t>
    </rPh>
    <phoneticPr fontId="1"/>
  </si>
  <si>
    <t>術後3カ月で通院中断</t>
    <rPh sb="0" eb="2">
      <t>ジュツゴ</t>
    </rPh>
    <rPh sb="4" eb="5">
      <t>ゲツ</t>
    </rPh>
    <rPh sb="6" eb="8">
      <t>ツウイン</t>
    </rPh>
    <rPh sb="8" eb="10">
      <t>チュウダン</t>
    </rPh>
    <phoneticPr fontId="1"/>
  </si>
  <si>
    <t>2023/01/13再診</t>
    <rPh sb="10" eb="12">
      <t>サイシン</t>
    </rPh>
    <phoneticPr fontId="1"/>
  </si>
  <si>
    <t>2023/01/18再診</t>
    <rPh sb="10" eb="12">
      <t>サイシン</t>
    </rPh>
    <phoneticPr fontId="1"/>
  </si>
  <si>
    <t>2023/01/26再診</t>
    <rPh sb="10" eb="12">
      <t>サイシン</t>
    </rPh>
    <phoneticPr fontId="1"/>
  </si>
  <si>
    <t>2023/01/30再診</t>
    <rPh sb="10" eb="12">
      <t>サイシン</t>
    </rPh>
    <phoneticPr fontId="1"/>
  </si>
  <si>
    <t>2023/01/12再診</t>
    <rPh sb="10" eb="12">
      <t>サイシン</t>
    </rPh>
    <phoneticPr fontId="1"/>
  </si>
  <si>
    <t>2023/03/23再診</t>
    <rPh sb="10" eb="12">
      <t>サイシン</t>
    </rPh>
    <phoneticPr fontId="1"/>
  </si>
  <si>
    <t>金子Dr執刀。左眼の上耳側の単一弁状裂孔で剥離発症。</t>
    <rPh sb="0" eb="2">
      <t>カネコ</t>
    </rPh>
    <rPh sb="4" eb="6">
      <t>シットウ</t>
    </rPh>
    <rPh sb="7" eb="8">
      <t>ヒダリ</t>
    </rPh>
    <rPh sb="8" eb="9">
      <t>ガン</t>
    </rPh>
    <rPh sb="10" eb="13">
      <t>ジョウジソク</t>
    </rPh>
    <rPh sb="14" eb="16">
      <t>タンイツ</t>
    </rPh>
    <rPh sb="16" eb="20">
      <t>ベンジョウレッコウ</t>
    </rPh>
    <rPh sb="21" eb="23">
      <t>ハクリ</t>
    </rPh>
    <rPh sb="23" eb="25">
      <t>ハッショウ</t>
    </rPh>
    <phoneticPr fontId="1"/>
  </si>
  <si>
    <t>2023/03/01再診</t>
    <rPh sb="10" eb="12">
      <t>サイシン</t>
    </rPh>
    <phoneticPr fontId="1"/>
  </si>
  <si>
    <t>2023/02/27再診</t>
    <rPh sb="10" eb="12">
      <t>サイシン</t>
    </rPh>
    <phoneticPr fontId="1"/>
  </si>
  <si>
    <t>2023/02/20再診</t>
    <rPh sb="10" eb="12">
      <t>サイシン</t>
    </rPh>
    <phoneticPr fontId="1"/>
  </si>
  <si>
    <t>王子さくら眼科（東京）へ紹介</t>
    <rPh sb="0" eb="2">
      <t>オウジ</t>
    </rPh>
    <rPh sb="5" eb="7">
      <t>ガンカ</t>
    </rPh>
    <rPh sb="8" eb="10">
      <t>トウキョウ</t>
    </rPh>
    <rPh sb="12" eb="14">
      <t>ショウカイ</t>
    </rPh>
    <phoneticPr fontId="1"/>
  </si>
  <si>
    <t>2023/02/14再診</t>
    <rPh sb="10" eb="12">
      <t>サイシン</t>
    </rPh>
    <phoneticPr fontId="1"/>
  </si>
  <si>
    <t>2023/02/02再診</t>
    <rPh sb="10" eb="12">
      <t>サイシン</t>
    </rPh>
    <phoneticPr fontId="1"/>
  </si>
  <si>
    <t>2023/01/23再診</t>
    <rPh sb="10" eb="12">
      <t>サイシン</t>
    </rPh>
    <phoneticPr fontId="1"/>
  </si>
  <si>
    <t>2023/02/01再診</t>
    <rPh sb="10" eb="12">
      <t>サイシン</t>
    </rPh>
    <phoneticPr fontId="1"/>
  </si>
  <si>
    <t>コロナで受診延期 2023/01/23再診</t>
    <rPh sb="4" eb="6">
      <t>ジュシン</t>
    </rPh>
    <rPh sb="6" eb="8">
      <t>エンキ</t>
    </rPh>
    <rPh sb="19" eb="21">
      <t>サイシン</t>
    </rPh>
    <phoneticPr fontId="1"/>
  </si>
  <si>
    <t>後藤眼科紹介</t>
    <rPh sb="0" eb="2">
      <t>ゴトウ</t>
    </rPh>
    <rPh sb="2" eb="4">
      <t>ガンカ</t>
    </rPh>
    <rPh sb="4" eb="6">
      <t>ショウカイ</t>
    </rPh>
    <phoneticPr fontId="1"/>
  </si>
  <si>
    <t>置賜南陽病院紹介</t>
    <rPh sb="0" eb="2">
      <t>オキタマ</t>
    </rPh>
    <rPh sb="2" eb="6">
      <t>ナンヨウビョウイン</t>
    </rPh>
    <rPh sb="6" eb="8">
      <t>ショウカイ</t>
    </rPh>
    <phoneticPr fontId="1"/>
  </si>
  <si>
    <t>4回再手術（オイル抜去、輪状締結、オイル再注入、オイル抜去空気置換）</t>
    <rPh sb="1" eb="2">
      <t>カイ</t>
    </rPh>
    <rPh sb="2" eb="5">
      <t>サイシュジュツ</t>
    </rPh>
    <rPh sb="9" eb="11">
      <t>バッキョ</t>
    </rPh>
    <rPh sb="12" eb="16">
      <t>リンジョウテイケツ</t>
    </rPh>
    <rPh sb="20" eb="23">
      <t>サイチュウニュウ</t>
    </rPh>
    <rPh sb="27" eb="29">
      <t>バッキョ</t>
    </rPh>
    <rPh sb="29" eb="33">
      <t>クウキチカン</t>
    </rPh>
    <phoneticPr fontId="1"/>
  </si>
  <si>
    <t>新庄病院紹介</t>
    <rPh sb="0" eb="4">
      <t>シンジョウビョウイン</t>
    </rPh>
    <rPh sb="4" eb="6">
      <t>ショウカイ</t>
    </rPh>
    <phoneticPr fontId="1"/>
  </si>
  <si>
    <t>イガラシトシハル</t>
    <phoneticPr fontId="1"/>
  </si>
  <si>
    <t>キクチクニコ</t>
    <phoneticPr fontId="1"/>
  </si>
  <si>
    <t>寒河江市立紹介</t>
    <rPh sb="0" eb="5">
      <t>サガエシリツ</t>
    </rPh>
    <rPh sb="5" eb="7">
      <t>ショウカイ</t>
    </rPh>
    <phoneticPr fontId="1"/>
  </si>
  <si>
    <t>タンノヨウイチ</t>
    <phoneticPr fontId="1"/>
  </si>
  <si>
    <t>スズキユウイチ(再剥離ope症例)</t>
    <rPh sb="8" eb="11">
      <t>サイハクリ</t>
    </rPh>
    <rPh sb="14" eb="16">
      <t>ショウレイ</t>
    </rPh>
    <phoneticPr fontId="1"/>
  </si>
  <si>
    <t>アベヤスコ</t>
    <phoneticPr fontId="1"/>
  </si>
  <si>
    <t>黒沢眼科紹介</t>
    <rPh sb="0" eb="4">
      <t>クロサワガンカ</t>
    </rPh>
    <rPh sb="4" eb="6">
      <t>ショウカイ</t>
    </rPh>
    <phoneticPr fontId="1"/>
  </si>
  <si>
    <t>ナイトウシゲヨシ</t>
    <phoneticPr fontId="1"/>
  </si>
  <si>
    <t>20h.m</t>
  </si>
  <si>
    <t>やまもと眼科紹介</t>
    <rPh sb="4" eb="6">
      <t>ガンカ</t>
    </rPh>
    <rPh sb="6" eb="8">
      <t>ショウカイ</t>
    </rPh>
    <phoneticPr fontId="1"/>
  </si>
  <si>
    <t>不明</t>
    <rPh sb="0" eb="2">
      <t>フメイ</t>
    </rPh>
    <phoneticPr fontId="1"/>
  </si>
  <si>
    <t>30h.m</t>
  </si>
  <si>
    <t>30ｈ.ｍ</t>
  </si>
  <si>
    <t>10h.m</t>
  </si>
  <si>
    <t>20c.f</t>
  </si>
  <si>
    <t>10cm/c.f</t>
  </si>
  <si>
    <t>10cm/h.m</t>
  </si>
  <si>
    <t>30cm/h.m</t>
  </si>
  <si>
    <t>20cm/h.m</t>
  </si>
  <si>
    <t>島眼科紹介</t>
    <rPh sb="0" eb="3">
      <t>シマガンカ</t>
    </rPh>
    <rPh sb="3" eb="5">
      <t>ショウカイ</t>
    </rPh>
    <phoneticPr fontId="1"/>
  </si>
  <si>
    <t>オノザトエイジ</t>
    <phoneticPr fontId="1"/>
  </si>
  <si>
    <t>ー</t>
    <phoneticPr fontId="1"/>
  </si>
  <si>
    <t>通院中断</t>
    <rPh sb="0" eb="4">
      <t>ツウインチュウダン</t>
    </rPh>
    <phoneticPr fontId="1"/>
  </si>
  <si>
    <t>VHにて手術。周辺に裂孔あり、裂孔周囲がRDあった。</t>
    <rPh sb="4" eb="6">
      <t>シュジュツ</t>
    </rPh>
    <rPh sb="7" eb="9">
      <t>シュウヘン</t>
    </rPh>
    <rPh sb="10" eb="12">
      <t>レッコウ</t>
    </rPh>
    <rPh sb="15" eb="19">
      <t>レッコウシュウイ</t>
    </rPh>
    <phoneticPr fontId="1"/>
  </si>
  <si>
    <t>キリイアツシ</t>
    <phoneticPr fontId="1"/>
  </si>
  <si>
    <t>ゆうき眼科紹介</t>
    <rPh sb="3" eb="5">
      <t>ガンカ</t>
    </rPh>
    <rPh sb="5" eb="7">
      <t>ショウカイ</t>
    </rPh>
    <phoneticPr fontId="1"/>
  </si>
  <si>
    <t>両眼剥離手術症例。VHにて手術。裂孔周囲RDあり。</t>
    <rPh sb="0" eb="2">
      <t>リョウガン</t>
    </rPh>
    <rPh sb="2" eb="4">
      <t>ハクリ</t>
    </rPh>
    <rPh sb="4" eb="6">
      <t>シュジュツ</t>
    </rPh>
    <rPh sb="6" eb="8">
      <t>ショウレイ</t>
    </rPh>
    <rPh sb="13" eb="15">
      <t>シュジュツ</t>
    </rPh>
    <rPh sb="16" eb="18">
      <t>レッコウ</t>
    </rPh>
    <rPh sb="18" eb="20">
      <t>シュウイ</t>
    </rPh>
    <phoneticPr fontId="1"/>
  </si>
  <si>
    <t>両眼剥離手術症例。剥離は裂孔周囲のみだったが多発裂孔症例のためPPV triple</t>
    <rPh sb="0" eb="2">
      <t>リョウガン</t>
    </rPh>
    <rPh sb="2" eb="4">
      <t>ハクリ</t>
    </rPh>
    <rPh sb="4" eb="6">
      <t>シュジュツ</t>
    </rPh>
    <rPh sb="6" eb="8">
      <t>ショウレイ</t>
    </rPh>
    <rPh sb="9" eb="11">
      <t>ハクリ</t>
    </rPh>
    <rPh sb="12" eb="14">
      <t>レッコウ</t>
    </rPh>
    <rPh sb="14" eb="16">
      <t>シュウイ</t>
    </rPh>
    <rPh sb="22" eb="26">
      <t>タハツレッコウ</t>
    </rPh>
    <rPh sb="26" eb="28">
      <t>ショウレイ</t>
    </rPh>
    <phoneticPr fontId="1"/>
  </si>
  <si>
    <t>カンサチコ</t>
    <phoneticPr fontId="1"/>
  </si>
  <si>
    <t>桑島眼科紹介</t>
    <rPh sb="0" eb="4">
      <t>クワジマガンカ</t>
    </rPh>
    <rPh sb="4" eb="6">
      <t>ショウカイ</t>
    </rPh>
    <phoneticPr fontId="1"/>
  </si>
  <si>
    <t>サトウアケミ</t>
    <phoneticPr fontId="1"/>
  </si>
  <si>
    <t>菅野馨眼科紹介</t>
    <rPh sb="0" eb="3">
      <t>スガノカオル</t>
    </rPh>
    <rPh sb="3" eb="5">
      <t>ガンカ</t>
    </rPh>
    <rPh sb="5" eb="7">
      <t>ショウカイ</t>
    </rPh>
    <phoneticPr fontId="1"/>
  </si>
  <si>
    <t>術後高眼圧としているが、緑内障もありもともと降圧薬点眼していた</t>
    <rPh sb="0" eb="2">
      <t>ジュツゴ</t>
    </rPh>
    <rPh sb="2" eb="5">
      <t>コウガンアツ</t>
    </rPh>
    <rPh sb="12" eb="15">
      <t>リョクナイショウ</t>
    </rPh>
    <rPh sb="22" eb="25">
      <t>コウアツヤク</t>
    </rPh>
    <rPh sb="25" eb="27">
      <t>テンガン</t>
    </rPh>
    <phoneticPr fontId="1"/>
  </si>
  <si>
    <t>サイトウソウイチ</t>
    <phoneticPr fontId="1"/>
  </si>
  <si>
    <t>山形済生病院紹介</t>
    <rPh sb="0" eb="4">
      <t>ヤマガタサイセイ</t>
    </rPh>
    <rPh sb="4" eb="6">
      <t>ビョウイン</t>
    </rPh>
    <rPh sb="6" eb="8">
      <t>ショウカイ</t>
    </rPh>
    <phoneticPr fontId="1"/>
  </si>
  <si>
    <t>山形済生病院紹介</t>
    <rPh sb="0" eb="6">
      <t>ヤマガタサイセイビョウイン</t>
    </rPh>
    <rPh sb="6" eb="8">
      <t>ショウカイ</t>
    </rPh>
    <phoneticPr fontId="1"/>
  </si>
  <si>
    <t>術後高眼圧となりダイアモックス内服した</t>
    <rPh sb="0" eb="2">
      <t>ジュツゴ</t>
    </rPh>
    <rPh sb="2" eb="5">
      <t>コウガンアツ</t>
    </rPh>
    <rPh sb="15" eb="17">
      <t>ナイフク</t>
    </rPh>
    <phoneticPr fontId="1"/>
  </si>
  <si>
    <t>イシカワヒデアキ(安達Drオペ)</t>
    <rPh sb="9" eb="11">
      <t>アダチ</t>
    </rPh>
    <phoneticPr fontId="1"/>
  </si>
  <si>
    <t>安達Dr執刀</t>
    <rPh sb="0" eb="2">
      <t>アダチ</t>
    </rPh>
    <rPh sb="4" eb="6">
      <t>シットウ</t>
    </rPh>
    <phoneticPr fontId="1"/>
  </si>
  <si>
    <t>ナンバカツオ</t>
    <phoneticPr fontId="1"/>
  </si>
  <si>
    <t>VHで手術し、裂孔周囲RDあった。</t>
    <rPh sb="3" eb="5">
      <t>シュジュツ</t>
    </rPh>
    <rPh sb="7" eb="9">
      <t>レッコウ</t>
    </rPh>
    <rPh sb="9" eb="11">
      <t>シュウイ</t>
    </rPh>
    <phoneticPr fontId="1"/>
  </si>
  <si>
    <t>イワサキテルコ</t>
    <phoneticPr fontId="1"/>
  </si>
  <si>
    <t>後藤眼科紹介</t>
    <rPh sb="0" eb="4">
      <t>ゴトウガンカ</t>
    </rPh>
    <rPh sb="4" eb="6">
      <t>ショウカイ</t>
    </rPh>
    <phoneticPr fontId="1"/>
  </si>
  <si>
    <t>セオケンジ</t>
    <phoneticPr fontId="1"/>
  </si>
  <si>
    <t>ワタナベリョウイチ</t>
    <phoneticPr fontId="1"/>
  </si>
  <si>
    <t>霞城眼科紹介</t>
    <rPh sb="0" eb="4">
      <t>カジョウガンカ</t>
    </rPh>
    <rPh sb="4" eb="6">
      <t>ショウカイ</t>
    </rPh>
    <phoneticPr fontId="1"/>
  </si>
  <si>
    <t>イトウショウイチ</t>
    <phoneticPr fontId="1"/>
  </si>
  <si>
    <t>新庄井出眼科紹介</t>
    <rPh sb="0" eb="2">
      <t>シンジョウ</t>
    </rPh>
    <rPh sb="2" eb="6">
      <t>イデガンカ</t>
    </rPh>
    <rPh sb="6" eb="8">
      <t>ショウカイ</t>
    </rPh>
    <phoneticPr fontId="1"/>
  </si>
  <si>
    <t>tear1個だが、網膜全剥離、眼圧３でCD多発だった。空気で治った。</t>
    <rPh sb="5" eb="6">
      <t>コ</t>
    </rPh>
    <rPh sb="9" eb="11">
      <t>モウマク</t>
    </rPh>
    <rPh sb="11" eb="14">
      <t>ゼンハクリ</t>
    </rPh>
    <rPh sb="15" eb="17">
      <t>ガンアツ</t>
    </rPh>
    <rPh sb="21" eb="23">
      <t>タハツ</t>
    </rPh>
    <rPh sb="27" eb="29">
      <t>クウキ</t>
    </rPh>
    <rPh sb="30" eb="31">
      <t>ナオ</t>
    </rPh>
    <phoneticPr fontId="1"/>
  </si>
  <si>
    <t>ワタナベシュウミ</t>
    <phoneticPr fontId="1"/>
  </si>
  <si>
    <t>subretinal strandあったが黄斑部のものだけ除去し、空気で治った。もともと弱視のようで視力は出ず。Macular pucker出現も追加手術希望なく、近医紹介。</t>
    <rPh sb="21" eb="24">
      <t>オウハンブ</t>
    </rPh>
    <rPh sb="29" eb="31">
      <t>ジョキョ</t>
    </rPh>
    <rPh sb="33" eb="35">
      <t>クウキ</t>
    </rPh>
    <rPh sb="36" eb="37">
      <t>ナオ</t>
    </rPh>
    <rPh sb="44" eb="46">
      <t>ジャクシ</t>
    </rPh>
    <rPh sb="50" eb="52">
      <t>シリョク</t>
    </rPh>
    <rPh sb="53" eb="54">
      <t>デ</t>
    </rPh>
    <rPh sb="70" eb="72">
      <t>シュツゲン</t>
    </rPh>
    <rPh sb="73" eb="75">
      <t>ツイカ</t>
    </rPh>
    <rPh sb="75" eb="77">
      <t>シュジュツ</t>
    </rPh>
    <rPh sb="77" eb="79">
      <t>キボウ</t>
    </rPh>
    <rPh sb="82" eb="84">
      <t>キンイ</t>
    </rPh>
    <rPh sb="84" eb="86">
      <t>ショウカイ</t>
    </rPh>
    <phoneticPr fontId="1"/>
  </si>
  <si>
    <t>ホシシゲル</t>
    <phoneticPr fontId="1"/>
  </si>
  <si>
    <t>上領眼科紹介</t>
    <rPh sb="0" eb="2">
      <t>カミリョウ</t>
    </rPh>
    <rPh sb="2" eb="4">
      <t>ガンカ</t>
    </rPh>
    <rPh sb="4" eb="6">
      <t>ショウカイ</t>
    </rPh>
    <phoneticPr fontId="1"/>
  </si>
  <si>
    <t>上方裂孔でレーザー受けて、翌日にVH増えて剥離悪化して紹介。</t>
    <rPh sb="0" eb="2">
      <t>ジョウホウ</t>
    </rPh>
    <rPh sb="2" eb="4">
      <t>レッコウ</t>
    </rPh>
    <rPh sb="9" eb="10">
      <t>ウ</t>
    </rPh>
    <rPh sb="13" eb="15">
      <t>ヨクジツ</t>
    </rPh>
    <rPh sb="18" eb="19">
      <t>フ</t>
    </rPh>
    <rPh sb="21" eb="23">
      <t>ハクリ</t>
    </rPh>
    <rPh sb="23" eb="25">
      <t>アッカ</t>
    </rPh>
    <rPh sb="27" eb="29">
      <t>ショウカイ</t>
    </rPh>
    <phoneticPr fontId="1"/>
  </si>
  <si>
    <t>イケダツトム</t>
    <phoneticPr fontId="1"/>
  </si>
  <si>
    <t>山形眼科紹介</t>
    <rPh sb="0" eb="4">
      <t>ヤマガタガンカ</t>
    </rPh>
    <rPh sb="4" eb="6">
      <t>ショウカイ</t>
    </rPh>
    <phoneticPr fontId="1"/>
  </si>
  <si>
    <t>県立中央病院紹介</t>
    <rPh sb="0" eb="6">
      <t>ケンリツチュウオウビョウイン</t>
    </rPh>
    <rPh sb="6" eb="8">
      <t>ショウカイ</t>
    </rPh>
    <phoneticPr fontId="1"/>
  </si>
  <si>
    <t>県中医師。術後1カ月で紹介。</t>
    <rPh sb="0" eb="2">
      <t>ケンチュウ</t>
    </rPh>
    <rPh sb="2" eb="4">
      <t>イシ</t>
    </rPh>
    <rPh sb="5" eb="7">
      <t>ジュツゴ</t>
    </rPh>
    <rPh sb="9" eb="10">
      <t>ゲツ</t>
    </rPh>
    <rPh sb="11" eb="13">
      <t>ショウカイ</t>
    </rPh>
    <phoneticPr fontId="1"/>
  </si>
  <si>
    <t>サトウシンエイ</t>
    <phoneticPr fontId="1"/>
  </si>
  <si>
    <t>上方裂孔で剥離あったがレーザー受け、その後剥離拡大したため紹介。</t>
    <rPh sb="0" eb="4">
      <t>ジョウホウレッコウ</t>
    </rPh>
    <rPh sb="5" eb="7">
      <t>ハクリ</t>
    </rPh>
    <rPh sb="15" eb="16">
      <t>ウ</t>
    </rPh>
    <rPh sb="20" eb="21">
      <t>ゴ</t>
    </rPh>
    <rPh sb="21" eb="23">
      <t>ハクリ</t>
    </rPh>
    <rPh sb="23" eb="25">
      <t>カクダイ</t>
    </rPh>
    <rPh sb="29" eb="31">
      <t>ショウカイ</t>
    </rPh>
    <phoneticPr fontId="1"/>
  </si>
  <si>
    <t>オカザキアケミ（S.O症例）</t>
    <rPh sb="11" eb="13">
      <t>ショウレイ</t>
    </rPh>
    <phoneticPr fontId="1"/>
  </si>
  <si>
    <t>オオタカヨシカズ</t>
    <phoneticPr fontId="1"/>
  </si>
  <si>
    <t>再剥離してPOD７でreope,S.O注入、4か月後S.O抜去したらすぐ剥がれたためS.O注入して終了。</t>
    <rPh sb="0" eb="3">
      <t>サイハクリ</t>
    </rPh>
    <rPh sb="19" eb="21">
      <t>チュウニュウ</t>
    </rPh>
    <rPh sb="24" eb="26">
      <t>ゲツゴ</t>
    </rPh>
    <rPh sb="29" eb="31">
      <t>バッキョ</t>
    </rPh>
    <rPh sb="36" eb="37">
      <t>ハ</t>
    </rPh>
    <rPh sb="45" eb="47">
      <t>チュウニュウ</t>
    </rPh>
    <rPh sb="49" eb="51">
      <t>シュウリョウ</t>
    </rPh>
    <phoneticPr fontId="1"/>
  </si>
  <si>
    <t>S.O抜去できず当科通院中</t>
    <rPh sb="3" eb="5">
      <t>バッキョ</t>
    </rPh>
    <rPh sb="8" eb="10">
      <t>トウカ</t>
    </rPh>
    <rPh sb="10" eb="13">
      <t>ツウインチュウ</t>
    </rPh>
    <phoneticPr fontId="1"/>
  </si>
  <si>
    <t>35年前に左眼で網膜復位術耳側半周受けた目で生じたRRD。初回PPV後1週で再剥離でreope。Subretinal strandあり抜去してS.O注入。4か月後S.O抜去オペしたら再剥離してくるためS.O再注入。S.O非抜去で経過観察。虹彩ルベも出てきた（過去のバックリングでの前眼部虚血の可能性）。</t>
    <rPh sb="2" eb="3">
      <t>ネン</t>
    </rPh>
    <rPh sb="3" eb="4">
      <t>マエ</t>
    </rPh>
    <rPh sb="5" eb="7">
      <t>サガン</t>
    </rPh>
    <rPh sb="8" eb="13">
      <t>モウマクフクイジュツ</t>
    </rPh>
    <rPh sb="13" eb="15">
      <t>ジソク</t>
    </rPh>
    <rPh sb="15" eb="17">
      <t>ハンシュウ</t>
    </rPh>
    <rPh sb="17" eb="18">
      <t>ウ</t>
    </rPh>
    <rPh sb="20" eb="21">
      <t>メ</t>
    </rPh>
    <rPh sb="22" eb="23">
      <t>ショウ</t>
    </rPh>
    <rPh sb="29" eb="31">
      <t>ショカイ</t>
    </rPh>
    <rPh sb="34" eb="35">
      <t>ゴ</t>
    </rPh>
    <rPh sb="36" eb="37">
      <t>シュウ</t>
    </rPh>
    <rPh sb="38" eb="41">
      <t>サイハクリ</t>
    </rPh>
    <rPh sb="67" eb="69">
      <t>バッキョ</t>
    </rPh>
    <rPh sb="74" eb="76">
      <t>チュウニュウ</t>
    </rPh>
    <rPh sb="79" eb="81">
      <t>ゲツゴ</t>
    </rPh>
    <rPh sb="84" eb="86">
      <t>バッキョ</t>
    </rPh>
    <rPh sb="91" eb="94">
      <t>サイハクリ</t>
    </rPh>
    <rPh sb="103" eb="106">
      <t>サイチュウニュウ</t>
    </rPh>
    <rPh sb="110" eb="111">
      <t>ヒ</t>
    </rPh>
    <rPh sb="111" eb="113">
      <t>バッキョ</t>
    </rPh>
    <rPh sb="114" eb="118">
      <t>ケイカカンサツ</t>
    </rPh>
    <rPh sb="119" eb="121">
      <t>コウサイ</t>
    </rPh>
    <rPh sb="124" eb="125">
      <t>デ</t>
    </rPh>
    <rPh sb="129" eb="131">
      <t>カコ</t>
    </rPh>
    <rPh sb="140" eb="143">
      <t>ゼンガンブ</t>
    </rPh>
    <rPh sb="143" eb="145">
      <t>キョケツ</t>
    </rPh>
    <rPh sb="146" eb="149">
      <t>カノウセイ</t>
    </rPh>
    <phoneticPr fontId="1"/>
  </si>
  <si>
    <t>エンドウヒトミ</t>
    <phoneticPr fontId="1"/>
  </si>
  <si>
    <t>小松眼科紹介</t>
    <rPh sb="0" eb="4">
      <t>コマツガンカ</t>
    </rPh>
    <rPh sb="4" eb="6">
      <t>ショウカイ</t>
    </rPh>
    <phoneticPr fontId="1"/>
  </si>
  <si>
    <t>スズキマチコ</t>
    <phoneticPr fontId="1"/>
  </si>
  <si>
    <t>タケダユウイチ</t>
    <phoneticPr fontId="1"/>
  </si>
  <si>
    <t>土屋眼科紹介</t>
    <rPh sb="0" eb="4">
      <t>ツチヤガンカ</t>
    </rPh>
    <rPh sb="4" eb="6">
      <t>ショウカイ</t>
    </rPh>
    <phoneticPr fontId="1"/>
  </si>
  <si>
    <t>両眼症例。右眼はVH発症して上耳側に裂孔あり。裂孔周囲剥離あり空気置換した。反対眼は2020/09/23左triple。</t>
    <rPh sb="0" eb="2">
      <t>リョウガン</t>
    </rPh>
    <rPh sb="2" eb="4">
      <t>ショウレイ</t>
    </rPh>
    <rPh sb="5" eb="6">
      <t>ミギ</t>
    </rPh>
    <rPh sb="6" eb="7">
      <t>ガン</t>
    </rPh>
    <rPh sb="10" eb="12">
      <t>ハッショウ</t>
    </rPh>
    <rPh sb="14" eb="17">
      <t>ジョウジソク</t>
    </rPh>
    <rPh sb="18" eb="20">
      <t>レッコウ</t>
    </rPh>
    <rPh sb="23" eb="27">
      <t>レッコウシュウイ</t>
    </rPh>
    <rPh sb="27" eb="29">
      <t>ハクリ</t>
    </rPh>
    <rPh sb="31" eb="35">
      <t>クウキチカン</t>
    </rPh>
    <rPh sb="38" eb="40">
      <t>ハンタイ</t>
    </rPh>
    <rPh sb="40" eb="41">
      <t>メ</t>
    </rPh>
    <rPh sb="52" eb="53">
      <t>ヒダリ</t>
    </rPh>
    <phoneticPr fontId="1"/>
  </si>
  <si>
    <r>
      <rPr>
        <sz val="12"/>
        <color rgb="FFFF0000"/>
        <rFont val="ＭＳ Ｐゴシック"/>
        <family val="3"/>
        <charset val="128"/>
        <scheme val="minor"/>
      </rPr>
      <t>巨大裂孔</t>
    </r>
    <r>
      <rPr>
        <sz val="12"/>
        <color theme="1"/>
        <rFont val="ＭＳ Ｐゴシック"/>
        <family val="2"/>
        <charset val="128"/>
        <scheme val="minor"/>
      </rPr>
      <t>症例。両眼症例。巨大裂孔だったが空気で治った。反対眼の右は2021/01/27右triple。</t>
    </r>
    <rPh sb="0" eb="4">
      <t>キョダイレッコウ</t>
    </rPh>
    <rPh sb="4" eb="6">
      <t>ショウレイ</t>
    </rPh>
    <rPh sb="7" eb="9">
      <t>リョウガン</t>
    </rPh>
    <rPh sb="9" eb="11">
      <t>ショウレイ</t>
    </rPh>
    <rPh sb="12" eb="14">
      <t>キョダイ</t>
    </rPh>
    <rPh sb="14" eb="16">
      <t>レッコウ</t>
    </rPh>
    <rPh sb="20" eb="22">
      <t>クウキ</t>
    </rPh>
    <rPh sb="23" eb="24">
      <t>ナオ</t>
    </rPh>
    <rPh sb="27" eb="29">
      <t>ハンタイ</t>
    </rPh>
    <rPh sb="29" eb="30">
      <t>メ</t>
    </rPh>
    <rPh sb="31" eb="32">
      <t>ミギ</t>
    </rPh>
    <rPh sb="43" eb="44">
      <t>ミギ</t>
    </rPh>
    <phoneticPr fontId="1"/>
  </si>
  <si>
    <t>ワタナベエツコ</t>
    <phoneticPr fontId="1"/>
  </si>
  <si>
    <r>
      <t>術中に</t>
    </r>
    <r>
      <rPr>
        <sz val="12"/>
        <color rgb="FFFF0000"/>
        <rFont val="ＭＳ Ｐゴシック"/>
        <family val="3"/>
        <charset val="128"/>
        <scheme val="minor"/>
      </rPr>
      <t>MH合併</t>
    </r>
    <r>
      <rPr>
        <sz val="12"/>
        <color theme="1"/>
        <rFont val="ＭＳ Ｐゴシック"/>
        <family val="2"/>
        <charset val="128"/>
        <scheme val="minor"/>
      </rPr>
      <t>を確認されるも、ILMpeelingなく治癒。</t>
    </r>
    <rPh sb="0" eb="2">
      <t>ジュツチュウ</t>
    </rPh>
    <rPh sb="5" eb="7">
      <t>ガッペイ</t>
    </rPh>
    <rPh sb="8" eb="10">
      <t>カクニン</t>
    </rPh>
    <rPh sb="27" eb="29">
      <t>チユ</t>
    </rPh>
    <phoneticPr fontId="1"/>
  </si>
  <si>
    <t>サトウエミコ</t>
    <phoneticPr fontId="1"/>
  </si>
  <si>
    <t>アサノメトメオ</t>
    <phoneticPr fontId="1"/>
  </si>
  <si>
    <t>ナガオカハルミ</t>
    <phoneticPr fontId="1"/>
  </si>
  <si>
    <t>術後高眼圧(22以上で降圧薬点眼使ったもの)</t>
    <rPh sb="0" eb="2">
      <t>ジュツゴ</t>
    </rPh>
    <rPh sb="2" eb="3">
      <t>タカ</t>
    </rPh>
    <rPh sb="3" eb="5">
      <t>ガンアツ</t>
    </rPh>
    <rPh sb="8" eb="10">
      <t>イジョウ</t>
    </rPh>
    <rPh sb="11" eb="14">
      <t>コウアツヤク</t>
    </rPh>
    <rPh sb="14" eb="16">
      <t>テンガン</t>
    </rPh>
    <rPh sb="16" eb="17">
      <t>ツカ</t>
    </rPh>
    <phoneticPr fontId="1"/>
  </si>
  <si>
    <t>金子先生ope</t>
    <rPh sb="0" eb="4">
      <t>カネコセンセイ</t>
    </rPh>
    <phoneticPr fontId="1"/>
  </si>
  <si>
    <t>ナカガワエリ（金子Dr）</t>
    <rPh sb="7" eb="9">
      <t>カネコ</t>
    </rPh>
    <phoneticPr fontId="1"/>
  </si>
  <si>
    <t>カナオカケンジ</t>
    <phoneticPr fontId="1"/>
  </si>
  <si>
    <t>円錐角膜症例。</t>
    <rPh sb="0" eb="4">
      <t>エンスイカクマク</t>
    </rPh>
    <rPh sb="4" eb="6">
      <t>ショウレイ</t>
    </rPh>
    <phoneticPr fontId="1"/>
  </si>
  <si>
    <t>陵南眼科紹介</t>
    <rPh sb="0" eb="4">
      <t>リョウナンガンカ</t>
    </rPh>
    <rPh sb="4" eb="6">
      <t>ショウカイ</t>
    </rPh>
    <phoneticPr fontId="1"/>
  </si>
  <si>
    <t>ニカイドウヒロユキ</t>
    <phoneticPr fontId="1"/>
  </si>
  <si>
    <t>オキノウミ（S.O症例）</t>
    <rPh sb="9" eb="11">
      <t>ショウレイ</t>
    </rPh>
    <phoneticPr fontId="1"/>
  </si>
  <si>
    <t>ナリサワタダヨシ</t>
    <phoneticPr fontId="1"/>
  </si>
  <si>
    <t>20cm/c.f</t>
    <phoneticPr fontId="1"/>
  </si>
  <si>
    <t>佐藤眼科医院紹介</t>
    <rPh sb="0" eb="4">
      <t>サトウガンカ</t>
    </rPh>
    <rPh sb="4" eb="6">
      <t>イイン</t>
    </rPh>
    <rPh sb="6" eb="8">
      <t>ショウカイ</t>
    </rPh>
    <phoneticPr fontId="1"/>
  </si>
  <si>
    <t>網膜全剥離、CDあり。TappingしたがCD残った。パーフルオロン使った。空気で1回で治った。</t>
    <rPh sb="0" eb="2">
      <t>モウマク</t>
    </rPh>
    <rPh sb="2" eb="5">
      <t>ゼンハクリ</t>
    </rPh>
    <rPh sb="23" eb="24">
      <t>ノコ</t>
    </rPh>
    <rPh sb="34" eb="35">
      <t>ツカ</t>
    </rPh>
    <rPh sb="38" eb="40">
      <t>クウキ</t>
    </rPh>
    <rPh sb="42" eb="43">
      <t>カイ</t>
    </rPh>
    <rPh sb="44" eb="45">
      <t>ナオ</t>
    </rPh>
    <phoneticPr fontId="1"/>
  </si>
  <si>
    <t>オオヌマサチコ</t>
    <phoneticPr fontId="1"/>
  </si>
  <si>
    <t>マツキカヨコ</t>
    <phoneticPr fontId="1"/>
  </si>
  <si>
    <t>ひのき町小松眼科紹介</t>
    <rPh sb="3" eb="4">
      <t>マチ</t>
    </rPh>
    <rPh sb="4" eb="8">
      <t>コマツガンカ</t>
    </rPh>
    <rPh sb="8" eb="10">
      <t>ショウカイ</t>
    </rPh>
    <phoneticPr fontId="1"/>
  </si>
  <si>
    <t>カトウミキコ</t>
    <phoneticPr fontId="1"/>
  </si>
  <si>
    <t>シブヤヨシヒコ</t>
    <phoneticPr fontId="1"/>
  </si>
  <si>
    <t>眼圧22だったが降圧薬点眼なく翌日下降したため、術後高眼圧にはしなかった。</t>
    <rPh sb="0" eb="2">
      <t>ガンアツ</t>
    </rPh>
    <rPh sb="8" eb="11">
      <t>コウアツヤク</t>
    </rPh>
    <rPh sb="11" eb="13">
      <t>テンガン</t>
    </rPh>
    <rPh sb="15" eb="17">
      <t>ヨクジツ</t>
    </rPh>
    <rPh sb="17" eb="19">
      <t>カコウ</t>
    </rPh>
    <rPh sb="24" eb="26">
      <t>ジュツゴ</t>
    </rPh>
    <rPh sb="26" eb="29">
      <t>コウガンアツ</t>
    </rPh>
    <phoneticPr fontId="1"/>
  </si>
  <si>
    <t>サトウヤタロウ</t>
    <phoneticPr fontId="1"/>
  </si>
  <si>
    <t>最上町立病院紹介</t>
    <rPh sb="0" eb="4">
      <t>モガミチョウリツ</t>
    </rPh>
    <rPh sb="4" eb="6">
      <t>ビョウイン</t>
    </rPh>
    <rPh sb="6" eb="8">
      <t>ショウカイ</t>
    </rPh>
    <phoneticPr fontId="1"/>
  </si>
  <si>
    <t>サクマミユキ</t>
    <phoneticPr fontId="1"/>
  </si>
  <si>
    <t>後藤眼科医院紹介</t>
    <rPh sb="0" eb="2">
      <t>ゴトウ</t>
    </rPh>
    <rPh sb="2" eb="4">
      <t>ガンカ</t>
    </rPh>
    <rPh sb="4" eb="6">
      <t>イイン</t>
    </rPh>
    <rPh sb="6" eb="8">
      <t>ショウカイ</t>
    </rPh>
    <phoneticPr fontId="1"/>
  </si>
  <si>
    <t>術後眼圧測定記載なし。術後3週で後藤眼科紹介。</t>
    <rPh sb="0" eb="2">
      <t>ジュツゴ</t>
    </rPh>
    <rPh sb="2" eb="4">
      <t>ガンアツ</t>
    </rPh>
    <rPh sb="4" eb="6">
      <t>ソクテイ</t>
    </rPh>
    <rPh sb="6" eb="8">
      <t>キサイ</t>
    </rPh>
    <rPh sb="11" eb="13">
      <t>ジュツゴ</t>
    </rPh>
    <rPh sb="14" eb="15">
      <t>シュウ</t>
    </rPh>
    <rPh sb="16" eb="20">
      <t>ゴトウガンカ</t>
    </rPh>
    <rPh sb="20" eb="22">
      <t>ショウカイ</t>
    </rPh>
    <phoneticPr fontId="1"/>
  </si>
  <si>
    <t>タカハシカズコ（術後IOP測定記載なし、術後3週で紹介）</t>
    <rPh sb="8" eb="10">
      <t>ジュツゴ</t>
    </rPh>
    <rPh sb="13" eb="15">
      <t>ソクテイ</t>
    </rPh>
    <rPh sb="15" eb="17">
      <t>キサイ</t>
    </rPh>
    <rPh sb="20" eb="22">
      <t>ジュツゴ</t>
    </rPh>
    <rPh sb="23" eb="24">
      <t>シュウ</t>
    </rPh>
    <rPh sb="25" eb="27">
      <t>ショウカイ</t>
    </rPh>
    <phoneticPr fontId="1"/>
  </si>
  <si>
    <t>マツダカズノリ</t>
    <phoneticPr fontId="1"/>
  </si>
  <si>
    <t>VH合併のRRD。</t>
    <rPh sb="2" eb="4">
      <t>ガッペイ</t>
    </rPh>
    <phoneticPr fontId="1"/>
  </si>
  <si>
    <t>ヤクワバンジ</t>
    <phoneticPr fontId="1"/>
  </si>
  <si>
    <t>イシドウミチヒト</t>
    <phoneticPr fontId="1"/>
  </si>
  <si>
    <t>新庄病院紹介</t>
    <rPh sb="0" eb="6">
      <t>シンジョウビョウインショウカイ</t>
    </rPh>
    <phoneticPr fontId="1"/>
  </si>
  <si>
    <t>術後27まで上昇しコソプト使用して眼圧下降した。</t>
    <rPh sb="0" eb="2">
      <t>ジュツゴ</t>
    </rPh>
    <rPh sb="6" eb="8">
      <t>ジョウショウ</t>
    </rPh>
    <rPh sb="13" eb="15">
      <t>シヨウ</t>
    </rPh>
    <rPh sb="17" eb="21">
      <t>ガンアツカコウ</t>
    </rPh>
    <phoneticPr fontId="1"/>
  </si>
  <si>
    <t>アカシエイシチ</t>
    <phoneticPr fontId="1"/>
  </si>
  <si>
    <t>すみや眼科紹介</t>
    <rPh sb="3" eb="5">
      <t>ガンカ</t>
    </rPh>
    <rPh sb="5" eb="7">
      <t>ショウカイ</t>
    </rPh>
    <phoneticPr fontId="1"/>
  </si>
  <si>
    <t>コセキマサノリ</t>
    <phoneticPr fontId="1"/>
  </si>
  <si>
    <t>佐藤眼科医院銅町クリニック紹介</t>
    <rPh sb="0" eb="4">
      <t>サトウガンカ</t>
    </rPh>
    <rPh sb="4" eb="6">
      <t>イイン</t>
    </rPh>
    <rPh sb="6" eb="8">
      <t>ドウマチ</t>
    </rPh>
    <rPh sb="13" eb="15">
      <t>ショウカイ</t>
    </rPh>
    <phoneticPr fontId="1"/>
  </si>
  <si>
    <t>ホリミヨコ</t>
    <phoneticPr fontId="1"/>
  </si>
  <si>
    <t>術翌日眼圧27まで上昇しコソプト使用し低下した。</t>
    <rPh sb="0" eb="1">
      <t>ジュツ</t>
    </rPh>
    <rPh sb="1" eb="3">
      <t>ヨクジツ</t>
    </rPh>
    <rPh sb="3" eb="5">
      <t>ガンアツ</t>
    </rPh>
    <rPh sb="9" eb="11">
      <t>ジョウショウ</t>
    </rPh>
    <rPh sb="16" eb="18">
      <t>シヨウ</t>
    </rPh>
    <rPh sb="19" eb="21">
      <t>テイカ</t>
    </rPh>
    <phoneticPr fontId="1"/>
  </si>
  <si>
    <t>ヒキシマタカヒロ</t>
    <phoneticPr fontId="1"/>
  </si>
  <si>
    <t>術後25まで上昇し降圧薬追加し下降。</t>
    <rPh sb="0" eb="2">
      <t>ジュツゴ</t>
    </rPh>
    <rPh sb="6" eb="8">
      <t>ジョウショウ</t>
    </rPh>
    <rPh sb="9" eb="12">
      <t>コウアツヤク</t>
    </rPh>
    <rPh sb="12" eb="14">
      <t>ツイカ</t>
    </rPh>
    <rPh sb="15" eb="17">
      <t>カコウ</t>
    </rPh>
    <phoneticPr fontId="1"/>
  </si>
  <si>
    <t>キクチヨウコ</t>
    <phoneticPr fontId="1"/>
  </si>
  <si>
    <t>オオイシコウイチ</t>
    <phoneticPr fontId="1"/>
  </si>
  <si>
    <t>ナカノヒロユキ</t>
    <phoneticPr fontId="1"/>
  </si>
  <si>
    <t>舟山病院紹介</t>
    <rPh sb="0" eb="2">
      <t>フナヤマ</t>
    </rPh>
    <rPh sb="2" eb="4">
      <t>ビョウイン</t>
    </rPh>
    <rPh sb="4" eb="6">
      <t>ショウカイ</t>
    </rPh>
    <phoneticPr fontId="1"/>
  </si>
  <si>
    <t>シタラシゲル</t>
    <phoneticPr fontId="1"/>
  </si>
  <si>
    <t>東北中央病院紹介</t>
    <rPh sb="0" eb="6">
      <t>トウホクチュウオウビョウイン</t>
    </rPh>
    <rPh sb="6" eb="8">
      <t>ショウカイ</t>
    </rPh>
    <phoneticPr fontId="1"/>
  </si>
  <si>
    <t>エノモトキュウゴ(S.O注入症例)</t>
    <rPh sb="12" eb="14">
      <t>チュウニュウ</t>
    </rPh>
    <rPh sb="14" eb="16">
      <t>ショウレイ</t>
    </rPh>
    <phoneticPr fontId="1"/>
  </si>
  <si>
    <t>タカハシリカ</t>
    <phoneticPr fontId="1"/>
  </si>
  <si>
    <t>小松眼科紹介</t>
    <rPh sb="0" eb="6">
      <t>コマツガンカショウカイ</t>
    </rPh>
    <phoneticPr fontId="1"/>
  </si>
  <si>
    <t>トウカイリンクミ</t>
    <phoneticPr fontId="1"/>
  </si>
  <si>
    <t>アダチカンタロウ</t>
    <phoneticPr fontId="1"/>
  </si>
  <si>
    <r>
      <rPr>
        <sz val="12"/>
        <color rgb="FFFF0000"/>
        <rFont val="ＭＳ Ｐゴシック"/>
        <family val="3"/>
        <charset val="128"/>
        <scheme val="minor"/>
      </rPr>
      <t>バックル併用</t>
    </r>
    <r>
      <rPr>
        <sz val="12"/>
        <color theme="1"/>
        <rFont val="ＭＳ Ｐゴシック"/>
        <family val="2"/>
        <charset val="128"/>
        <scheme val="minor"/>
      </rPr>
      <t>。ぶどう膜炎もあり、術後高眼圧になった。点眼ダイアモックス内服して改善。</t>
    </r>
    <rPh sb="4" eb="6">
      <t>ヘイヨウ</t>
    </rPh>
    <rPh sb="10" eb="12">
      <t>マクエン</t>
    </rPh>
    <rPh sb="16" eb="18">
      <t>ジュツゴ</t>
    </rPh>
    <rPh sb="18" eb="21">
      <t>コウガンアツ</t>
    </rPh>
    <rPh sb="26" eb="28">
      <t>テンガン</t>
    </rPh>
    <rPh sb="35" eb="37">
      <t>ナイフク</t>
    </rPh>
    <rPh sb="39" eb="41">
      <t>カイゼン</t>
    </rPh>
    <phoneticPr fontId="1"/>
  </si>
  <si>
    <t>タカハシヒデシ</t>
    <phoneticPr fontId="1"/>
  </si>
  <si>
    <t>眼圧上昇もステロイドレスポンダーだった。</t>
    <rPh sb="0" eb="2">
      <t>ガンアツ</t>
    </rPh>
    <rPh sb="2" eb="4">
      <t>ジョウショウ</t>
    </rPh>
    <phoneticPr fontId="1"/>
  </si>
  <si>
    <t>サイトウカツオ</t>
    <phoneticPr fontId="1"/>
  </si>
  <si>
    <t>若狭眼科紹介</t>
    <rPh sb="0" eb="4">
      <t>ワカサガンカ</t>
    </rPh>
    <rPh sb="4" eb="6">
      <t>ショウカイ</t>
    </rPh>
    <phoneticPr fontId="1"/>
  </si>
  <si>
    <t>コバヤシヨウコ</t>
    <phoneticPr fontId="1"/>
  </si>
  <si>
    <t>ニシオエイコ</t>
    <phoneticPr fontId="1"/>
  </si>
  <si>
    <t>スズキヨシオ</t>
    <phoneticPr fontId="1"/>
  </si>
  <si>
    <t>もちづき眼科紹介</t>
    <rPh sb="4" eb="8">
      <t>ガンカショウカイ</t>
    </rPh>
    <phoneticPr fontId="1"/>
  </si>
  <si>
    <t>シバタコウキチ</t>
    <phoneticPr fontId="1"/>
  </si>
  <si>
    <t>北村山公立病院紹介</t>
    <rPh sb="0" eb="7">
      <t>キタムラヤマコウリツビョウイン</t>
    </rPh>
    <rPh sb="7" eb="9">
      <t>ショウカイ</t>
    </rPh>
    <phoneticPr fontId="1"/>
  </si>
  <si>
    <t>キクチハルオ</t>
    <phoneticPr fontId="1"/>
  </si>
  <si>
    <t>上領眼科紹介</t>
    <rPh sb="0" eb="4">
      <t>カミリョウガンカ</t>
    </rPh>
    <rPh sb="4" eb="6">
      <t>ショウカイ</t>
    </rPh>
    <phoneticPr fontId="1"/>
  </si>
  <si>
    <t>視野狭窄自覚から2カ月経過した時間がたったRRD。</t>
    <phoneticPr fontId="1"/>
  </si>
  <si>
    <t>左RRDでバックル術後12年後に発症したRRD。</t>
    <rPh sb="0" eb="1">
      <t>ヒダリ</t>
    </rPh>
    <rPh sb="9" eb="11">
      <t>ジュツゴ</t>
    </rPh>
    <rPh sb="13" eb="15">
      <t>ネンゴ</t>
    </rPh>
    <rPh sb="16" eb="18">
      <t>ハッショウ</t>
    </rPh>
    <phoneticPr fontId="1"/>
  </si>
  <si>
    <t>タカハシイクオ</t>
    <phoneticPr fontId="1"/>
  </si>
  <si>
    <t>後藤眼科紹介</t>
    <rPh sb="0" eb="6">
      <t>ゴトウガンカショウカイ</t>
    </rPh>
    <phoneticPr fontId="1"/>
  </si>
  <si>
    <t>スズキアケミ</t>
    <phoneticPr fontId="1"/>
  </si>
  <si>
    <t>金子Dr執刀。再剥離でreope。</t>
    <rPh sb="0" eb="2">
      <t>カネコ</t>
    </rPh>
    <rPh sb="4" eb="6">
      <t>シットウ</t>
    </rPh>
    <rPh sb="7" eb="10">
      <t>サイハクリ</t>
    </rPh>
    <phoneticPr fontId="1"/>
  </si>
  <si>
    <t>ヒヅメタケヒロ（金子Dr）</t>
    <rPh sb="8" eb="10">
      <t>カネコ</t>
    </rPh>
    <phoneticPr fontId="1"/>
  </si>
  <si>
    <t>ワシトモユキ</t>
    <phoneticPr fontId="1"/>
  </si>
  <si>
    <t>マツダカズユキ(S.O症例)</t>
    <rPh sb="11" eb="13">
      <t>ショウレイ</t>
    </rPh>
    <phoneticPr fontId="1"/>
  </si>
  <si>
    <t>竹ぼうきが右眼に当たり下方に巨大裂孔、剥離発症。Roll upあり。Encirclingして空気で治った。術当日30だったが翌日17で高眼圧なしとした。術後1カ月で紹介になっていた。</t>
    <rPh sb="0" eb="1">
      <t>タケ</t>
    </rPh>
    <rPh sb="5" eb="7">
      <t>ミギメ</t>
    </rPh>
    <rPh sb="8" eb="9">
      <t>ア</t>
    </rPh>
    <rPh sb="11" eb="13">
      <t>カホウ</t>
    </rPh>
    <rPh sb="14" eb="18">
      <t>キョダイレッコウ</t>
    </rPh>
    <rPh sb="19" eb="21">
      <t>ハクリ</t>
    </rPh>
    <rPh sb="21" eb="23">
      <t>ハッショウ</t>
    </rPh>
    <rPh sb="46" eb="48">
      <t>クウキ</t>
    </rPh>
    <rPh sb="49" eb="50">
      <t>ナオ</t>
    </rPh>
    <rPh sb="53" eb="56">
      <t>ジュツトウジツ</t>
    </rPh>
    <rPh sb="62" eb="64">
      <t>ヨクジツ</t>
    </rPh>
    <rPh sb="67" eb="70">
      <t>コウガンアツ</t>
    </rPh>
    <rPh sb="76" eb="78">
      <t>ジュツゴ</t>
    </rPh>
    <rPh sb="80" eb="81">
      <t>ゲツ</t>
    </rPh>
    <rPh sb="82" eb="84">
      <t>ショウカイ</t>
    </rPh>
    <phoneticPr fontId="1"/>
  </si>
  <si>
    <t>カワイジュンイチ（術後1カ月まで）</t>
    <rPh sb="9" eb="11">
      <t>ジュツゴ</t>
    </rPh>
    <rPh sb="13" eb="14">
      <t>ゲツ</t>
    </rPh>
    <phoneticPr fontId="1"/>
  </si>
  <si>
    <t>クマガイヒロアキ（術後1カ月まで）</t>
    <rPh sb="9" eb="11">
      <t>ジュツゴ</t>
    </rPh>
    <rPh sb="13" eb="14">
      <t>ゲツ</t>
    </rPh>
    <phoneticPr fontId="1"/>
  </si>
  <si>
    <t>カトウユウコ</t>
    <phoneticPr fontId="1"/>
  </si>
  <si>
    <t>桑島眼科紹介</t>
    <rPh sb="0" eb="6">
      <t>クワジマガンカショウカイ</t>
    </rPh>
    <phoneticPr fontId="1"/>
  </si>
  <si>
    <t>VHにて手術して、下方裂孔あり、裂孔周囲剥離あり空気置換。</t>
    <rPh sb="4" eb="6">
      <t>シュジュツ</t>
    </rPh>
    <rPh sb="9" eb="11">
      <t>カホウ</t>
    </rPh>
    <rPh sb="11" eb="13">
      <t>レッコウ</t>
    </rPh>
    <rPh sb="16" eb="20">
      <t>レッコウシュウイ</t>
    </rPh>
    <rPh sb="20" eb="22">
      <t>ハクリ</t>
    </rPh>
    <rPh sb="24" eb="28">
      <t>クウキチカン</t>
    </rPh>
    <phoneticPr fontId="1"/>
  </si>
  <si>
    <t>シオノタケシ</t>
    <phoneticPr fontId="1"/>
  </si>
  <si>
    <t>ホリカワコウヘイ</t>
    <phoneticPr fontId="1"/>
  </si>
  <si>
    <r>
      <rPr>
        <sz val="12"/>
        <color rgb="FFFF0000"/>
        <rFont val="ＭＳ Ｐゴシック"/>
        <family val="3"/>
        <charset val="128"/>
        <scheme val="minor"/>
      </rPr>
      <t>2014年に左encirclingしていて、その目で生じたRRD</t>
    </r>
    <r>
      <rPr>
        <sz val="12"/>
        <color theme="1"/>
        <rFont val="ＭＳ Ｐゴシック"/>
        <family val="2"/>
        <charset val="128"/>
        <scheme val="minor"/>
      </rPr>
      <t>(buckleより後極に5か所裂孔)。空気置換で治った。</t>
    </r>
    <r>
      <rPr>
        <sz val="12"/>
        <color theme="1"/>
        <rFont val="ＭＳ Ｐゴシック"/>
        <family val="3"/>
        <charset val="128"/>
        <scheme val="minor"/>
      </rPr>
      <t>術翌日高眼圧でダイアモックス内服した（眼圧記載なし）。翌日以降は下降した。</t>
    </r>
    <rPh sb="4" eb="5">
      <t>ネン</t>
    </rPh>
    <rPh sb="6" eb="7">
      <t>ヒダリ</t>
    </rPh>
    <rPh sb="24" eb="25">
      <t>メ</t>
    </rPh>
    <rPh sb="26" eb="27">
      <t>ショウ</t>
    </rPh>
    <rPh sb="41" eb="43">
      <t>コウキョク</t>
    </rPh>
    <rPh sb="46" eb="47">
      <t>ショ</t>
    </rPh>
    <rPh sb="47" eb="49">
      <t>レッコウ</t>
    </rPh>
    <rPh sb="51" eb="53">
      <t>クウキ</t>
    </rPh>
    <rPh sb="53" eb="55">
      <t>チカン</t>
    </rPh>
    <rPh sb="56" eb="57">
      <t>ナオ</t>
    </rPh>
    <rPh sb="60" eb="63">
      <t>ジュツヨクジツ</t>
    </rPh>
    <rPh sb="63" eb="66">
      <t>コウガンアツ</t>
    </rPh>
    <rPh sb="74" eb="76">
      <t>ナイフク</t>
    </rPh>
    <rPh sb="79" eb="81">
      <t>ガンアツ</t>
    </rPh>
    <rPh sb="81" eb="83">
      <t>キサイ</t>
    </rPh>
    <rPh sb="87" eb="89">
      <t>ヨクジツ</t>
    </rPh>
    <rPh sb="89" eb="91">
      <t>イコウ</t>
    </rPh>
    <rPh sb="92" eb="94">
      <t>カコウ</t>
    </rPh>
    <phoneticPr fontId="1"/>
  </si>
  <si>
    <t>カマタソウエツ</t>
    <phoneticPr fontId="1"/>
  </si>
  <si>
    <t>術翌日眼圧上昇してPG点眼して下降した。</t>
    <rPh sb="0" eb="3">
      <t>ジュツヨクジツ</t>
    </rPh>
    <rPh sb="3" eb="5">
      <t>ガンアツ</t>
    </rPh>
    <rPh sb="5" eb="7">
      <t>ジョウショウ</t>
    </rPh>
    <rPh sb="11" eb="13">
      <t>テンガン</t>
    </rPh>
    <rPh sb="15" eb="17">
      <t>カコウ</t>
    </rPh>
    <phoneticPr fontId="1"/>
  </si>
  <si>
    <t>ひでたま胃腸科眼科クリニック紹介</t>
    <rPh sb="4" eb="7">
      <t>イチョウカ</t>
    </rPh>
    <rPh sb="7" eb="9">
      <t>ガンカ</t>
    </rPh>
    <rPh sb="14" eb="16">
      <t>ショウカイ</t>
    </rPh>
    <phoneticPr fontId="1"/>
  </si>
  <si>
    <t>ヤマザキヒデキ</t>
    <phoneticPr fontId="1"/>
  </si>
  <si>
    <t>よねざわ眼科紹介</t>
    <rPh sb="4" eb="8">
      <t>ガンカショウカイ</t>
    </rPh>
    <phoneticPr fontId="1"/>
  </si>
  <si>
    <t>ヨコオトシカズ</t>
    <phoneticPr fontId="1"/>
  </si>
  <si>
    <t>タケヤマロイチ（S.O注入）</t>
    <rPh sb="11" eb="13">
      <t>チュウニュウ</t>
    </rPh>
    <phoneticPr fontId="1"/>
  </si>
  <si>
    <t>オオヤマツヨシ</t>
    <phoneticPr fontId="1"/>
  </si>
  <si>
    <t>キタナカチフミ</t>
    <phoneticPr fontId="1"/>
  </si>
  <si>
    <t>カルベカズヒロ</t>
    <phoneticPr fontId="1"/>
  </si>
  <si>
    <t>右術翌日28で点眼いれて下降。</t>
    <rPh sb="0" eb="1">
      <t>ミギ</t>
    </rPh>
    <rPh sb="1" eb="4">
      <t>ジュツヨクジツ</t>
    </rPh>
    <rPh sb="7" eb="9">
      <t>テンガン</t>
    </rPh>
    <rPh sb="12" eb="14">
      <t>カコウ</t>
    </rPh>
    <phoneticPr fontId="1"/>
  </si>
  <si>
    <t>タカハシヨウイチ</t>
    <phoneticPr fontId="1"/>
  </si>
  <si>
    <t>術翌日46で内服点眼して下降。</t>
    <rPh sb="0" eb="3">
      <t>ジュツヨクジツ</t>
    </rPh>
    <rPh sb="6" eb="8">
      <t>ナイフク</t>
    </rPh>
    <rPh sb="8" eb="10">
      <t>テンガン</t>
    </rPh>
    <rPh sb="12" eb="14">
      <t>カコウ</t>
    </rPh>
    <phoneticPr fontId="1"/>
  </si>
  <si>
    <t>やまもと眼科クリニック紹介</t>
    <rPh sb="4" eb="6">
      <t>ガンカ</t>
    </rPh>
    <rPh sb="11" eb="13">
      <t>ショウカイ</t>
    </rPh>
    <phoneticPr fontId="1"/>
  </si>
  <si>
    <t>アラシダヨウコ</t>
    <phoneticPr fontId="1"/>
  </si>
  <si>
    <t>両眼症例。反対の左は2020/01/08左triple。</t>
    <rPh sb="0" eb="2">
      <t>リョウガン</t>
    </rPh>
    <rPh sb="2" eb="4">
      <t>ショウレイ</t>
    </rPh>
    <rPh sb="5" eb="7">
      <t>ハンタイ</t>
    </rPh>
    <rPh sb="8" eb="9">
      <t>ヒダリ</t>
    </rPh>
    <rPh sb="20" eb="21">
      <t>ヒダリ</t>
    </rPh>
    <phoneticPr fontId="1"/>
  </si>
  <si>
    <t>スズキツヨシ</t>
    <phoneticPr fontId="1"/>
  </si>
  <si>
    <t>陵南眼科紹介</t>
    <rPh sb="0" eb="2">
      <t>リョウナン</t>
    </rPh>
    <rPh sb="2" eb="4">
      <t>ガンカ</t>
    </rPh>
    <rPh sb="4" eb="6">
      <t>ショウカイ</t>
    </rPh>
    <phoneticPr fontId="1"/>
  </si>
  <si>
    <t>コセキキヨコ</t>
    <phoneticPr fontId="1"/>
  </si>
  <si>
    <t>タナカヒロユキ</t>
    <phoneticPr fontId="1"/>
  </si>
  <si>
    <t>ホリウチシンイチ</t>
    <phoneticPr fontId="1"/>
  </si>
  <si>
    <t>右前眼部虚血でNVGで光覚なしになった</t>
    <rPh sb="0" eb="1">
      <t>ミギ</t>
    </rPh>
    <rPh sb="1" eb="4">
      <t>ゼンガンブ</t>
    </rPh>
    <rPh sb="4" eb="6">
      <t>キョケツ</t>
    </rPh>
    <rPh sb="11" eb="13">
      <t>コウカク</t>
    </rPh>
    <phoneticPr fontId="1"/>
  </si>
  <si>
    <r>
      <rPr>
        <sz val="12"/>
        <color rgb="FFFF0000"/>
        <rFont val="ＭＳ Ｐゴシック"/>
        <family val="3"/>
        <charset val="128"/>
        <scheme val="minor"/>
      </rPr>
      <t>術後経過がイレギュラー。</t>
    </r>
    <r>
      <rPr>
        <sz val="12"/>
        <color rgb="FFFF0000"/>
        <rFont val="ＭＳ Ｐゴシック"/>
        <family val="2"/>
        <charset val="128"/>
        <scheme val="minor"/>
      </rPr>
      <t>右RRD術後NVGで光覚なし。右副鼻腔癌で放射線治療歴あり（照射域に右眼含まれる）</t>
    </r>
    <rPh sb="0" eb="2">
      <t>ジュツゴ</t>
    </rPh>
    <rPh sb="2" eb="4">
      <t>ケイカ</t>
    </rPh>
    <rPh sb="12" eb="13">
      <t>ミギ</t>
    </rPh>
    <rPh sb="16" eb="18">
      <t>ジュツゴ</t>
    </rPh>
    <rPh sb="22" eb="24">
      <t>コウカク</t>
    </rPh>
    <rPh sb="27" eb="28">
      <t>ミギ</t>
    </rPh>
    <rPh sb="28" eb="31">
      <t>フクビクウ</t>
    </rPh>
    <rPh sb="31" eb="32">
      <t>ガン</t>
    </rPh>
    <rPh sb="33" eb="36">
      <t>ホウシャセン</t>
    </rPh>
    <rPh sb="36" eb="38">
      <t>チリョウ</t>
    </rPh>
    <rPh sb="38" eb="39">
      <t>レキ</t>
    </rPh>
    <rPh sb="42" eb="44">
      <t>ショウシャ</t>
    </rPh>
    <rPh sb="44" eb="45">
      <t>イキ</t>
    </rPh>
    <rPh sb="46" eb="48">
      <t>ミギメ</t>
    </rPh>
    <rPh sb="48" eb="49">
      <t>フク</t>
    </rPh>
    <phoneticPr fontId="1"/>
  </si>
  <si>
    <t>スガノカツノリ（術後経過がイレギュラー）</t>
    <rPh sb="8" eb="10">
      <t>ジュツゴ</t>
    </rPh>
    <rPh sb="10" eb="12">
      <t>ケイカ</t>
    </rPh>
    <phoneticPr fontId="1"/>
  </si>
  <si>
    <t>タベイナオフミ（S.O症例）</t>
    <rPh sb="11" eb="13">
      <t>ショウレイ</t>
    </rPh>
    <phoneticPr fontId="1"/>
  </si>
  <si>
    <t>スズキジュンジ</t>
    <phoneticPr fontId="1"/>
  </si>
  <si>
    <t>オーヌマ眼科紹介</t>
    <rPh sb="4" eb="6">
      <t>ガンカ</t>
    </rPh>
    <rPh sb="6" eb="8">
      <t>ショウカイ</t>
    </rPh>
    <phoneticPr fontId="1"/>
  </si>
  <si>
    <t>ステロイドレスポンダーで眼圧上昇はあった</t>
    <rPh sb="12" eb="14">
      <t>ガンアツ</t>
    </rPh>
    <rPh sb="14" eb="16">
      <t>ジョウショウ</t>
    </rPh>
    <phoneticPr fontId="1"/>
  </si>
  <si>
    <t>アベモトノブ</t>
    <phoneticPr fontId="1"/>
  </si>
  <si>
    <t>ナガシマリキオ（ARNでS.O症例）</t>
    <rPh sb="15" eb="17">
      <t>ショウレイ</t>
    </rPh>
    <phoneticPr fontId="1"/>
  </si>
  <si>
    <t>スガイユウイチ</t>
    <phoneticPr fontId="1"/>
  </si>
  <si>
    <t>再剥離でS.O、その後再剥離でencircling,S.O。</t>
    <rPh sb="0" eb="3">
      <t>サイハクリ</t>
    </rPh>
    <rPh sb="10" eb="11">
      <t>ゴ</t>
    </rPh>
    <rPh sb="11" eb="14">
      <t>サイハクリ</t>
    </rPh>
    <phoneticPr fontId="1"/>
  </si>
  <si>
    <t>術後43まで上昇しマンニトールした。その後再剥離して2回再手術。</t>
    <rPh sb="0" eb="2">
      <t>ジュツゴ</t>
    </rPh>
    <rPh sb="6" eb="8">
      <t>ジョウショウ</t>
    </rPh>
    <rPh sb="20" eb="21">
      <t>ゴ</t>
    </rPh>
    <rPh sb="21" eb="24">
      <t>サイハクリ</t>
    </rPh>
    <rPh sb="27" eb="28">
      <t>カイ</t>
    </rPh>
    <rPh sb="28" eb="31">
      <t>サイシュジュツ</t>
    </rPh>
    <phoneticPr fontId="1"/>
  </si>
  <si>
    <t>カナザワヒロノブ</t>
    <phoneticPr fontId="1"/>
  </si>
  <si>
    <t>濱井眼科紹介</t>
    <rPh sb="0" eb="2">
      <t>ハマイ</t>
    </rPh>
    <rPh sb="2" eb="4">
      <t>ガンカ</t>
    </rPh>
    <rPh sb="4" eb="6">
      <t>ショウカイ</t>
    </rPh>
    <phoneticPr fontId="1"/>
  </si>
  <si>
    <t>タカイシチエコ</t>
    <phoneticPr fontId="1"/>
  </si>
  <si>
    <t>VHで手術し、裂孔周囲剥離あり、空気置換して治った。</t>
    <rPh sb="3" eb="5">
      <t>シュジュツ</t>
    </rPh>
    <rPh sb="7" eb="9">
      <t>レッコウ</t>
    </rPh>
    <rPh sb="9" eb="11">
      <t>シュウイ</t>
    </rPh>
    <rPh sb="11" eb="13">
      <t>ハクリ</t>
    </rPh>
    <rPh sb="16" eb="20">
      <t>クウキチカン</t>
    </rPh>
    <rPh sb="22" eb="23">
      <t>ナオ</t>
    </rPh>
    <phoneticPr fontId="1"/>
  </si>
  <si>
    <t>オクヤマキワム</t>
    <phoneticPr fontId="1"/>
  </si>
  <si>
    <t>ゆうき眼科紹介</t>
    <rPh sb="3" eb="7">
      <t>ガンカショウカイ</t>
    </rPh>
    <phoneticPr fontId="1"/>
  </si>
  <si>
    <t>ヤマグチハグム</t>
    <phoneticPr fontId="1"/>
  </si>
  <si>
    <t>ホリヨシオ</t>
    <phoneticPr fontId="1"/>
  </si>
  <si>
    <t>ホソヤフミコ</t>
    <phoneticPr fontId="1"/>
  </si>
  <si>
    <t>佐藤眼科医院銅町クリニック紹介</t>
    <rPh sb="0" eb="8">
      <t>サトウガンカイインドウマチ</t>
    </rPh>
    <rPh sb="13" eb="15">
      <t>ショウカイ</t>
    </rPh>
    <phoneticPr fontId="1"/>
  </si>
  <si>
    <t>タカハシショウジ</t>
    <phoneticPr fontId="1"/>
  </si>
  <si>
    <t>篠田総合病院紹介</t>
    <rPh sb="0" eb="6">
      <t>シノダソウゴウビョウイン</t>
    </rPh>
    <rPh sb="6" eb="8">
      <t>ショウカイ</t>
    </rPh>
    <phoneticPr fontId="1"/>
  </si>
  <si>
    <t>オオツヒデコ</t>
    <phoneticPr fontId="1"/>
  </si>
  <si>
    <t>サトウアキヒコ</t>
    <phoneticPr fontId="1"/>
  </si>
  <si>
    <t>置賜長井病院紹介</t>
    <rPh sb="0" eb="6">
      <t>オキタマナガイビョウイン</t>
    </rPh>
    <rPh sb="6" eb="8">
      <t>ショウカイ</t>
    </rPh>
    <phoneticPr fontId="1"/>
  </si>
  <si>
    <t>若狭眼科紹介</t>
    <rPh sb="0" eb="6">
      <t>ワカサガンカショウカイ</t>
    </rPh>
    <phoneticPr fontId="1"/>
  </si>
  <si>
    <t>サイトウアキコ</t>
    <phoneticPr fontId="1"/>
  </si>
  <si>
    <t>サトウジュンコ</t>
    <phoneticPr fontId="1"/>
  </si>
  <si>
    <t>三友堂病院紹介</t>
    <rPh sb="0" eb="1">
      <t>サン</t>
    </rPh>
    <rPh sb="1" eb="2">
      <t>トモ</t>
    </rPh>
    <rPh sb="2" eb="3">
      <t>ドウ</t>
    </rPh>
    <rPh sb="3" eb="5">
      <t>ビョウイン</t>
    </rPh>
    <rPh sb="5" eb="7">
      <t>ショウカイ</t>
    </rPh>
    <phoneticPr fontId="1"/>
  </si>
  <si>
    <t>ナカガワユキヒロ(左眼triple後再剥離症例）</t>
    <rPh sb="9" eb="11">
      <t>サガン</t>
    </rPh>
    <rPh sb="17" eb="18">
      <t>ゴ</t>
    </rPh>
    <rPh sb="18" eb="21">
      <t>サイハクリ</t>
    </rPh>
    <rPh sb="21" eb="23">
      <t>ショウレイ</t>
    </rPh>
    <phoneticPr fontId="1"/>
  </si>
  <si>
    <t>サトウヒロシ</t>
    <phoneticPr fontId="1"/>
  </si>
  <si>
    <t>VHとRRDで手術。</t>
    <rPh sb="7" eb="9">
      <t>シュジュツ</t>
    </rPh>
    <phoneticPr fontId="1"/>
  </si>
  <si>
    <t>ヤマカワクニエ</t>
    <phoneticPr fontId="1"/>
  </si>
  <si>
    <t>原田眼科紹介</t>
    <rPh sb="0" eb="4">
      <t>ハラダガンカ</t>
    </rPh>
    <rPh sb="4" eb="6">
      <t>ショウカイ</t>
    </rPh>
    <phoneticPr fontId="1"/>
  </si>
  <si>
    <t>ワタナベトメゴロウ</t>
    <phoneticPr fontId="1"/>
  </si>
  <si>
    <t>中島眼科紹介</t>
    <rPh sb="0" eb="4">
      <t>ナカジマガンカ</t>
    </rPh>
    <rPh sb="4" eb="6">
      <t>ショウカイ</t>
    </rPh>
    <phoneticPr fontId="1"/>
  </si>
  <si>
    <t>オンチノリオ</t>
    <phoneticPr fontId="1"/>
  </si>
  <si>
    <t>置賜南陽病院紹介</t>
    <rPh sb="0" eb="6">
      <t>オキタマナンヨウビョウイン</t>
    </rPh>
    <rPh sb="6" eb="8">
      <t>ショウカイ</t>
    </rPh>
    <phoneticPr fontId="1"/>
  </si>
  <si>
    <t>エンドウアツヨシ</t>
    <phoneticPr fontId="1"/>
  </si>
  <si>
    <t>篠田総合病院紹介</t>
    <rPh sb="0" eb="4">
      <t>シノダソウゴウ</t>
    </rPh>
    <rPh sb="4" eb="6">
      <t>ビョウイン</t>
    </rPh>
    <rPh sb="6" eb="8">
      <t>ショウカイ</t>
    </rPh>
    <phoneticPr fontId="1"/>
  </si>
  <si>
    <t>アベヒロミ</t>
    <phoneticPr fontId="1"/>
  </si>
  <si>
    <t>術後8日目でPG剤処方</t>
    <rPh sb="0" eb="2">
      <t>ジュツゴ</t>
    </rPh>
    <rPh sb="3" eb="4">
      <t>ニチ</t>
    </rPh>
    <rPh sb="4" eb="5">
      <t>メ</t>
    </rPh>
    <rPh sb="8" eb="9">
      <t>ザイ</t>
    </rPh>
    <rPh sb="9" eb="11">
      <t>ショホウ</t>
    </rPh>
    <phoneticPr fontId="1"/>
  </si>
  <si>
    <t>吉原眼科紹介</t>
    <rPh sb="0" eb="6">
      <t>ヨシワラガンカショウカイ</t>
    </rPh>
    <phoneticPr fontId="1"/>
  </si>
  <si>
    <t>オオルイトシカズ</t>
    <phoneticPr fontId="1"/>
  </si>
  <si>
    <t>真田眼科紹介</t>
    <rPh sb="0" eb="2">
      <t>サナダ</t>
    </rPh>
    <rPh sb="2" eb="4">
      <t>ガンカ</t>
    </rPh>
    <rPh sb="4" eb="6">
      <t>ショウカイ</t>
    </rPh>
    <phoneticPr fontId="1"/>
  </si>
  <si>
    <t>ササキノブオ</t>
    <phoneticPr fontId="1"/>
  </si>
  <si>
    <t>通院自己中断</t>
    <rPh sb="0" eb="2">
      <t>ツウイン</t>
    </rPh>
    <rPh sb="2" eb="6">
      <t>ジコチュウダン</t>
    </rPh>
    <phoneticPr fontId="1"/>
  </si>
  <si>
    <t>クツザワヨシヒコ</t>
    <phoneticPr fontId="1"/>
  </si>
  <si>
    <t>術翌日高眼圧でダイアモックス内服した</t>
    <rPh sb="0" eb="3">
      <t>ジュツヨクジツ</t>
    </rPh>
    <rPh sb="3" eb="6">
      <t>コウガンアツ</t>
    </rPh>
    <rPh sb="14" eb="16">
      <t>ナイフク</t>
    </rPh>
    <phoneticPr fontId="1"/>
  </si>
  <si>
    <t>サトウマユミ</t>
    <phoneticPr fontId="1"/>
  </si>
  <si>
    <t>サトウシンエツ</t>
    <phoneticPr fontId="1"/>
  </si>
  <si>
    <t>フクサワツヨシ</t>
    <phoneticPr fontId="1"/>
  </si>
  <si>
    <t>香川大学へ紹介</t>
    <rPh sb="0" eb="2">
      <t>カガワ</t>
    </rPh>
    <rPh sb="2" eb="4">
      <t>ダイガク</t>
    </rPh>
    <rPh sb="5" eb="7">
      <t>ショウカイ</t>
    </rPh>
    <phoneticPr fontId="1"/>
  </si>
  <si>
    <t>術後2週で転居先の香川へ紹介した。</t>
    <rPh sb="0" eb="2">
      <t>ジュツゴ</t>
    </rPh>
    <rPh sb="3" eb="4">
      <t>シュウ</t>
    </rPh>
    <rPh sb="5" eb="8">
      <t>テンキョサキ</t>
    </rPh>
    <rPh sb="9" eb="11">
      <t>カガワ</t>
    </rPh>
    <rPh sb="12" eb="14">
      <t>ショウカイ</t>
    </rPh>
    <phoneticPr fontId="1"/>
  </si>
  <si>
    <t>カガシゲミ（術後2週で香川大紹介）</t>
    <rPh sb="6" eb="8">
      <t>ジュツゴ</t>
    </rPh>
    <rPh sb="9" eb="10">
      <t>シュウ</t>
    </rPh>
    <rPh sb="11" eb="13">
      <t>カガワ</t>
    </rPh>
    <rPh sb="13" eb="14">
      <t>ダイ</t>
    </rPh>
    <rPh sb="14" eb="16">
      <t>ショウカイ</t>
    </rPh>
    <phoneticPr fontId="1"/>
  </si>
  <si>
    <t>マツダユミ</t>
    <phoneticPr fontId="1"/>
  </si>
  <si>
    <t>術翌日高眼圧でダイアモックス内服した。</t>
    <rPh sb="0" eb="3">
      <t>ジュツヨクジツ</t>
    </rPh>
    <rPh sb="3" eb="6">
      <t>コウガンアツ</t>
    </rPh>
    <rPh sb="14" eb="16">
      <t>ナイフク</t>
    </rPh>
    <phoneticPr fontId="1"/>
  </si>
  <si>
    <t>ハガマサキ</t>
    <phoneticPr fontId="1"/>
  </si>
  <si>
    <t>VHで手術して上方裂孔由来。裂孔周囲剥離あり空気置換した。</t>
    <rPh sb="3" eb="5">
      <t>シュジュツ</t>
    </rPh>
    <rPh sb="7" eb="9">
      <t>ジョウホウ</t>
    </rPh>
    <rPh sb="9" eb="11">
      <t>レッコウ</t>
    </rPh>
    <rPh sb="11" eb="13">
      <t>ユライ</t>
    </rPh>
    <rPh sb="14" eb="18">
      <t>レッコウシュウイ</t>
    </rPh>
    <rPh sb="18" eb="20">
      <t>ハクリ</t>
    </rPh>
    <rPh sb="22" eb="26">
      <t>クウキチカン</t>
    </rPh>
    <phoneticPr fontId="1"/>
  </si>
  <si>
    <t>アマノトシユキ</t>
    <phoneticPr fontId="1"/>
  </si>
  <si>
    <t>術後6日でエイゾプト追加</t>
    <rPh sb="0" eb="2">
      <t>ジュツゴ</t>
    </rPh>
    <rPh sb="3" eb="4">
      <t>ニチ</t>
    </rPh>
    <rPh sb="10" eb="12">
      <t>ツイカ</t>
    </rPh>
    <phoneticPr fontId="1"/>
  </si>
  <si>
    <t>ヤマグチミツアキ</t>
    <phoneticPr fontId="1"/>
  </si>
  <si>
    <t>再剥離で4回手術、S.O入れてenciclingした。</t>
    <rPh sb="0" eb="3">
      <t>サイハクリ</t>
    </rPh>
    <rPh sb="5" eb="6">
      <t>カイ</t>
    </rPh>
    <rPh sb="6" eb="8">
      <t>シュジュツ</t>
    </rPh>
    <rPh sb="12" eb="13">
      <t>イ</t>
    </rPh>
    <phoneticPr fontId="1"/>
  </si>
  <si>
    <t>ヤグチジュンイチ</t>
    <phoneticPr fontId="1"/>
  </si>
  <si>
    <t>ナカノウチユウヤ（5歳で日下先生から右PPV受け再剥離、S.O症例）</t>
    <rPh sb="10" eb="11">
      <t>サイ</t>
    </rPh>
    <rPh sb="12" eb="16">
      <t>クサカセンセイ</t>
    </rPh>
    <rPh sb="18" eb="19">
      <t>ミギ</t>
    </rPh>
    <rPh sb="22" eb="23">
      <t>ウ</t>
    </rPh>
    <rPh sb="24" eb="27">
      <t>サイハクリ</t>
    </rPh>
    <rPh sb="31" eb="33">
      <t>ショウレイ</t>
    </rPh>
    <phoneticPr fontId="1"/>
  </si>
  <si>
    <t>ヨシオカマサトモ</t>
    <phoneticPr fontId="1"/>
  </si>
  <si>
    <t>しょうない眼科紹介</t>
    <rPh sb="5" eb="7">
      <t>ガンカ</t>
    </rPh>
    <rPh sb="7" eb="9">
      <t>ショウカイ</t>
    </rPh>
    <phoneticPr fontId="1"/>
  </si>
  <si>
    <t>皮膚科入院中で指摘のRRD</t>
    <rPh sb="0" eb="3">
      <t>ヒフカ</t>
    </rPh>
    <rPh sb="3" eb="6">
      <t>ニュウインチュウ</t>
    </rPh>
    <rPh sb="7" eb="9">
      <t>シテキ</t>
    </rPh>
    <phoneticPr fontId="1"/>
  </si>
  <si>
    <t>サトウハルカ（輪状締結）</t>
    <rPh sb="7" eb="11">
      <t>リンジョウテイケツ</t>
    </rPh>
    <phoneticPr fontId="1"/>
  </si>
  <si>
    <t>カンノナオユキ</t>
    <phoneticPr fontId="1"/>
  </si>
  <si>
    <t>カノタカヒロ</t>
    <phoneticPr fontId="1"/>
  </si>
  <si>
    <t>土屋眼科紹介</t>
    <rPh sb="0" eb="6">
      <t>ツチヤガンカショウカイ</t>
    </rPh>
    <phoneticPr fontId="1"/>
  </si>
  <si>
    <t>VHとRRDを認め即日手術になった。</t>
    <rPh sb="7" eb="8">
      <t>ミト</t>
    </rPh>
    <rPh sb="9" eb="11">
      <t>ソクジツ</t>
    </rPh>
    <rPh sb="11" eb="13">
      <t>シュジュツ</t>
    </rPh>
    <phoneticPr fontId="1"/>
  </si>
  <si>
    <t>ムラタセイジ</t>
    <phoneticPr fontId="1"/>
  </si>
  <si>
    <t>島眼科紹介</t>
  </si>
  <si>
    <t>サトウナオト</t>
    <phoneticPr fontId="1"/>
  </si>
  <si>
    <t>メキシコへ転居（仕事）</t>
    <rPh sb="5" eb="7">
      <t>テンキョ</t>
    </rPh>
    <rPh sb="8" eb="10">
      <t>シゴト</t>
    </rPh>
    <phoneticPr fontId="1"/>
  </si>
  <si>
    <t>シブヤキヨシ</t>
    <phoneticPr fontId="1"/>
  </si>
  <si>
    <t>山形市立済生館紹介</t>
    <rPh sb="0" eb="7">
      <t>ヤマガタシリツサイセイカン</t>
    </rPh>
    <rPh sb="7" eb="9">
      <t>ショウカイ</t>
    </rPh>
    <phoneticPr fontId="1"/>
  </si>
  <si>
    <t>フクイヨシコ</t>
    <phoneticPr fontId="1"/>
  </si>
  <si>
    <t>術後3日で高眼圧でチモプトール処方</t>
    <rPh sb="0" eb="2">
      <t>ジュツゴ</t>
    </rPh>
    <rPh sb="3" eb="4">
      <t>ニチ</t>
    </rPh>
    <rPh sb="5" eb="8">
      <t>コウガンアツ</t>
    </rPh>
    <rPh sb="15" eb="17">
      <t>ショホウ</t>
    </rPh>
    <phoneticPr fontId="1"/>
  </si>
  <si>
    <t>サイトウタツコ</t>
    <phoneticPr fontId="1"/>
  </si>
  <si>
    <t>両眼症例。反対の左眼は2021/10/20左PPV(多発裂孔4個、macular off)。</t>
    <rPh sb="0" eb="2">
      <t>リョウガン</t>
    </rPh>
    <rPh sb="2" eb="4">
      <t>ショウレイ</t>
    </rPh>
    <rPh sb="5" eb="7">
      <t>ハンタイ</t>
    </rPh>
    <rPh sb="8" eb="10">
      <t>サガン</t>
    </rPh>
    <rPh sb="21" eb="22">
      <t>ヒダリ</t>
    </rPh>
    <rPh sb="26" eb="30">
      <t>タハツレッコウ</t>
    </rPh>
    <rPh sb="31" eb="32">
      <t>コ</t>
    </rPh>
    <phoneticPr fontId="1"/>
  </si>
  <si>
    <t>チバカズオ</t>
    <phoneticPr fontId="1"/>
  </si>
  <si>
    <t>タニマサユキ</t>
    <phoneticPr fontId="1"/>
  </si>
  <si>
    <t>クレヤマリスケ</t>
    <phoneticPr fontId="1"/>
  </si>
  <si>
    <t>タカハシイサオ</t>
    <phoneticPr fontId="1"/>
  </si>
  <si>
    <t>術後2日目で高眼圧でダイアモックス内服した。</t>
    <rPh sb="0" eb="2">
      <t>ジュツゴ</t>
    </rPh>
    <rPh sb="3" eb="5">
      <t>ニチメ</t>
    </rPh>
    <rPh sb="6" eb="9">
      <t>コウガンアツ</t>
    </rPh>
    <rPh sb="17" eb="19">
      <t>ナイフク</t>
    </rPh>
    <phoneticPr fontId="1"/>
  </si>
  <si>
    <t>カトウカズヒコ(S.O症例)</t>
    <rPh sb="11" eb="13">
      <t>ショウレイ</t>
    </rPh>
    <phoneticPr fontId="1"/>
  </si>
  <si>
    <t>キクチショウタロウ</t>
    <phoneticPr fontId="1"/>
  </si>
  <si>
    <t>寒河江市立紹介紹介</t>
    <rPh sb="0" eb="5">
      <t>サガエシリツ</t>
    </rPh>
    <rPh sb="5" eb="7">
      <t>ショウカイ</t>
    </rPh>
    <rPh sb="7" eb="9">
      <t>ショウカイ</t>
    </rPh>
    <phoneticPr fontId="1"/>
  </si>
  <si>
    <t>寒河江市立紹介</t>
    <rPh sb="0" eb="7">
      <t>サガエシリツショウカイ</t>
    </rPh>
    <phoneticPr fontId="1"/>
  </si>
  <si>
    <t>フクダシュウイチ</t>
    <phoneticPr fontId="1"/>
  </si>
  <si>
    <t>井出眼科紹介</t>
    <rPh sb="0" eb="6">
      <t>イデガンカショウカイ</t>
    </rPh>
    <phoneticPr fontId="1"/>
  </si>
  <si>
    <t>アカツカタカシ</t>
    <phoneticPr fontId="1"/>
  </si>
  <si>
    <t>術後2日で高眼圧でコソプト使用した。</t>
    <rPh sb="0" eb="2">
      <t>ジュツゴ</t>
    </rPh>
    <rPh sb="3" eb="4">
      <t>ニチ</t>
    </rPh>
    <rPh sb="5" eb="8">
      <t>コウガンアツ</t>
    </rPh>
    <rPh sb="13" eb="15">
      <t>シヨウ</t>
    </rPh>
    <phoneticPr fontId="1"/>
  </si>
  <si>
    <t>サトウマサヒコ</t>
    <phoneticPr fontId="1"/>
  </si>
  <si>
    <t>MH合併症例でILM peelingしないで終了し、閉鎖した。</t>
    <rPh sb="2" eb="4">
      <t>ガッペイ</t>
    </rPh>
    <rPh sb="4" eb="6">
      <t>ショウレイ</t>
    </rPh>
    <rPh sb="22" eb="24">
      <t>シュウリョウ</t>
    </rPh>
    <rPh sb="26" eb="28">
      <t>ヘイサ</t>
    </rPh>
    <phoneticPr fontId="1"/>
  </si>
  <si>
    <t>サイトウナツコ</t>
    <phoneticPr fontId="1"/>
  </si>
  <si>
    <t>タキグチキヨシ</t>
    <phoneticPr fontId="1"/>
  </si>
  <si>
    <t>カイトウユウジ</t>
    <phoneticPr fontId="1"/>
  </si>
  <si>
    <t>コマツヒデヒロ(S.O症例)</t>
    <rPh sb="11" eb="13">
      <t>ショウレイ</t>
    </rPh>
    <phoneticPr fontId="1"/>
  </si>
  <si>
    <t>ニッタチヨコ(安達Dr執刀）</t>
    <rPh sb="7" eb="9">
      <t>アダチ</t>
    </rPh>
    <rPh sb="11" eb="13">
      <t>シットウ</t>
    </rPh>
    <phoneticPr fontId="1"/>
  </si>
  <si>
    <t>サトウトシオ（S.O症例）</t>
    <rPh sb="10" eb="12">
      <t>ショウレイ</t>
    </rPh>
    <phoneticPr fontId="1"/>
  </si>
  <si>
    <t>アダチユウセイ（S.O症例）</t>
    <rPh sb="11" eb="13">
      <t>ショウレイ</t>
    </rPh>
    <phoneticPr fontId="1"/>
  </si>
  <si>
    <t>タダノチアキ（S.O症例）</t>
    <rPh sb="10" eb="12">
      <t>ショウレイ</t>
    </rPh>
    <phoneticPr fontId="1"/>
  </si>
  <si>
    <t>サイトウマサノリ（S.O症例）</t>
    <rPh sb="12" eb="14">
      <t>ショウレイ</t>
    </rPh>
    <phoneticPr fontId="1"/>
  </si>
  <si>
    <t>サトウタカシ（安達Dr執刀）</t>
    <rPh sb="7" eb="9">
      <t>アダチ</t>
    </rPh>
    <rPh sb="11" eb="13">
      <t>シットウ</t>
    </rPh>
    <phoneticPr fontId="1"/>
  </si>
  <si>
    <t>アサヒマサヒロ（安達Dr執刀）</t>
    <rPh sb="8" eb="10">
      <t>アダチ</t>
    </rPh>
    <rPh sb="12" eb="14">
      <t>シットウ</t>
    </rPh>
    <phoneticPr fontId="1"/>
  </si>
  <si>
    <t>イチノセマサユキ（安達Dr執刀）</t>
    <rPh sb="9" eb="11">
      <t>アダチ</t>
    </rPh>
    <rPh sb="13" eb="15">
      <t>シットウ</t>
    </rPh>
    <phoneticPr fontId="1"/>
  </si>
  <si>
    <t>タカセミチコ（安達Dr執刀）</t>
    <rPh sb="7" eb="9">
      <t>アダチ</t>
    </rPh>
    <rPh sb="11" eb="13">
      <t>シットウ</t>
    </rPh>
    <phoneticPr fontId="1"/>
  </si>
  <si>
    <t>コセキヨシユキ（安達Dr執刀）</t>
    <rPh sb="8" eb="10">
      <t>アダチ</t>
    </rPh>
    <rPh sb="12" eb="14">
      <t>シットウ</t>
    </rPh>
    <phoneticPr fontId="1"/>
  </si>
  <si>
    <t>オオイズミミツル（安達Dr執刀）</t>
    <rPh sb="9" eb="11">
      <t>アダチ</t>
    </rPh>
    <rPh sb="13" eb="15">
      <t>シットウ</t>
    </rPh>
    <phoneticPr fontId="1"/>
  </si>
  <si>
    <t>トガシタマミ（安達Dr執刀）</t>
    <rPh sb="7" eb="9">
      <t>アダチ</t>
    </rPh>
    <rPh sb="11" eb="13">
      <t>シットウ</t>
    </rPh>
    <phoneticPr fontId="1"/>
  </si>
  <si>
    <t>タナカマモル（安達Dr執刀）</t>
    <rPh sb="7" eb="9">
      <t>アダチ</t>
    </rPh>
    <rPh sb="11" eb="13">
      <t>シットウ</t>
    </rPh>
    <phoneticPr fontId="1"/>
  </si>
  <si>
    <t>サトウタケミ（安達Dr執刀）</t>
    <rPh sb="7" eb="9">
      <t>アダチ</t>
    </rPh>
    <rPh sb="11" eb="13">
      <t>シットウ</t>
    </rPh>
    <phoneticPr fontId="1"/>
  </si>
  <si>
    <t>カルベヒデコ（安達Dr執刀）</t>
    <phoneticPr fontId="1"/>
  </si>
  <si>
    <t>ツチヤミカコ（安達Dr執刀）</t>
    <phoneticPr fontId="1"/>
  </si>
  <si>
    <t>スズキトミコ（安達Dr執刀）</t>
    <phoneticPr fontId="1"/>
  </si>
  <si>
    <t>イトウマサキ（安達Dr執刀）</t>
    <phoneticPr fontId="1"/>
  </si>
  <si>
    <t>エンドウゲンナイ（安達Dr執刀）</t>
    <phoneticPr fontId="1"/>
  </si>
  <si>
    <t>オオカワラタカヨシ（安達Dr執刀）</t>
    <phoneticPr fontId="1"/>
  </si>
  <si>
    <t>ヤグチセツコ（金子Dr執刀）</t>
    <rPh sb="7" eb="9">
      <t>カネコ</t>
    </rPh>
    <phoneticPr fontId="1"/>
  </si>
  <si>
    <t>コバヤシサキコ（安達Dr執刀）</t>
    <phoneticPr fontId="1"/>
  </si>
  <si>
    <t>カトウトシヒコ（安達Dr執刀）</t>
    <phoneticPr fontId="1"/>
  </si>
  <si>
    <t>ムラヤマヨシヒロ（安達Dr執刀）</t>
    <phoneticPr fontId="1"/>
  </si>
  <si>
    <t>アオキケイイチ（安達Dr執刀）</t>
    <phoneticPr fontId="1"/>
  </si>
  <si>
    <t>タダノアキラ（安達Dr執刀）</t>
    <phoneticPr fontId="1"/>
  </si>
  <si>
    <t>フルハタハルミ（安達Dr執刀）</t>
    <phoneticPr fontId="1"/>
  </si>
  <si>
    <t>ムラヤマトシエツ（安達Dr執刀）</t>
    <phoneticPr fontId="1"/>
  </si>
  <si>
    <t>2023/01/25再診</t>
    <rPh sb="10" eb="12">
      <t>サイシン</t>
    </rPh>
    <phoneticPr fontId="1"/>
  </si>
  <si>
    <t>ミサワタカオ(術後1カ月で中断）</t>
    <rPh sb="7" eb="9">
      <t>ジュツゴ</t>
    </rPh>
    <rPh sb="11" eb="12">
      <t>ゲツ</t>
    </rPh>
    <rPh sb="13" eb="15">
      <t>チュウダン</t>
    </rPh>
    <phoneticPr fontId="1"/>
  </si>
  <si>
    <t>Interval from onset to surgery (days)</t>
    <phoneticPr fontId="1"/>
  </si>
  <si>
    <t>History of atopic dermatitis</t>
    <phoneticPr fontId="1"/>
  </si>
  <si>
    <t>Axial length (mm)</t>
    <phoneticPr fontId="1"/>
  </si>
  <si>
    <t>Quadrant of retinal detachment</t>
    <phoneticPr fontId="1"/>
  </si>
  <si>
    <t>Number of breaks</t>
    <phoneticPr fontId="1"/>
  </si>
  <si>
    <t>Sex;Male 1,Female 0</t>
    <phoneticPr fontId="1"/>
  </si>
  <si>
    <t>Age</t>
    <phoneticPr fontId="1"/>
  </si>
  <si>
    <t>Case number</t>
    <phoneticPr fontId="1"/>
  </si>
  <si>
    <t>PVR grade; N or A=0,B=1,C=2</t>
    <phoneticPr fontId="1"/>
  </si>
  <si>
    <t>Choroidal Detachment</t>
    <phoneticPr fontId="1"/>
  </si>
  <si>
    <t>Macular detachment</t>
    <phoneticPr fontId="1"/>
  </si>
  <si>
    <t>Pseudophakia</t>
    <phoneticPr fontId="1"/>
  </si>
  <si>
    <t>Phakia</t>
    <phoneticPr fontId="1"/>
  </si>
  <si>
    <t>Iatrogenic retinal hole</t>
    <phoneticPr fontId="1"/>
  </si>
  <si>
    <t>Operating time (minutes)</t>
  </si>
  <si>
    <t>Primary success</t>
    <phoneticPr fontId="1"/>
  </si>
  <si>
    <t>Air half-life (day)</t>
    <phoneticPr fontId="1"/>
  </si>
  <si>
    <t>Postoperative ocular hypertension</t>
    <phoneticPr fontId="1"/>
  </si>
  <si>
    <t>Giant retinal tear</t>
    <phoneticPr fontId="1"/>
  </si>
  <si>
    <t>Axial length &gt;26.5=1, the others=0</t>
    <phoneticPr fontId="1"/>
  </si>
  <si>
    <t>RRD &gt; 2weeks since onset =1, the others =0</t>
    <phoneticPr fontId="1"/>
  </si>
  <si>
    <t>Location of break; Upper =1,Lower =0</t>
    <phoneticPr fontId="1"/>
  </si>
  <si>
    <t>Type of the break;Tear =1,Hole =0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</si>
</sst>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2"/>
      <color theme="10"/>
      <name val="ＭＳ Ｐゴシック"/>
      <family val="2"/>
      <charset val="128"/>
      <scheme val="minor"/>
    </font>
    <font>
      <u/>
      <sz val="12"/>
      <color theme="11"/>
      <name val="ＭＳ Ｐゴシック"/>
      <family val="2"/>
      <charset val="128"/>
      <scheme val="minor"/>
    </font>
    <font>
      <sz val="12"/>
      <color rgb="FFFF0000"/>
      <name val="ＭＳ Ｐゴシック"/>
      <family val="3"/>
      <charset val="128"/>
      <scheme val="minor"/>
    </font>
    <font>
      <sz val="12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2"/>
      <color rgb="FFFF0000"/>
      <name val="ＭＳ Ｐゴシック"/>
      <family val="2"/>
      <charset val="128"/>
      <scheme val="minor"/>
    </font>
    <font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14" fontId="0" fillId="0" borderId="0" xfId="0" applyNumberFormat="1"/>
    <xf numFmtId="0" fontId="0" fillId="2" borderId="0" xfId="0" applyFill="1"/>
    <xf numFmtId="14" fontId="0" fillId="2" borderId="0" xfId="0" applyNumberFormat="1" applyFill="1"/>
    <xf numFmtId="0" fontId="4" fillId="2" borderId="0" xfId="0" applyFont="1" applyFill="1"/>
    <xf numFmtId="0" fontId="0" fillId="3" borderId="0" xfId="0" applyFill="1"/>
    <xf numFmtId="14" fontId="0" fillId="3" borderId="0" xfId="0" applyNumberFormat="1" applyFill="1"/>
    <xf numFmtId="0" fontId="5" fillId="0" borderId="0" xfId="0" applyFont="1"/>
    <xf numFmtId="0" fontId="5" fillId="3" borderId="0" xfId="0" applyFont="1" applyFill="1"/>
    <xf numFmtId="0" fontId="6" fillId="0" borderId="0" xfId="0" applyFont="1"/>
    <xf numFmtId="0" fontId="8" fillId="0" borderId="0" xfId="0" applyFont="1"/>
  </cellXfs>
  <cellStyles count="15">
    <cellStyle name="ハイパーリンク" xfId="1" builtinId="8" hidden="1"/>
    <cellStyle name="ハイパーリンク" xfId="3" builtinId="8" hidden="1"/>
    <cellStyle name="ハイパーリンク" xfId="5" builtinId="8" hidden="1"/>
    <cellStyle name="ハイパーリンク" xfId="7" builtinId="8" hidden="1"/>
    <cellStyle name="ハイパーリンク" xfId="9" builtinId="8" hidden="1"/>
    <cellStyle name="ハイパーリンク" xfId="11" builtinId="8" hidden="1"/>
    <cellStyle name="ハイパーリンク" xfId="13" builtinId="8" hidden="1"/>
    <cellStyle name="標準" xfId="0" builtinId="0"/>
    <cellStyle name="表示済みのハイパーリンク" xfId="2" builtinId="9" hidden="1"/>
    <cellStyle name="表示済みのハイパーリンク" xfId="4" builtinId="9" hidden="1"/>
    <cellStyle name="表示済みのハイパーリンク" xfId="6" builtinId="9" hidden="1"/>
    <cellStyle name="表示済みのハイパーリンク" xfId="8" builtinId="9" hidden="1"/>
    <cellStyle name="表示済みのハイパーリンク" xfId="10" builtinId="9" hidden="1"/>
    <cellStyle name="表示済みのハイパーリンク" xfId="12" builtinId="9" hidden="1"/>
    <cellStyle name="表示済みのハイパーリンク" xfId="14" builtinId="9" hidden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microsoft.com/office/2017/10/relationships/person" Target="persons/person3.xml"/><Relationship Id="rId18" Type="http://schemas.microsoft.com/office/2017/10/relationships/person" Target="persons/person2.xml"/><Relationship Id="rId3" Type="http://schemas.openxmlformats.org/officeDocument/2006/relationships/worksheet" Target="worksheets/sheet3.xml"/><Relationship Id="rId21" Type="http://schemas.microsoft.com/office/2017/10/relationships/person" Target="persons/person9.xml"/><Relationship Id="rId7" Type="http://schemas.openxmlformats.org/officeDocument/2006/relationships/theme" Target="theme/theme1.xml"/><Relationship Id="rId17" Type="http://schemas.microsoft.com/office/2017/10/relationships/person" Target="persons/person1.xml"/><Relationship Id="rId2" Type="http://schemas.openxmlformats.org/officeDocument/2006/relationships/worksheet" Target="worksheets/sheet2.xml"/><Relationship Id="rId16" Type="http://schemas.microsoft.com/office/2017/10/relationships/person" Target="persons/person6.xml"/><Relationship Id="rId20" Type="http://schemas.microsoft.com/office/2017/10/relationships/person" Target="persons/person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24" Type="http://schemas.microsoft.com/office/2017/10/relationships/person" Target="persons/person0.xml"/><Relationship Id="rId5" Type="http://schemas.openxmlformats.org/officeDocument/2006/relationships/worksheet" Target="worksheets/sheet5.xml"/><Relationship Id="rId15" Type="http://schemas.microsoft.com/office/2017/10/relationships/person" Target="persons/person5.xml"/><Relationship Id="rId23" Type="http://schemas.microsoft.com/office/2017/10/relationships/person" Target="persons/person10.xml"/><Relationship Id="rId10" Type="http://schemas.microsoft.com/office/2017/10/relationships/person" Target="persons/person.xml"/><Relationship Id="rId19" Type="http://schemas.microsoft.com/office/2017/10/relationships/person" Target="persons/person7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22" Type="http://schemas.microsoft.com/office/2017/10/relationships/person" Target="persons/person11.xml"/><Relationship Id="rId14" Type="http://schemas.microsoft.com/office/2017/10/relationships/person" Target="persons/person8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10.xml><?xml version="1.0" encoding="utf-8"?>
<personList xmlns="http://schemas.microsoft.com/office/spreadsheetml/2018/threadedcomments" xmlns:x="http://schemas.openxmlformats.org/spreadsheetml/2006/main"/>
</file>

<file path=xl/persons/person1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persons/person4.xml><?xml version="1.0" encoding="utf-8"?>
<personList xmlns="http://schemas.microsoft.com/office/spreadsheetml/2018/threadedcomments" xmlns:x="http://schemas.openxmlformats.org/spreadsheetml/2006/main"/>
</file>

<file path=xl/persons/person5.xml><?xml version="1.0" encoding="utf-8"?>
<personList xmlns="http://schemas.microsoft.com/office/spreadsheetml/2018/threadedcomments" xmlns:x="http://schemas.openxmlformats.org/spreadsheetml/2006/main"/>
</file>

<file path=xl/persons/person6.xml><?xml version="1.0" encoding="utf-8"?>
<personList xmlns="http://schemas.microsoft.com/office/spreadsheetml/2018/threadedcomments" xmlns:x="http://schemas.openxmlformats.org/spreadsheetml/2006/main"/>
</file>

<file path=xl/persons/person7.xml><?xml version="1.0" encoding="utf-8"?>
<personList xmlns="http://schemas.microsoft.com/office/spreadsheetml/2018/threadedcomments" xmlns:x="http://schemas.openxmlformats.org/spreadsheetml/2006/main"/>
</file>

<file path=xl/persons/person8.xml><?xml version="1.0" encoding="utf-8"?>
<personList xmlns="http://schemas.microsoft.com/office/spreadsheetml/2018/threadedcomments" xmlns:x="http://schemas.openxmlformats.org/spreadsheetml/2006/main"/>
</file>

<file path=xl/persons/person9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Q145"/>
  <sheetViews>
    <sheetView zoomScale="60" zoomScaleNormal="60" workbookViewId="0">
      <selection activeCell="A2" sqref="A2"/>
    </sheetView>
  </sheetViews>
  <sheetFormatPr defaultColWidth="12.796875" defaultRowHeight="14.4" x14ac:dyDescent="0.2"/>
  <cols>
    <col min="1" max="1" width="9" customWidth="1"/>
    <col min="2" max="2" width="15" customWidth="1"/>
    <col min="3" max="3" width="21.296875" customWidth="1"/>
    <col min="4" max="4" width="8" customWidth="1"/>
    <col min="5" max="5" width="17" customWidth="1"/>
    <col min="6" max="6" width="15.5" customWidth="1"/>
    <col min="7" max="7" width="24.19921875" customWidth="1"/>
    <col min="8" max="8" width="12.19921875" customWidth="1"/>
    <col min="9" max="9" width="10" customWidth="1"/>
    <col min="10" max="10" width="10.5" customWidth="1"/>
    <col min="11" max="11" width="13.296875" customWidth="1"/>
    <col min="12" max="12" width="17" customWidth="1"/>
    <col min="13" max="13" width="14.69921875" customWidth="1"/>
    <col min="14" max="14" width="14.296875" customWidth="1"/>
    <col min="15" max="15" width="14.5" customWidth="1"/>
    <col min="16" max="16" width="13.5" customWidth="1"/>
    <col min="17" max="18" width="15.5" customWidth="1"/>
    <col min="19" max="19" width="20.09765625" customWidth="1"/>
    <col min="21" max="21" width="14.296875" customWidth="1"/>
    <col min="22" max="22" width="13.5" customWidth="1"/>
    <col min="28" max="28" width="13.69921875" customWidth="1"/>
    <col min="29" max="29" width="13.296875" customWidth="1"/>
    <col min="30" max="30" width="16" customWidth="1"/>
    <col min="31" max="31" width="15.19921875" customWidth="1"/>
    <col min="33" max="33" width="31.5" customWidth="1"/>
    <col min="34" max="34" width="15.5" customWidth="1"/>
    <col min="36" max="36" width="16.5" customWidth="1"/>
    <col min="37" max="37" width="17.19921875" customWidth="1"/>
    <col min="38" max="45" width="17.796875" customWidth="1"/>
    <col min="46" max="54" width="19.796875" customWidth="1"/>
    <col min="55" max="55" width="11.69921875" customWidth="1"/>
    <col min="56" max="56" width="13.5" customWidth="1"/>
    <col min="57" max="58" width="15.69921875" customWidth="1"/>
    <col min="59" max="61" width="13.5" customWidth="1"/>
    <col min="62" max="62" width="13.796875" customWidth="1"/>
    <col min="67" max="67" width="24.296875" customWidth="1"/>
  </cols>
  <sheetData>
    <row r="1" spans="1:6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27</v>
      </c>
      <c r="G1" t="s">
        <v>28</v>
      </c>
      <c r="H1" t="s">
        <v>30</v>
      </c>
      <c r="I1" t="s">
        <v>29</v>
      </c>
      <c r="J1" t="s">
        <v>31</v>
      </c>
      <c r="K1" t="s">
        <v>26</v>
      </c>
      <c r="L1" t="s">
        <v>59</v>
      </c>
      <c r="M1" t="s">
        <v>60</v>
      </c>
      <c r="N1" t="s">
        <v>32</v>
      </c>
      <c r="O1" t="s">
        <v>33</v>
      </c>
      <c r="P1" t="s">
        <v>34</v>
      </c>
      <c r="Q1" t="s">
        <v>61</v>
      </c>
      <c r="R1" t="s">
        <v>62</v>
      </c>
      <c r="S1" t="s">
        <v>123</v>
      </c>
      <c r="T1" t="s">
        <v>35</v>
      </c>
      <c r="U1" t="s">
        <v>36</v>
      </c>
      <c r="V1" t="s">
        <v>37</v>
      </c>
      <c r="W1" t="s">
        <v>5</v>
      </c>
      <c r="X1" t="s">
        <v>38</v>
      </c>
      <c r="Y1" t="s">
        <v>6</v>
      </c>
      <c r="Z1" t="s">
        <v>39</v>
      </c>
      <c r="AA1" t="s">
        <v>7</v>
      </c>
      <c r="AB1" t="s">
        <v>40</v>
      </c>
      <c r="AC1" t="s">
        <v>41</v>
      </c>
      <c r="AD1" t="s">
        <v>63</v>
      </c>
      <c r="AE1" t="s">
        <v>8</v>
      </c>
      <c r="AF1" t="s">
        <v>12</v>
      </c>
      <c r="AG1" t="s">
        <v>58</v>
      </c>
      <c r="AH1" t="s">
        <v>64</v>
      </c>
      <c r="AI1" t="s">
        <v>17</v>
      </c>
      <c r="AJ1" t="s">
        <v>18</v>
      </c>
      <c r="AK1" t="s">
        <v>19</v>
      </c>
      <c r="AL1" t="s">
        <v>20</v>
      </c>
      <c r="AM1" t="s">
        <v>21</v>
      </c>
      <c r="AN1" t="s">
        <v>23</v>
      </c>
      <c r="AO1" t="s">
        <v>24</v>
      </c>
      <c r="AP1" t="s">
        <v>25</v>
      </c>
      <c r="AQ1" t="s">
        <v>42</v>
      </c>
      <c r="AR1" t="s">
        <v>43</v>
      </c>
      <c r="AS1" t="s">
        <v>45</v>
      </c>
      <c r="AT1" t="s">
        <v>44</v>
      </c>
      <c r="AU1" t="s">
        <v>46</v>
      </c>
      <c r="AV1" t="s">
        <v>47</v>
      </c>
      <c r="AW1" t="s">
        <v>48</v>
      </c>
      <c r="AX1" t="s">
        <v>49</v>
      </c>
      <c r="AY1" t="s">
        <v>22</v>
      </c>
      <c r="AZ1" t="s">
        <v>50</v>
      </c>
      <c r="BA1" t="s">
        <v>51</v>
      </c>
      <c r="BB1" t="s">
        <v>52</v>
      </c>
      <c r="BC1" t="s">
        <v>57</v>
      </c>
      <c r="BD1" t="s">
        <v>9</v>
      </c>
      <c r="BE1" t="s">
        <v>55</v>
      </c>
      <c r="BF1" t="s">
        <v>56</v>
      </c>
      <c r="BG1" t="s">
        <v>53</v>
      </c>
      <c r="BH1" t="s">
        <v>54</v>
      </c>
      <c r="BI1" t="s">
        <v>10</v>
      </c>
      <c r="BJ1" t="s">
        <v>11</v>
      </c>
      <c r="BK1" t="s">
        <v>13</v>
      </c>
      <c r="BL1" t="s">
        <v>14</v>
      </c>
      <c r="BM1" t="s">
        <v>15</v>
      </c>
      <c r="BN1" t="s">
        <v>16</v>
      </c>
      <c r="BO1" t="s">
        <v>240</v>
      </c>
      <c r="BQ1" t="s">
        <v>70</v>
      </c>
    </row>
    <row r="2" spans="1:69" x14ac:dyDescent="0.2">
      <c r="A2">
        <v>1</v>
      </c>
      <c r="B2">
        <v>4102667</v>
      </c>
      <c r="C2" t="s">
        <v>65</v>
      </c>
      <c r="D2">
        <v>53</v>
      </c>
      <c r="E2">
        <v>1</v>
      </c>
      <c r="F2">
        <v>0</v>
      </c>
      <c r="G2">
        <v>5</v>
      </c>
      <c r="H2">
        <v>0</v>
      </c>
      <c r="I2">
        <v>0</v>
      </c>
      <c r="J2">
        <v>1</v>
      </c>
      <c r="K2">
        <v>26.91</v>
      </c>
      <c r="L2">
        <v>-6.5</v>
      </c>
      <c r="M2">
        <v>-0.5</v>
      </c>
      <c r="N2">
        <f t="shared" ref="N2:N66" si="0">L2+M2/2</f>
        <v>-6.75</v>
      </c>
      <c r="O2">
        <v>1</v>
      </c>
      <c r="P2">
        <v>2</v>
      </c>
      <c r="Q2">
        <v>1</v>
      </c>
      <c r="R2">
        <v>0</v>
      </c>
      <c r="S2">
        <v>1</v>
      </c>
      <c r="T2">
        <v>0</v>
      </c>
      <c r="U2">
        <v>0</v>
      </c>
      <c r="V2">
        <v>0</v>
      </c>
      <c r="W2">
        <v>0</v>
      </c>
      <c r="X2">
        <v>0</v>
      </c>
      <c r="Y2">
        <v>1</v>
      </c>
      <c r="Z2">
        <v>1</v>
      </c>
      <c r="AA2">
        <v>0</v>
      </c>
      <c r="AB2">
        <v>0</v>
      </c>
      <c r="AC2">
        <v>0</v>
      </c>
      <c r="AD2" s="1">
        <v>44393</v>
      </c>
      <c r="AE2">
        <v>42</v>
      </c>
      <c r="AF2">
        <v>0</v>
      </c>
      <c r="AH2">
        <v>5</v>
      </c>
      <c r="AI2">
        <v>16</v>
      </c>
      <c r="AJ2">
        <v>16</v>
      </c>
      <c r="AK2">
        <v>18</v>
      </c>
      <c r="AL2">
        <v>9</v>
      </c>
      <c r="AM2">
        <v>9</v>
      </c>
      <c r="AN2">
        <v>9</v>
      </c>
      <c r="AO2">
        <v>9</v>
      </c>
      <c r="AP2">
        <v>10</v>
      </c>
      <c r="AQ2">
        <v>10</v>
      </c>
      <c r="AR2">
        <v>14</v>
      </c>
      <c r="AS2">
        <v>9</v>
      </c>
      <c r="AT2">
        <v>10</v>
      </c>
      <c r="AX2">
        <v>16</v>
      </c>
      <c r="AY2">
        <v>14</v>
      </c>
      <c r="AZ2">
        <v>13</v>
      </c>
      <c r="BA2">
        <v>15</v>
      </c>
      <c r="BB2">
        <v>17</v>
      </c>
      <c r="BC2">
        <v>0</v>
      </c>
      <c r="BD2">
        <v>1.2</v>
      </c>
      <c r="BE2">
        <v>1.2</v>
      </c>
      <c r="BG2">
        <v>1.2</v>
      </c>
      <c r="BH2">
        <v>1</v>
      </c>
      <c r="BI2">
        <v>1.2</v>
      </c>
      <c r="BJ2">
        <v>1.2</v>
      </c>
      <c r="BK2" t="s">
        <v>127</v>
      </c>
      <c r="BO2">
        <v>1</v>
      </c>
    </row>
    <row r="3" spans="1:69" x14ac:dyDescent="0.2">
      <c r="A3">
        <v>2</v>
      </c>
      <c r="B3">
        <v>4104780</v>
      </c>
      <c r="C3" t="s">
        <v>66</v>
      </c>
      <c r="D3">
        <v>53</v>
      </c>
      <c r="E3">
        <v>1</v>
      </c>
      <c r="F3">
        <v>0</v>
      </c>
      <c r="G3">
        <v>3</v>
      </c>
      <c r="H3">
        <v>0</v>
      </c>
      <c r="I3">
        <v>0</v>
      </c>
      <c r="J3">
        <v>1</v>
      </c>
      <c r="K3">
        <v>25.26</v>
      </c>
      <c r="L3">
        <v>0</v>
      </c>
      <c r="M3">
        <v>0</v>
      </c>
      <c r="N3">
        <f t="shared" si="0"/>
        <v>0</v>
      </c>
      <c r="O3">
        <v>2</v>
      </c>
      <c r="P3">
        <v>1</v>
      </c>
      <c r="Q3">
        <v>1</v>
      </c>
      <c r="R3">
        <v>0</v>
      </c>
      <c r="S3">
        <v>1</v>
      </c>
      <c r="T3">
        <v>0</v>
      </c>
      <c r="U3">
        <v>0</v>
      </c>
      <c r="V3">
        <v>1</v>
      </c>
      <c r="W3">
        <v>1</v>
      </c>
      <c r="X3">
        <v>0</v>
      </c>
      <c r="Y3">
        <v>0</v>
      </c>
      <c r="Z3">
        <v>1</v>
      </c>
      <c r="AA3">
        <v>0</v>
      </c>
      <c r="AB3">
        <v>0</v>
      </c>
      <c r="AC3">
        <v>0</v>
      </c>
      <c r="AD3" s="1">
        <v>44398</v>
      </c>
      <c r="AE3">
        <v>36</v>
      </c>
      <c r="AF3">
        <v>0</v>
      </c>
      <c r="AH3">
        <v>6</v>
      </c>
      <c r="AI3">
        <v>11</v>
      </c>
      <c r="AJ3">
        <v>11</v>
      </c>
      <c r="AK3">
        <v>7</v>
      </c>
      <c r="AL3">
        <v>9</v>
      </c>
      <c r="AM3">
        <v>12</v>
      </c>
      <c r="AN3">
        <v>10</v>
      </c>
      <c r="AO3">
        <v>11</v>
      </c>
      <c r="AP3">
        <v>10</v>
      </c>
      <c r="AQ3">
        <v>9</v>
      </c>
      <c r="AX3">
        <v>20</v>
      </c>
      <c r="AY3">
        <v>17</v>
      </c>
      <c r="BA3">
        <v>14</v>
      </c>
      <c r="BB3">
        <v>14</v>
      </c>
      <c r="BC3">
        <v>0</v>
      </c>
      <c r="BD3">
        <v>0.02</v>
      </c>
      <c r="BE3">
        <v>0.7</v>
      </c>
      <c r="BG3">
        <v>0.9</v>
      </c>
      <c r="BI3">
        <v>1.2</v>
      </c>
      <c r="BJ3">
        <v>1.2</v>
      </c>
      <c r="BK3" t="s">
        <v>128</v>
      </c>
      <c r="BO3">
        <v>1</v>
      </c>
    </row>
    <row r="4" spans="1:69" x14ac:dyDescent="0.2">
      <c r="A4">
        <v>3</v>
      </c>
      <c r="B4">
        <v>4019305</v>
      </c>
      <c r="C4" t="s">
        <v>67</v>
      </c>
      <c r="D4">
        <v>63</v>
      </c>
      <c r="E4">
        <v>1</v>
      </c>
      <c r="F4">
        <v>0</v>
      </c>
      <c r="G4">
        <v>1</v>
      </c>
      <c r="H4">
        <v>0</v>
      </c>
      <c r="I4">
        <v>0</v>
      </c>
      <c r="J4">
        <v>1</v>
      </c>
      <c r="K4">
        <v>27.53</v>
      </c>
      <c r="L4">
        <v>-6</v>
      </c>
      <c r="M4">
        <v>-1.5</v>
      </c>
      <c r="N4">
        <f t="shared" si="0"/>
        <v>-6.75</v>
      </c>
      <c r="O4">
        <v>2</v>
      </c>
      <c r="P4">
        <v>11</v>
      </c>
      <c r="Q4">
        <v>1</v>
      </c>
      <c r="R4">
        <v>0</v>
      </c>
      <c r="S4">
        <v>1</v>
      </c>
      <c r="T4">
        <v>0</v>
      </c>
      <c r="U4">
        <v>0</v>
      </c>
      <c r="V4">
        <v>1</v>
      </c>
      <c r="W4">
        <v>0</v>
      </c>
      <c r="X4">
        <v>0</v>
      </c>
      <c r="Y4">
        <v>1</v>
      </c>
      <c r="Z4">
        <v>1</v>
      </c>
      <c r="AA4">
        <v>0</v>
      </c>
      <c r="AB4">
        <v>0</v>
      </c>
      <c r="AC4">
        <v>1</v>
      </c>
      <c r="AD4" s="1">
        <v>44398</v>
      </c>
      <c r="AE4">
        <v>44</v>
      </c>
      <c r="AF4">
        <v>0</v>
      </c>
      <c r="AH4">
        <v>6</v>
      </c>
      <c r="AI4">
        <v>11</v>
      </c>
      <c r="AJ4">
        <v>11</v>
      </c>
      <c r="AK4">
        <v>29</v>
      </c>
      <c r="AL4">
        <v>14</v>
      </c>
      <c r="AM4">
        <v>9</v>
      </c>
      <c r="AN4">
        <v>7</v>
      </c>
      <c r="AO4">
        <v>6</v>
      </c>
      <c r="AP4">
        <v>9</v>
      </c>
      <c r="AQ4">
        <v>5</v>
      </c>
      <c r="AY4">
        <v>16</v>
      </c>
      <c r="AZ4">
        <v>20</v>
      </c>
      <c r="BA4">
        <v>17</v>
      </c>
      <c r="BB4">
        <v>14</v>
      </c>
      <c r="BC4">
        <v>0</v>
      </c>
      <c r="BD4">
        <v>0.03</v>
      </c>
      <c r="BG4">
        <v>0.7</v>
      </c>
      <c r="BH4">
        <v>0.8</v>
      </c>
      <c r="BI4">
        <v>0.8</v>
      </c>
      <c r="BJ4">
        <v>1.2</v>
      </c>
      <c r="BK4" t="s">
        <v>129</v>
      </c>
      <c r="BO4">
        <v>1</v>
      </c>
    </row>
    <row r="5" spans="1:69" x14ac:dyDescent="0.2">
      <c r="A5">
        <v>4</v>
      </c>
      <c r="B5">
        <v>4104559</v>
      </c>
      <c r="C5" t="s">
        <v>68</v>
      </c>
      <c r="D5">
        <v>76</v>
      </c>
      <c r="E5">
        <v>1</v>
      </c>
      <c r="F5">
        <v>0</v>
      </c>
      <c r="G5">
        <v>30</v>
      </c>
      <c r="H5">
        <v>0</v>
      </c>
      <c r="I5">
        <v>0</v>
      </c>
      <c r="J5">
        <v>1</v>
      </c>
      <c r="K5">
        <v>24.34</v>
      </c>
      <c r="L5">
        <v>0.5</v>
      </c>
      <c r="M5">
        <v>-1</v>
      </c>
      <c r="N5">
        <f t="shared" si="0"/>
        <v>0</v>
      </c>
      <c r="O5">
        <v>1</v>
      </c>
      <c r="P5">
        <v>1</v>
      </c>
      <c r="Q5">
        <v>1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1</v>
      </c>
      <c r="Z5">
        <v>1</v>
      </c>
      <c r="AA5">
        <v>0</v>
      </c>
      <c r="AB5">
        <v>0</v>
      </c>
      <c r="AC5">
        <v>0</v>
      </c>
      <c r="AD5" s="1">
        <v>44398</v>
      </c>
      <c r="AE5">
        <v>43</v>
      </c>
      <c r="AF5">
        <v>0</v>
      </c>
      <c r="AH5">
        <v>6</v>
      </c>
      <c r="AI5">
        <v>11</v>
      </c>
      <c r="AJ5">
        <v>11</v>
      </c>
      <c r="AK5">
        <v>11</v>
      </c>
      <c r="AL5">
        <v>10</v>
      </c>
      <c r="AM5">
        <v>8</v>
      </c>
      <c r="AN5">
        <v>8</v>
      </c>
      <c r="AO5">
        <v>9</v>
      </c>
      <c r="AP5">
        <v>8</v>
      </c>
      <c r="AQ5">
        <v>8</v>
      </c>
      <c r="AR5">
        <v>8</v>
      </c>
      <c r="AS5">
        <v>10</v>
      </c>
      <c r="AT5">
        <v>8</v>
      </c>
      <c r="AX5">
        <v>14</v>
      </c>
      <c r="AY5">
        <v>14</v>
      </c>
      <c r="AZ5">
        <v>13</v>
      </c>
      <c r="BA5">
        <v>12</v>
      </c>
      <c r="BB5">
        <v>16</v>
      </c>
      <c r="BC5">
        <v>0</v>
      </c>
      <c r="BD5">
        <v>1</v>
      </c>
      <c r="BE5">
        <v>0.9</v>
      </c>
      <c r="BG5">
        <v>1</v>
      </c>
      <c r="BH5">
        <v>1.2</v>
      </c>
      <c r="BI5">
        <v>1.2</v>
      </c>
      <c r="BJ5">
        <v>1.2</v>
      </c>
      <c r="BK5" t="s">
        <v>148</v>
      </c>
      <c r="BO5">
        <v>1</v>
      </c>
    </row>
    <row r="6" spans="1:69" x14ac:dyDescent="0.2">
      <c r="A6">
        <v>5</v>
      </c>
      <c r="B6">
        <v>4104748</v>
      </c>
      <c r="C6" t="s">
        <v>69</v>
      </c>
      <c r="D6">
        <v>48</v>
      </c>
      <c r="E6">
        <v>0</v>
      </c>
      <c r="F6">
        <v>1</v>
      </c>
      <c r="G6">
        <v>210</v>
      </c>
      <c r="H6">
        <v>0</v>
      </c>
      <c r="I6">
        <v>0</v>
      </c>
      <c r="J6">
        <v>1</v>
      </c>
      <c r="K6">
        <v>23.38</v>
      </c>
      <c r="L6">
        <v>-0.5</v>
      </c>
      <c r="M6">
        <v>-1</v>
      </c>
      <c r="N6">
        <f t="shared" si="0"/>
        <v>-1</v>
      </c>
      <c r="O6">
        <v>4</v>
      </c>
      <c r="P6">
        <v>1</v>
      </c>
      <c r="Q6">
        <v>1</v>
      </c>
      <c r="R6">
        <v>0</v>
      </c>
      <c r="S6">
        <v>1</v>
      </c>
      <c r="T6">
        <v>0</v>
      </c>
      <c r="U6">
        <v>0</v>
      </c>
      <c r="V6">
        <v>1</v>
      </c>
      <c r="W6">
        <v>0</v>
      </c>
      <c r="X6">
        <v>0</v>
      </c>
      <c r="Y6">
        <v>1</v>
      </c>
      <c r="Z6">
        <v>1</v>
      </c>
      <c r="AA6">
        <v>0</v>
      </c>
      <c r="AB6">
        <v>0</v>
      </c>
      <c r="AC6">
        <v>0</v>
      </c>
      <c r="AD6" s="1">
        <v>44421</v>
      </c>
      <c r="AE6">
        <v>52</v>
      </c>
      <c r="AF6">
        <v>0</v>
      </c>
      <c r="AH6">
        <v>6</v>
      </c>
      <c r="AI6">
        <v>17</v>
      </c>
      <c r="AJ6">
        <v>10</v>
      </c>
      <c r="AK6">
        <v>15</v>
      </c>
      <c r="AL6">
        <v>15</v>
      </c>
      <c r="AM6">
        <v>14</v>
      </c>
      <c r="AN6">
        <v>15</v>
      </c>
      <c r="AO6">
        <v>14</v>
      </c>
      <c r="AQ6">
        <v>17</v>
      </c>
      <c r="AR6">
        <v>17</v>
      </c>
      <c r="AS6">
        <v>12</v>
      </c>
      <c r="AT6">
        <v>12</v>
      </c>
      <c r="AU6">
        <v>14</v>
      </c>
      <c r="AV6">
        <v>18</v>
      </c>
      <c r="AY6">
        <v>19</v>
      </c>
      <c r="AZ6">
        <v>21</v>
      </c>
      <c r="BA6">
        <v>17</v>
      </c>
      <c r="BB6">
        <v>20</v>
      </c>
      <c r="BC6">
        <v>0</v>
      </c>
      <c r="BD6">
        <v>0.02</v>
      </c>
      <c r="BF6">
        <v>0.3</v>
      </c>
      <c r="BG6">
        <v>0.3</v>
      </c>
      <c r="BH6">
        <v>0.2</v>
      </c>
      <c r="BI6">
        <v>0.4</v>
      </c>
      <c r="BJ6">
        <v>0.5</v>
      </c>
      <c r="BK6" t="s">
        <v>130</v>
      </c>
      <c r="BO6">
        <v>1</v>
      </c>
      <c r="BQ6" t="s">
        <v>71</v>
      </c>
    </row>
    <row r="7" spans="1:69" x14ac:dyDescent="0.2">
      <c r="A7">
        <v>6</v>
      </c>
      <c r="B7">
        <v>4106483</v>
      </c>
      <c r="C7" t="s">
        <v>72</v>
      </c>
      <c r="D7">
        <v>70</v>
      </c>
      <c r="E7">
        <v>1</v>
      </c>
      <c r="F7">
        <v>0</v>
      </c>
      <c r="G7">
        <v>10</v>
      </c>
      <c r="H7">
        <v>0</v>
      </c>
      <c r="I7">
        <v>0</v>
      </c>
      <c r="J7">
        <v>1</v>
      </c>
      <c r="K7">
        <v>27.63</v>
      </c>
      <c r="L7">
        <v>-1.5</v>
      </c>
      <c r="M7">
        <v>-0.5</v>
      </c>
      <c r="N7">
        <f t="shared" si="0"/>
        <v>-1.75</v>
      </c>
      <c r="O7">
        <v>2</v>
      </c>
      <c r="P7">
        <v>1</v>
      </c>
      <c r="Q7">
        <v>1</v>
      </c>
      <c r="R7">
        <v>0</v>
      </c>
      <c r="S7">
        <v>0</v>
      </c>
      <c r="T7">
        <v>0</v>
      </c>
      <c r="U7">
        <v>0</v>
      </c>
      <c r="V7">
        <v>0</v>
      </c>
      <c r="W7">
        <v>1</v>
      </c>
      <c r="X7">
        <v>0</v>
      </c>
      <c r="Y7">
        <v>0</v>
      </c>
      <c r="Z7">
        <v>1</v>
      </c>
      <c r="AA7">
        <v>0</v>
      </c>
      <c r="AB7">
        <v>0</v>
      </c>
      <c r="AC7">
        <v>0</v>
      </c>
      <c r="AD7" s="1">
        <v>44407</v>
      </c>
      <c r="AE7">
        <v>26</v>
      </c>
      <c r="AF7">
        <v>0</v>
      </c>
      <c r="AH7">
        <v>5</v>
      </c>
      <c r="AI7">
        <v>19</v>
      </c>
      <c r="AJ7">
        <v>19</v>
      </c>
      <c r="AK7">
        <v>17</v>
      </c>
      <c r="AN7">
        <v>13</v>
      </c>
      <c r="AO7">
        <v>20</v>
      </c>
      <c r="AP7">
        <v>24</v>
      </c>
      <c r="AR7">
        <v>12</v>
      </c>
      <c r="AS7">
        <v>16</v>
      </c>
      <c r="AX7">
        <v>19</v>
      </c>
      <c r="AY7">
        <v>20</v>
      </c>
      <c r="BA7">
        <v>21</v>
      </c>
      <c r="BB7" t="s">
        <v>100</v>
      </c>
      <c r="BC7">
        <v>1</v>
      </c>
      <c r="BD7">
        <v>1.2</v>
      </c>
      <c r="BF7">
        <v>1.2</v>
      </c>
      <c r="BG7">
        <v>1.2</v>
      </c>
      <c r="BI7">
        <v>1.2</v>
      </c>
      <c r="BJ7" t="s">
        <v>100</v>
      </c>
      <c r="BO7">
        <v>1</v>
      </c>
    </row>
    <row r="8" spans="1:69" x14ac:dyDescent="0.2">
      <c r="A8">
        <v>7</v>
      </c>
      <c r="B8">
        <v>3591606</v>
      </c>
      <c r="C8" t="s">
        <v>73</v>
      </c>
      <c r="D8">
        <v>60</v>
      </c>
      <c r="E8">
        <v>1</v>
      </c>
      <c r="F8">
        <v>1</v>
      </c>
      <c r="G8">
        <v>14</v>
      </c>
      <c r="H8">
        <v>0</v>
      </c>
      <c r="I8">
        <v>0</v>
      </c>
      <c r="J8">
        <v>1</v>
      </c>
      <c r="K8">
        <v>25.61</v>
      </c>
      <c r="L8">
        <v>-2.75</v>
      </c>
      <c r="M8">
        <v>-1</v>
      </c>
      <c r="N8">
        <f t="shared" si="0"/>
        <v>-3.25</v>
      </c>
      <c r="O8">
        <v>2</v>
      </c>
      <c r="P8">
        <v>5</v>
      </c>
      <c r="Q8">
        <v>0</v>
      </c>
      <c r="R8">
        <v>1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1</v>
      </c>
      <c r="Z8">
        <v>1</v>
      </c>
      <c r="AA8">
        <v>0</v>
      </c>
      <c r="AB8">
        <v>0</v>
      </c>
      <c r="AC8">
        <v>0</v>
      </c>
      <c r="AD8" s="1">
        <v>44407</v>
      </c>
      <c r="AE8">
        <v>51</v>
      </c>
      <c r="AF8">
        <v>0</v>
      </c>
      <c r="AH8">
        <v>5</v>
      </c>
      <c r="AI8">
        <v>16</v>
      </c>
      <c r="AJ8">
        <v>11</v>
      </c>
      <c r="AK8">
        <v>18</v>
      </c>
      <c r="AL8">
        <v>12</v>
      </c>
      <c r="AM8">
        <v>15</v>
      </c>
      <c r="AN8">
        <v>16</v>
      </c>
      <c r="AO8">
        <v>15</v>
      </c>
      <c r="AP8">
        <v>12</v>
      </c>
      <c r="AQ8">
        <v>15</v>
      </c>
      <c r="AR8">
        <v>14</v>
      </c>
      <c r="AX8">
        <v>22</v>
      </c>
      <c r="AY8">
        <v>17</v>
      </c>
      <c r="BA8">
        <v>21</v>
      </c>
      <c r="BB8">
        <v>18</v>
      </c>
      <c r="BC8">
        <v>1</v>
      </c>
      <c r="BD8">
        <v>1.2</v>
      </c>
      <c r="BE8">
        <v>1.2</v>
      </c>
      <c r="BG8">
        <v>1.2</v>
      </c>
      <c r="BI8">
        <v>1.2</v>
      </c>
      <c r="BJ8">
        <v>1.2</v>
      </c>
      <c r="BK8" t="s">
        <v>131</v>
      </c>
      <c r="BO8">
        <v>1</v>
      </c>
    </row>
    <row r="9" spans="1:69" x14ac:dyDescent="0.2">
      <c r="A9">
        <v>8</v>
      </c>
      <c r="B9">
        <v>4106917</v>
      </c>
      <c r="C9" t="s">
        <v>74</v>
      </c>
      <c r="D9">
        <v>58</v>
      </c>
      <c r="E9">
        <v>0</v>
      </c>
      <c r="F9">
        <v>1</v>
      </c>
      <c r="G9">
        <v>5</v>
      </c>
      <c r="H9">
        <v>0</v>
      </c>
      <c r="I9">
        <v>0</v>
      </c>
      <c r="J9">
        <v>1</v>
      </c>
      <c r="K9">
        <v>25.85</v>
      </c>
      <c r="L9">
        <v>-4.5</v>
      </c>
      <c r="M9">
        <v>-1.25</v>
      </c>
      <c r="N9">
        <f t="shared" si="0"/>
        <v>-5.125</v>
      </c>
      <c r="O9">
        <v>2</v>
      </c>
      <c r="P9">
        <v>2</v>
      </c>
      <c r="Q9">
        <v>1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1</v>
      </c>
      <c r="Z9">
        <v>1</v>
      </c>
      <c r="AA9">
        <v>0</v>
      </c>
      <c r="AB9">
        <v>0</v>
      </c>
      <c r="AC9">
        <v>0</v>
      </c>
      <c r="AD9" s="1">
        <v>44412</v>
      </c>
      <c r="AE9">
        <v>40</v>
      </c>
      <c r="AF9">
        <v>0</v>
      </c>
      <c r="AH9">
        <v>5</v>
      </c>
      <c r="AI9">
        <v>13</v>
      </c>
      <c r="AJ9">
        <v>10</v>
      </c>
      <c r="AK9">
        <v>13</v>
      </c>
      <c r="AM9">
        <v>17</v>
      </c>
      <c r="AN9">
        <v>15</v>
      </c>
      <c r="AO9">
        <v>15</v>
      </c>
      <c r="AW9">
        <v>23</v>
      </c>
      <c r="AY9">
        <v>17</v>
      </c>
      <c r="AZ9">
        <v>19</v>
      </c>
      <c r="BA9">
        <v>21</v>
      </c>
      <c r="BB9">
        <v>21</v>
      </c>
      <c r="BC9">
        <v>1</v>
      </c>
      <c r="BD9">
        <v>0.8</v>
      </c>
      <c r="BG9">
        <v>1.2</v>
      </c>
      <c r="BH9">
        <v>1.2</v>
      </c>
      <c r="BI9">
        <v>1.2</v>
      </c>
      <c r="BJ9">
        <v>1.2</v>
      </c>
      <c r="BK9" t="s">
        <v>174</v>
      </c>
      <c r="BO9">
        <v>1</v>
      </c>
    </row>
    <row r="10" spans="1:69" x14ac:dyDescent="0.2">
      <c r="A10">
        <v>9</v>
      </c>
      <c r="B10">
        <v>2623232</v>
      </c>
      <c r="C10" t="s">
        <v>75</v>
      </c>
      <c r="D10">
        <v>61</v>
      </c>
      <c r="E10">
        <v>0</v>
      </c>
      <c r="F10">
        <v>0</v>
      </c>
      <c r="G10">
        <v>6</v>
      </c>
      <c r="H10">
        <v>0</v>
      </c>
      <c r="I10">
        <v>0</v>
      </c>
      <c r="J10">
        <v>1</v>
      </c>
      <c r="K10">
        <v>24.41</v>
      </c>
      <c r="L10">
        <v>0.5</v>
      </c>
      <c r="M10">
        <v>-1.5</v>
      </c>
      <c r="N10">
        <f t="shared" si="0"/>
        <v>-0.25</v>
      </c>
      <c r="O10">
        <v>1</v>
      </c>
      <c r="P10">
        <v>1</v>
      </c>
      <c r="Q10">
        <v>1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1</v>
      </c>
      <c r="Z10">
        <v>1</v>
      </c>
      <c r="AA10">
        <v>0</v>
      </c>
      <c r="AB10">
        <v>0</v>
      </c>
      <c r="AC10">
        <v>0</v>
      </c>
      <c r="AD10" s="1">
        <v>44412</v>
      </c>
      <c r="AE10">
        <v>30</v>
      </c>
      <c r="AF10">
        <v>0</v>
      </c>
      <c r="AH10">
        <v>4</v>
      </c>
      <c r="AI10">
        <v>14</v>
      </c>
      <c r="AJ10">
        <v>14</v>
      </c>
      <c r="AM10">
        <v>14</v>
      </c>
      <c r="AN10">
        <v>10</v>
      </c>
      <c r="AO10">
        <v>10</v>
      </c>
      <c r="AY10">
        <v>14</v>
      </c>
      <c r="AZ10">
        <v>14</v>
      </c>
      <c r="BA10">
        <v>16</v>
      </c>
      <c r="BB10" t="s">
        <v>100</v>
      </c>
      <c r="BC10">
        <v>0</v>
      </c>
      <c r="BD10">
        <v>0.8</v>
      </c>
      <c r="BG10">
        <v>0.9</v>
      </c>
      <c r="BH10">
        <v>0.9</v>
      </c>
      <c r="BI10">
        <v>1.2</v>
      </c>
      <c r="BJ10" t="s">
        <v>100</v>
      </c>
      <c r="BO10">
        <v>1</v>
      </c>
    </row>
    <row r="11" spans="1:69" x14ac:dyDescent="0.2">
      <c r="A11">
        <v>10</v>
      </c>
      <c r="B11">
        <v>4108258</v>
      </c>
      <c r="C11" t="s">
        <v>76</v>
      </c>
      <c r="D11">
        <v>86</v>
      </c>
      <c r="E11">
        <v>1</v>
      </c>
      <c r="F11">
        <v>1</v>
      </c>
      <c r="G11">
        <v>7</v>
      </c>
      <c r="H11">
        <v>0</v>
      </c>
      <c r="I11">
        <v>0</v>
      </c>
      <c r="J11">
        <v>1</v>
      </c>
      <c r="K11">
        <v>24</v>
      </c>
      <c r="L11">
        <v>0</v>
      </c>
      <c r="M11">
        <v>0</v>
      </c>
      <c r="N11">
        <f t="shared" si="0"/>
        <v>0</v>
      </c>
      <c r="O11">
        <v>2</v>
      </c>
      <c r="P11">
        <v>1</v>
      </c>
      <c r="Q11">
        <v>1</v>
      </c>
      <c r="R11">
        <v>0</v>
      </c>
      <c r="S11">
        <v>1</v>
      </c>
      <c r="T11">
        <v>0</v>
      </c>
      <c r="U11">
        <v>0</v>
      </c>
      <c r="V11">
        <v>1</v>
      </c>
      <c r="W11">
        <v>1</v>
      </c>
      <c r="X11">
        <v>0</v>
      </c>
      <c r="Y11">
        <v>0</v>
      </c>
      <c r="Z11">
        <v>1</v>
      </c>
      <c r="AA11">
        <v>0</v>
      </c>
      <c r="AB11">
        <v>0</v>
      </c>
      <c r="AC11">
        <v>0</v>
      </c>
      <c r="AD11" s="1">
        <v>44414</v>
      </c>
      <c r="AE11">
        <v>27</v>
      </c>
      <c r="AF11">
        <v>0</v>
      </c>
      <c r="AH11">
        <v>6</v>
      </c>
      <c r="AI11">
        <v>11</v>
      </c>
      <c r="AJ11">
        <v>11</v>
      </c>
      <c r="AL11">
        <v>8</v>
      </c>
      <c r="AM11">
        <v>8</v>
      </c>
      <c r="AN11">
        <v>8</v>
      </c>
      <c r="AO11">
        <v>9</v>
      </c>
      <c r="AP11">
        <v>9</v>
      </c>
      <c r="AQ11">
        <v>12</v>
      </c>
      <c r="AR11">
        <v>9</v>
      </c>
      <c r="AS11">
        <v>10</v>
      </c>
      <c r="AT11">
        <v>10</v>
      </c>
      <c r="AU11">
        <v>8</v>
      </c>
      <c r="AY11">
        <v>13</v>
      </c>
      <c r="AZ11">
        <v>11</v>
      </c>
      <c r="BA11">
        <v>13</v>
      </c>
      <c r="BB11">
        <v>14</v>
      </c>
      <c r="BC11">
        <v>0</v>
      </c>
      <c r="BD11">
        <v>0.01</v>
      </c>
      <c r="BE11">
        <v>0.8</v>
      </c>
      <c r="BG11">
        <v>0.9</v>
      </c>
      <c r="BH11">
        <v>1</v>
      </c>
      <c r="BI11">
        <v>1.2</v>
      </c>
      <c r="BJ11">
        <v>1.2</v>
      </c>
      <c r="BK11" t="s">
        <v>131</v>
      </c>
      <c r="BO11">
        <v>1</v>
      </c>
    </row>
    <row r="12" spans="1:69" x14ac:dyDescent="0.2">
      <c r="A12">
        <v>11</v>
      </c>
      <c r="B12">
        <v>3889015</v>
      </c>
      <c r="C12" t="s">
        <v>77</v>
      </c>
      <c r="D12">
        <v>89</v>
      </c>
      <c r="E12">
        <v>1</v>
      </c>
      <c r="F12">
        <v>0</v>
      </c>
      <c r="G12">
        <v>10</v>
      </c>
      <c r="H12">
        <v>0</v>
      </c>
      <c r="I12">
        <v>0</v>
      </c>
      <c r="J12">
        <v>1</v>
      </c>
      <c r="K12">
        <v>24.12</v>
      </c>
      <c r="L12">
        <v>0</v>
      </c>
      <c r="M12">
        <v>0</v>
      </c>
      <c r="N12">
        <f t="shared" si="0"/>
        <v>0</v>
      </c>
      <c r="O12">
        <v>3</v>
      </c>
      <c r="P12">
        <v>2</v>
      </c>
      <c r="Q12">
        <v>0</v>
      </c>
      <c r="R12">
        <v>1</v>
      </c>
      <c r="S12">
        <v>1</v>
      </c>
      <c r="T12">
        <v>0</v>
      </c>
      <c r="U12">
        <v>0</v>
      </c>
      <c r="V12">
        <v>1</v>
      </c>
      <c r="W12">
        <v>1</v>
      </c>
      <c r="X12">
        <v>0</v>
      </c>
      <c r="Y12">
        <v>0</v>
      </c>
      <c r="Z12">
        <v>1</v>
      </c>
      <c r="AA12">
        <v>0</v>
      </c>
      <c r="AB12">
        <v>0</v>
      </c>
      <c r="AC12">
        <v>0</v>
      </c>
      <c r="AD12" s="1">
        <v>44421</v>
      </c>
      <c r="AE12">
        <v>26</v>
      </c>
      <c r="AF12">
        <v>0</v>
      </c>
      <c r="AH12">
        <v>5</v>
      </c>
      <c r="AI12">
        <v>10</v>
      </c>
      <c r="AJ12">
        <v>7</v>
      </c>
      <c r="AK12">
        <v>10</v>
      </c>
      <c r="AL12">
        <v>7</v>
      </c>
      <c r="AM12">
        <v>10</v>
      </c>
      <c r="AN12">
        <v>10</v>
      </c>
      <c r="AO12">
        <v>11</v>
      </c>
      <c r="AQ12">
        <v>13</v>
      </c>
      <c r="AR12">
        <v>15</v>
      </c>
      <c r="AX12">
        <v>18</v>
      </c>
      <c r="AY12">
        <v>11</v>
      </c>
      <c r="AZ12">
        <v>17</v>
      </c>
      <c r="BA12">
        <v>16</v>
      </c>
      <c r="BB12">
        <v>17</v>
      </c>
      <c r="BC12">
        <v>0</v>
      </c>
      <c r="BD12">
        <v>0.01</v>
      </c>
      <c r="BE12">
        <v>0.2</v>
      </c>
      <c r="BG12">
        <v>0.3</v>
      </c>
      <c r="BH12">
        <v>0.2</v>
      </c>
      <c r="BI12">
        <v>0.3</v>
      </c>
      <c r="BJ12">
        <v>0.4</v>
      </c>
      <c r="BK12" t="s">
        <v>175</v>
      </c>
      <c r="BO12">
        <v>1</v>
      </c>
    </row>
    <row r="13" spans="1:69" x14ac:dyDescent="0.2">
      <c r="A13">
        <v>12</v>
      </c>
      <c r="B13">
        <v>2711254</v>
      </c>
      <c r="C13" t="s">
        <v>78</v>
      </c>
      <c r="D13">
        <v>39</v>
      </c>
      <c r="E13">
        <v>1</v>
      </c>
      <c r="F13">
        <v>0</v>
      </c>
      <c r="G13">
        <v>10</v>
      </c>
      <c r="H13">
        <v>0</v>
      </c>
      <c r="I13">
        <v>0</v>
      </c>
      <c r="J13">
        <v>1</v>
      </c>
      <c r="K13">
        <v>28.63</v>
      </c>
      <c r="L13">
        <v>-10</v>
      </c>
      <c r="M13">
        <v>-0.75</v>
      </c>
      <c r="N13">
        <f t="shared" si="0"/>
        <v>-10.375</v>
      </c>
      <c r="O13">
        <v>2</v>
      </c>
      <c r="P13">
        <v>1</v>
      </c>
      <c r="Q13">
        <v>1</v>
      </c>
      <c r="R13">
        <v>0</v>
      </c>
      <c r="S13">
        <v>1</v>
      </c>
      <c r="T13">
        <v>0</v>
      </c>
      <c r="U13">
        <v>0</v>
      </c>
      <c r="V13">
        <v>1</v>
      </c>
      <c r="W13">
        <v>0</v>
      </c>
      <c r="X13">
        <v>0</v>
      </c>
      <c r="Y13">
        <v>1</v>
      </c>
      <c r="Z13">
        <v>1</v>
      </c>
      <c r="AA13">
        <v>0</v>
      </c>
      <c r="AB13">
        <v>0</v>
      </c>
      <c r="AC13">
        <v>0</v>
      </c>
      <c r="AD13" s="1">
        <v>44421</v>
      </c>
      <c r="AE13">
        <v>37</v>
      </c>
      <c r="AF13">
        <v>0</v>
      </c>
      <c r="AH13">
        <v>5</v>
      </c>
      <c r="AI13">
        <v>25</v>
      </c>
      <c r="AJ13">
        <v>25</v>
      </c>
      <c r="AK13">
        <v>19</v>
      </c>
      <c r="AL13">
        <v>18</v>
      </c>
      <c r="AM13">
        <v>20</v>
      </c>
      <c r="AN13">
        <v>19</v>
      </c>
      <c r="AO13">
        <v>18</v>
      </c>
      <c r="AQ13">
        <v>17</v>
      </c>
      <c r="AR13">
        <v>17</v>
      </c>
      <c r="AX13" t="s">
        <v>101</v>
      </c>
      <c r="AY13">
        <v>18</v>
      </c>
      <c r="AZ13">
        <v>18</v>
      </c>
      <c r="BA13">
        <v>17</v>
      </c>
      <c r="BB13">
        <v>18</v>
      </c>
      <c r="BC13">
        <v>0</v>
      </c>
      <c r="BD13">
        <v>0.4</v>
      </c>
      <c r="BE13">
        <v>0.5</v>
      </c>
      <c r="BG13">
        <v>0.7</v>
      </c>
      <c r="BH13">
        <v>0.7</v>
      </c>
      <c r="BI13">
        <v>0.8</v>
      </c>
      <c r="BJ13">
        <v>1</v>
      </c>
      <c r="BK13" t="s">
        <v>148</v>
      </c>
      <c r="BO13">
        <v>1</v>
      </c>
      <c r="BQ13" t="s">
        <v>102</v>
      </c>
    </row>
    <row r="14" spans="1:69" x14ac:dyDescent="0.2">
      <c r="A14">
        <v>13</v>
      </c>
      <c r="B14">
        <v>2650050</v>
      </c>
      <c r="C14" t="s">
        <v>79</v>
      </c>
      <c r="D14">
        <v>67</v>
      </c>
      <c r="E14">
        <v>1</v>
      </c>
      <c r="F14">
        <v>0</v>
      </c>
      <c r="G14">
        <v>13</v>
      </c>
      <c r="H14">
        <v>0</v>
      </c>
      <c r="I14">
        <v>0</v>
      </c>
      <c r="J14">
        <v>1</v>
      </c>
      <c r="K14">
        <v>24.3</v>
      </c>
      <c r="L14">
        <v>0</v>
      </c>
      <c r="M14">
        <v>0</v>
      </c>
      <c r="N14">
        <f t="shared" si="0"/>
        <v>0</v>
      </c>
      <c r="O14">
        <v>2</v>
      </c>
      <c r="P14">
        <v>2</v>
      </c>
      <c r="Q14">
        <v>0</v>
      </c>
      <c r="R14">
        <v>1</v>
      </c>
      <c r="S14">
        <v>0</v>
      </c>
      <c r="T14">
        <v>0</v>
      </c>
      <c r="U14">
        <v>0</v>
      </c>
      <c r="V14">
        <v>1</v>
      </c>
      <c r="W14">
        <v>0</v>
      </c>
      <c r="X14">
        <v>0</v>
      </c>
      <c r="Y14">
        <v>1</v>
      </c>
      <c r="Z14">
        <v>1</v>
      </c>
      <c r="AA14">
        <v>0</v>
      </c>
      <c r="AB14">
        <v>0</v>
      </c>
      <c r="AC14">
        <v>0</v>
      </c>
      <c r="AD14" s="1">
        <v>44428</v>
      </c>
      <c r="AE14">
        <v>38</v>
      </c>
      <c r="AF14">
        <v>0</v>
      </c>
      <c r="AH14">
        <v>5</v>
      </c>
      <c r="AI14">
        <v>16</v>
      </c>
      <c r="AJ14">
        <v>16</v>
      </c>
      <c r="AK14">
        <v>17</v>
      </c>
      <c r="AL14">
        <v>14</v>
      </c>
      <c r="AN14">
        <v>10</v>
      </c>
      <c r="AO14">
        <v>12</v>
      </c>
      <c r="AP14">
        <v>11</v>
      </c>
      <c r="AQ14">
        <v>12</v>
      </c>
      <c r="AX14">
        <v>16</v>
      </c>
      <c r="AY14">
        <v>14</v>
      </c>
      <c r="AZ14">
        <v>16</v>
      </c>
      <c r="BA14">
        <v>16</v>
      </c>
      <c r="BB14">
        <v>21</v>
      </c>
      <c r="BC14">
        <v>0</v>
      </c>
      <c r="BD14">
        <v>0.15</v>
      </c>
      <c r="BE14">
        <v>0.3</v>
      </c>
      <c r="BG14">
        <v>0.6</v>
      </c>
      <c r="BH14">
        <v>0.5</v>
      </c>
      <c r="BI14">
        <v>0.9</v>
      </c>
      <c r="BJ14">
        <v>0.9</v>
      </c>
      <c r="BK14" t="s">
        <v>176</v>
      </c>
      <c r="BO14">
        <v>1</v>
      </c>
    </row>
    <row r="15" spans="1:69" x14ac:dyDescent="0.2">
      <c r="A15">
        <v>14</v>
      </c>
      <c r="B15">
        <v>4111450</v>
      </c>
      <c r="C15" t="s">
        <v>80</v>
      </c>
      <c r="D15">
        <v>66</v>
      </c>
      <c r="E15">
        <v>1</v>
      </c>
      <c r="F15">
        <v>0</v>
      </c>
      <c r="G15">
        <v>10</v>
      </c>
      <c r="H15">
        <v>0</v>
      </c>
      <c r="I15">
        <v>0</v>
      </c>
      <c r="J15">
        <v>1</v>
      </c>
      <c r="K15">
        <v>23.06</v>
      </c>
      <c r="L15">
        <v>3</v>
      </c>
      <c r="M15">
        <v>-1</v>
      </c>
      <c r="N15">
        <f t="shared" si="0"/>
        <v>2.5</v>
      </c>
      <c r="O15">
        <v>1</v>
      </c>
      <c r="P15">
        <v>1</v>
      </c>
      <c r="Q15">
        <v>1</v>
      </c>
      <c r="R15">
        <v>0</v>
      </c>
      <c r="S15">
        <v>1</v>
      </c>
      <c r="T15">
        <v>0</v>
      </c>
      <c r="U15">
        <v>0</v>
      </c>
      <c r="V15">
        <v>0</v>
      </c>
      <c r="W15">
        <v>0</v>
      </c>
      <c r="X15">
        <v>0</v>
      </c>
      <c r="Y15">
        <v>1</v>
      </c>
      <c r="Z15">
        <v>1</v>
      </c>
      <c r="AA15">
        <v>0</v>
      </c>
      <c r="AB15">
        <v>0</v>
      </c>
      <c r="AC15">
        <v>0</v>
      </c>
      <c r="AD15" s="1">
        <v>44431</v>
      </c>
      <c r="AE15">
        <v>34</v>
      </c>
      <c r="AF15">
        <v>0</v>
      </c>
      <c r="AH15">
        <v>5</v>
      </c>
      <c r="AI15">
        <v>11</v>
      </c>
      <c r="AJ15">
        <v>9</v>
      </c>
      <c r="AK15">
        <v>13</v>
      </c>
      <c r="AL15">
        <v>17</v>
      </c>
      <c r="AM15">
        <v>15</v>
      </c>
      <c r="AN15">
        <v>15</v>
      </c>
      <c r="AO15">
        <v>11</v>
      </c>
      <c r="AP15">
        <v>12</v>
      </c>
      <c r="AQ15">
        <v>9</v>
      </c>
      <c r="AR15">
        <v>10</v>
      </c>
      <c r="AS15">
        <v>15</v>
      </c>
      <c r="AT15">
        <v>19</v>
      </c>
      <c r="AX15">
        <v>10</v>
      </c>
      <c r="AY15">
        <v>12</v>
      </c>
      <c r="AZ15">
        <v>13</v>
      </c>
      <c r="BA15">
        <v>13</v>
      </c>
      <c r="BB15">
        <v>15</v>
      </c>
      <c r="BC15">
        <v>0</v>
      </c>
      <c r="BD15">
        <v>1.2</v>
      </c>
      <c r="BE15">
        <v>0.8</v>
      </c>
      <c r="BG15">
        <v>1.2</v>
      </c>
      <c r="BH15">
        <v>1.2</v>
      </c>
      <c r="BI15">
        <v>1.2</v>
      </c>
      <c r="BJ15">
        <v>1.2</v>
      </c>
      <c r="BK15" t="s">
        <v>149</v>
      </c>
      <c r="BO15">
        <v>1</v>
      </c>
    </row>
    <row r="16" spans="1:69" x14ac:dyDescent="0.2">
      <c r="A16">
        <v>15</v>
      </c>
      <c r="B16">
        <v>1491760</v>
      </c>
      <c r="C16" t="s">
        <v>81</v>
      </c>
      <c r="D16">
        <v>61</v>
      </c>
      <c r="E16">
        <v>1</v>
      </c>
      <c r="F16">
        <v>0</v>
      </c>
      <c r="G16">
        <v>15</v>
      </c>
      <c r="H16">
        <v>0</v>
      </c>
      <c r="I16">
        <v>0</v>
      </c>
      <c r="J16">
        <v>1</v>
      </c>
      <c r="K16">
        <v>24.76</v>
      </c>
      <c r="L16">
        <v>-5.25</v>
      </c>
      <c r="M16">
        <v>-0.75</v>
      </c>
      <c r="N16">
        <f t="shared" si="0"/>
        <v>-5.625</v>
      </c>
      <c r="O16">
        <v>2</v>
      </c>
      <c r="P16">
        <v>2</v>
      </c>
      <c r="Q16">
        <v>1</v>
      </c>
      <c r="R16">
        <v>0</v>
      </c>
      <c r="S16">
        <v>1</v>
      </c>
      <c r="T16">
        <v>0</v>
      </c>
      <c r="U16">
        <v>0</v>
      </c>
      <c r="V16">
        <v>1</v>
      </c>
      <c r="W16">
        <v>0</v>
      </c>
      <c r="X16">
        <v>0</v>
      </c>
      <c r="Y16">
        <v>1</v>
      </c>
      <c r="Z16">
        <v>1</v>
      </c>
      <c r="AA16">
        <v>0</v>
      </c>
      <c r="AB16">
        <v>0</v>
      </c>
      <c r="AC16">
        <v>0</v>
      </c>
      <c r="AD16" s="1">
        <v>44433</v>
      </c>
      <c r="AE16">
        <v>52</v>
      </c>
      <c r="AF16">
        <v>0</v>
      </c>
      <c r="AH16">
        <v>4</v>
      </c>
      <c r="AI16">
        <v>10</v>
      </c>
      <c r="AJ16">
        <v>10</v>
      </c>
      <c r="AK16">
        <v>13</v>
      </c>
      <c r="AL16">
        <v>12</v>
      </c>
      <c r="AM16">
        <v>11</v>
      </c>
      <c r="AN16">
        <v>8</v>
      </c>
      <c r="AO16">
        <v>12</v>
      </c>
      <c r="AP16">
        <v>15</v>
      </c>
      <c r="AQ16">
        <v>11</v>
      </c>
      <c r="AR16">
        <v>10</v>
      </c>
      <c r="AX16">
        <v>12</v>
      </c>
      <c r="AY16">
        <v>14</v>
      </c>
      <c r="BA16">
        <v>15</v>
      </c>
      <c r="BB16" t="s">
        <v>117</v>
      </c>
      <c r="BC16">
        <v>0</v>
      </c>
      <c r="BD16">
        <v>0.3</v>
      </c>
      <c r="BE16">
        <v>0.9</v>
      </c>
      <c r="BG16">
        <v>1</v>
      </c>
      <c r="BI16">
        <v>1</v>
      </c>
      <c r="BJ16" t="s">
        <v>118</v>
      </c>
      <c r="BO16">
        <v>1</v>
      </c>
    </row>
    <row r="17" spans="1:69" s="2" customFormat="1" x14ac:dyDescent="0.2">
      <c r="A17" s="2">
        <v>16</v>
      </c>
      <c r="B17" s="2">
        <v>4114039</v>
      </c>
      <c r="C17" s="2" t="s">
        <v>545</v>
      </c>
      <c r="D17" s="2">
        <v>56</v>
      </c>
      <c r="E17" s="2">
        <v>1</v>
      </c>
      <c r="F17" s="2">
        <v>0</v>
      </c>
      <c r="G17" s="2">
        <v>270</v>
      </c>
      <c r="H17" s="2">
        <v>0</v>
      </c>
      <c r="I17" s="2">
        <v>0</v>
      </c>
      <c r="J17" s="2">
        <v>1</v>
      </c>
      <c r="K17" s="2">
        <v>24.66</v>
      </c>
      <c r="L17" s="2">
        <v>0</v>
      </c>
      <c r="M17" s="2">
        <v>0</v>
      </c>
      <c r="N17" s="2">
        <v>0</v>
      </c>
      <c r="O17" s="2">
        <v>4</v>
      </c>
      <c r="P17" s="2">
        <v>5</v>
      </c>
      <c r="Q17" s="2">
        <v>1</v>
      </c>
      <c r="R17" s="2">
        <v>0</v>
      </c>
      <c r="S17" s="2">
        <v>1</v>
      </c>
      <c r="T17" s="2">
        <v>0</v>
      </c>
      <c r="U17" s="2">
        <v>0</v>
      </c>
      <c r="V17" s="2">
        <v>1</v>
      </c>
      <c r="W17" s="2">
        <v>0</v>
      </c>
      <c r="X17" s="2">
        <v>0</v>
      </c>
      <c r="Y17" s="2">
        <v>1</v>
      </c>
      <c r="Z17" s="2">
        <v>0</v>
      </c>
      <c r="AA17" s="2">
        <v>1</v>
      </c>
      <c r="AB17" s="2">
        <v>0</v>
      </c>
      <c r="AC17" s="2">
        <v>0</v>
      </c>
      <c r="AD17" s="3">
        <v>44440</v>
      </c>
      <c r="AE17" s="2">
        <v>44</v>
      </c>
      <c r="AF17" s="2">
        <v>1</v>
      </c>
      <c r="AG17" s="2" t="s">
        <v>150</v>
      </c>
      <c r="AH17" s="2" t="s">
        <v>84</v>
      </c>
      <c r="AI17" s="2">
        <v>11</v>
      </c>
      <c r="AJ17" s="2">
        <v>11</v>
      </c>
      <c r="AK17" s="2">
        <v>16</v>
      </c>
      <c r="AM17" s="2">
        <v>14</v>
      </c>
      <c r="AO17" s="2">
        <v>15</v>
      </c>
      <c r="AP17" s="2">
        <v>14</v>
      </c>
      <c r="AQ17" s="2">
        <v>14</v>
      </c>
      <c r="AR17" s="2">
        <v>15</v>
      </c>
      <c r="AT17" s="2">
        <v>12</v>
      </c>
      <c r="AU17" s="2">
        <v>7</v>
      </c>
      <c r="AV17" s="2">
        <v>11</v>
      </c>
      <c r="AW17" s="2">
        <v>11</v>
      </c>
      <c r="AY17" s="2">
        <v>17</v>
      </c>
      <c r="AZ17" s="2">
        <v>21</v>
      </c>
      <c r="BA17" s="2">
        <v>14</v>
      </c>
      <c r="BB17" s="2">
        <v>13</v>
      </c>
      <c r="BC17" s="2">
        <v>0</v>
      </c>
      <c r="BD17" s="2" t="s">
        <v>82</v>
      </c>
      <c r="BE17" s="2">
        <v>7.0000000000000007E-2</v>
      </c>
      <c r="BG17" s="2">
        <v>0.15</v>
      </c>
      <c r="BH17" s="2">
        <v>0.2</v>
      </c>
      <c r="BI17" s="2">
        <v>0.1</v>
      </c>
      <c r="BJ17" s="2">
        <v>0.2</v>
      </c>
      <c r="BO17" s="2">
        <v>1</v>
      </c>
      <c r="BQ17" s="2" t="s">
        <v>105</v>
      </c>
    </row>
    <row r="18" spans="1:69" s="2" customFormat="1" x14ac:dyDescent="0.2">
      <c r="A18" s="2">
        <v>17</v>
      </c>
      <c r="B18" s="2">
        <v>4114039</v>
      </c>
      <c r="C18" s="2" t="s">
        <v>545</v>
      </c>
      <c r="D18" s="2">
        <v>56</v>
      </c>
      <c r="E18" s="2">
        <v>1</v>
      </c>
      <c r="F18" s="2">
        <v>1</v>
      </c>
      <c r="G18" s="2">
        <v>160</v>
      </c>
      <c r="H18" s="2">
        <v>0</v>
      </c>
      <c r="I18" s="2">
        <v>0</v>
      </c>
      <c r="J18" s="2">
        <v>1</v>
      </c>
      <c r="K18" s="2">
        <v>24.07</v>
      </c>
      <c r="L18" s="2">
        <v>0</v>
      </c>
      <c r="M18" s="2">
        <v>0</v>
      </c>
      <c r="N18" s="2">
        <v>0</v>
      </c>
      <c r="O18" s="2">
        <v>4</v>
      </c>
      <c r="P18" s="2">
        <v>1</v>
      </c>
      <c r="Q18" s="2">
        <v>1</v>
      </c>
      <c r="R18" s="2">
        <v>0</v>
      </c>
      <c r="S18" s="2">
        <v>1</v>
      </c>
      <c r="T18" s="2">
        <v>1</v>
      </c>
      <c r="U18" s="2">
        <v>0</v>
      </c>
      <c r="V18" s="2">
        <v>1</v>
      </c>
      <c r="W18" s="2">
        <v>0</v>
      </c>
      <c r="X18" s="2">
        <v>0</v>
      </c>
      <c r="Y18" s="2">
        <v>1</v>
      </c>
      <c r="Z18" s="2">
        <v>0</v>
      </c>
      <c r="AA18" s="2">
        <v>1</v>
      </c>
      <c r="AB18" s="2">
        <v>0</v>
      </c>
      <c r="AC18" s="2">
        <v>1</v>
      </c>
      <c r="AD18" s="3">
        <v>44447</v>
      </c>
      <c r="AE18" s="2">
        <v>72</v>
      </c>
      <c r="AF18" s="2">
        <v>0</v>
      </c>
      <c r="AH18" s="2" t="s">
        <v>84</v>
      </c>
      <c r="AI18" s="2">
        <v>7</v>
      </c>
      <c r="AJ18" s="2">
        <v>3</v>
      </c>
      <c r="AK18" s="2">
        <v>13</v>
      </c>
      <c r="AM18" s="2">
        <v>11</v>
      </c>
      <c r="AN18" s="2">
        <v>10</v>
      </c>
      <c r="AO18" s="2">
        <v>6</v>
      </c>
      <c r="AP18" s="2">
        <v>7</v>
      </c>
      <c r="AX18" s="2">
        <v>9</v>
      </c>
      <c r="AY18" s="2">
        <v>8</v>
      </c>
      <c r="AZ18" s="2">
        <v>9</v>
      </c>
      <c r="BA18" s="2">
        <v>10</v>
      </c>
      <c r="BB18" s="2">
        <v>8</v>
      </c>
      <c r="BC18" s="2">
        <v>0</v>
      </c>
      <c r="BD18" s="2" t="s">
        <v>83</v>
      </c>
      <c r="BE18" s="2" t="s">
        <v>103</v>
      </c>
      <c r="BG18" s="2" t="s">
        <v>104</v>
      </c>
      <c r="BH18" s="2" t="s">
        <v>104</v>
      </c>
      <c r="BI18" s="2" t="s">
        <v>83</v>
      </c>
      <c r="BJ18" s="2" t="s">
        <v>83</v>
      </c>
      <c r="BO18" s="2">
        <v>1</v>
      </c>
      <c r="BQ18" s="2" t="s">
        <v>85</v>
      </c>
    </row>
    <row r="19" spans="1:69" x14ac:dyDescent="0.2">
      <c r="A19">
        <v>18</v>
      </c>
      <c r="B19">
        <v>4115393</v>
      </c>
      <c r="C19" t="s">
        <v>86</v>
      </c>
      <c r="D19">
        <v>60</v>
      </c>
      <c r="E19">
        <v>0</v>
      </c>
      <c r="F19">
        <v>1</v>
      </c>
      <c r="G19">
        <v>31</v>
      </c>
      <c r="H19">
        <v>0</v>
      </c>
      <c r="I19">
        <v>0</v>
      </c>
      <c r="J19">
        <v>1</v>
      </c>
      <c r="K19">
        <v>26.22</v>
      </c>
      <c r="L19">
        <v>0</v>
      </c>
      <c r="M19">
        <v>0</v>
      </c>
      <c r="N19">
        <v>0</v>
      </c>
      <c r="O19">
        <v>3</v>
      </c>
      <c r="P19">
        <v>4</v>
      </c>
      <c r="Q19">
        <v>1</v>
      </c>
      <c r="R19">
        <v>0</v>
      </c>
      <c r="S19">
        <v>1</v>
      </c>
      <c r="T19">
        <v>0</v>
      </c>
      <c r="U19">
        <v>0</v>
      </c>
      <c r="V19">
        <v>1</v>
      </c>
      <c r="W19">
        <v>0</v>
      </c>
      <c r="X19">
        <v>0</v>
      </c>
      <c r="Y19">
        <v>1</v>
      </c>
      <c r="Z19">
        <v>1</v>
      </c>
      <c r="AA19">
        <v>0</v>
      </c>
      <c r="AB19">
        <v>0</v>
      </c>
      <c r="AC19">
        <v>0</v>
      </c>
      <c r="AD19" s="1">
        <v>44445</v>
      </c>
      <c r="AE19">
        <v>52</v>
      </c>
      <c r="AF19">
        <v>0</v>
      </c>
      <c r="AH19">
        <v>6</v>
      </c>
      <c r="AI19">
        <v>17</v>
      </c>
      <c r="AJ19">
        <v>13</v>
      </c>
      <c r="AK19">
        <v>33</v>
      </c>
      <c r="AL19">
        <v>14</v>
      </c>
      <c r="AM19">
        <v>11</v>
      </c>
      <c r="AN19">
        <v>11</v>
      </c>
      <c r="AO19">
        <v>15</v>
      </c>
      <c r="AP19">
        <v>15</v>
      </c>
      <c r="AQ19">
        <v>14</v>
      </c>
      <c r="AR19">
        <v>17</v>
      </c>
      <c r="AS19">
        <v>21</v>
      </c>
      <c r="AT19">
        <v>20</v>
      </c>
      <c r="AX19">
        <v>25</v>
      </c>
      <c r="AY19">
        <v>23</v>
      </c>
      <c r="AZ19">
        <v>20</v>
      </c>
      <c r="BA19">
        <v>20</v>
      </c>
      <c r="BB19">
        <v>20</v>
      </c>
      <c r="BC19">
        <v>1</v>
      </c>
      <c r="BD19" t="s">
        <v>87</v>
      </c>
      <c r="BE19">
        <v>0.4</v>
      </c>
      <c r="BG19">
        <v>0.4</v>
      </c>
      <c r="BH19">
        <v>0.4</v>
      </c>
      <c r="BI19">
        <v>0.6</v>
      </c>
      <c r="BJ19">
        <v>0.6</v>
      </c>
      <c r="BO19">
        <v>1</v>
      </c>
    </row>
    <row r="20" spans="1:69" x14ac:dyDescent="0.2">
      <c r="A20">
        <v>19</v>
      </c>
      <c r="B20">
        <v>4116442</v>
      </c>
      <c r="C20" t="s">
        <v>88</v>
      </c>
      <c r="D20">
        <v>59</v>
      </c>
      <c r="E20">
        <v>1</v>
      </c>
      <c r="F20">
        <v>1</v>
      </c>
      <c r="G20">
        <v>7</v>
      </c>
      <c r="H20">
        <v>0</v>
      </c>
      <c r="I20">
        <v>0</v>
      </c>
      <c r="J20">
        <v>1</v>
      </c>
      <c r="K20">
        <v>26.37</v>
      </c>
      <c r="L20">
        <v>-6.5</v>
      </c>
      <c r="M20">
        <v>0</v>
      </c>
      <c r="N20">
        <f t="shared" si="0"/>
        <v>-6.5</v>
      </c>
      <c r="O20">
        <v>2</v>
      </c>
      <c r="P20">
        <v>2</v>
      </c>
      <c r="Q20">
        <v>1</v>
      </c>
      <c r="R20">
        <v>0</v>
      </c>
      <c r="S20">
        <v>0</v>
      </c>
      <c r="T20">
        <v>0</v>
      </c>
      <c r="U20">
        <v>0</v>
      </c>
      <c r="V20">
        <v>1</v>
      </c>
      <c r="W20">
        <v>0</v>
      </c>
      <c r="X20">
        <v>0</v>
      </c>
      <c r="Y20">
        <v>1</v>
      </c>
      <c r="Z20">
        <v>1</v>
      </c>
      <c r="AA20">
        <v>0</v>
      </c>
      <c r="AB20">
        <v>0</v>
      </c>
      <c r="AC20">
        <v>1</v>
      </c>
      <c r="AD20" s="1">
        <v>44449</v>
      </c>
      <c r="AE20">
        <v>47</v>
      </c>
      <c r="AF20">
        <v>0</v>
      </c>
      <c r="AH20">
        <v>5</v>
      </c>
      <c r="AI20">
        <v>19</v>
      </c>
      <c r="AJ20">
        <v>19</v>
      </c>
      <c r="AK20">
        <v>19</v>
      </c>
      <c r="AL20">
        <v>11</v>
      </c>
      <c r="AM20">
        <v>15</v>
      </c>
      <c r="AN20">
        <v>13</v>
      </c>
      <c r="AO20">
        <v>13</v>
      </c>
      <c r="AP20">
        <v>14</v>
      </c>
      <c r="AQ20">
        <v>15</v>
      </c>
      <c r="AR20">
        <v>11</v>
      </c>
      <c r="AU20">
        <v>21</v>
      </c>
      <c r="AY20">
        <v>19</v>
      </c>
      <c r="AZ20">
        <v>16</v>
      </c>
      <c r="BA20">
        <v>19</v>
      </c>
      <c r="BB20">
        <v>18</v>
      </c>
      <c r="BC20">
        <v>0</v>
      </c>
      <c r="BD20">
        <v>1</v>
      </c>
      <c r="BG20">
        <v>1</v>
      </c>
      <c r="BH20">
        <v>1.2</v>
      </c>
      <c r="BI20">
        <v>1.2</v>
      </c>
      <c r="BJ20">
        <v>1.2</v>
      </c>
      <c r="BK20" t="s">
        <v>151</v>
      </c>
      <c r="BO20">
        <v>1</v>
      </c>
    </row>
    <row r="21" spans="1:69" x14ac:dyDescent="0.2">
      <c r="A21">
        <v>20</v>
      </c>
      <c r="B21">
        <v>4117722</v>
      </c>
      <c r="C21" t="s">
        <v>89</v>
      </c>
      <c r="D21">
        <v>53</v>
      </c>
      <c r="E21">
        <v>1</v>
      </c>
      <c r="F21">
        <v>0</v>
      </c>
      <c r="G21">
        <v>12</v>
      </c>
      <c r="H21">
        <v>0</v>
      </c>
      <c r="I21">
        <v>0</v>
      </c>
      <c r="J21">
        <v>1</v>
      </c>
      <c r="K21">
        <v>26.1</v>
      </c>
      <c r="L21">
        <v>-7.5</v>
      </c>
      <c r="M21">
        <v>0</v>
      </c>
      <c r="N21">
        <f t="shared" si="0"/>
        <v>-7.5</v>
      </c>
      <c r="O21">
        <v>1</v>
      </c>
      <c r="P21">
        <v>2</v>
      </c>
      <c r="Q21">
        <v>1</v>
      </c>
      <c r="R21">
        <v>0</v>
      </c>
      <c r="S21">
        <v>1</v>
      </c>
      <c r="T21">
        <v>0</v>
      </c>
      <c r="U21">
        <v>0</v>
      </c>
      <c r="V21">
        <v>0</v>
      </c>
      <c r="W21">
        <v>0</v>
      </c>
      <c r="X21">
        <v>0</v>
      </c>
      <c r="Y21">
        <v>1</v>
      </c>
      <c r="Z21">
        <v>1</v>
      </c>
      <c r="AA21">
        <v>0</v>
      </c>
      <c r="AB21">
        <v>0</v>
      </c>
      <c r="AC21">
        <v>0</v>
      </c>
      <c r="AD21" s="1">
        <v>44461</v>
      </c>
      <c r="AE21">
        <v>27</v>
      </c>
      <c r="AF21">
        <v>0</v>
      </c>
      <c r="AH21">
        <v>5</v>
      </c>
      <c r="AI21">
        <v>14</v>
      </c>
      <c r="AJ21">
        <v>14</v>
      </c>
      <c r="AK21">
        <v>15</v>
      </c>
      <c r="AL21">
        <v>15</v>
      </c>
      <c r="AM21">
        <v>15</v>
      </c>
      <c r="AN21">
        <v>15</v>
      </c>
      <c r="AO21">
        <v>13</v>
      </c>
      <c r="AP21">
        <v>20</v>
      </c>
      <c r="AQ21">
        <v>15</v>
      </c>
      <c r="AR21">
        <v>17</v>
      </c>
      <c r="AS21">
        <v>15</v>
      </c>
      <c r="AT21">
        <v>13</v>
      </c>
      <c r="AX21">
        <v>15</v>
      </c>
      <c r="AY21">
        <v>15</v>
      </c>
      <c r="AZ21">
        <v>13</v>
      </c>
      <c r="BA21">
        <v>13</v>
      </c>
      <c r="BB21">
        <v>15</v>
      </c>
      <c r="BC21">
        <v>0</v>
      </c>
      <c r="BD21">
        <v>0.8</v>
      </c>
      <c r="BE21">
        <v>0.9</v>
      </c>
      <c r="BG21">
        <v>1.2</v>
      </c>
      <c r="BH21">
        <v>1</v>
      </c>
      <c r="BI21">
        <v>1</v>
      </c>
      <c r="BJ21">
        <v>1.2</v>
      </c>
      <c r="BK21" t="s">
        <v>184</v>
      </c>
      <c r="BO21">
        <v>1</v>
      </c>
    </row>
    <row r="22" spans="1:69" x14ac:dyDescent="0.2">
      <c r="A22">
        <v>21</v>
      </c>
      <c r="B22">
        <v>3784323</v>
      </c>
      <c r="C22" t="s">
        <v>90</v>
      </c>
      <c r="D22">
        <v>65</v>
      </c>
      <c r="E22">
        <v>1</v>
      </c>
      <c r="F22">
        <v>0</v>
      </c>
      <c r="G22">
        <v>7</v>
      </c>
      <c r="H22">
        <v>0</v>
      </c>
      <c r="I22">
        <v>0</v>
      </c>
      <c r="J22">
        <v>1</v>
      </c>
      <c r="K22">
        <v>28.28</v>
      </c>
      <c r="L22">
        <v>-11</v>
      </c>
      <c r="M22">
        <v>0</v>
      </c>
      <c r="N22">
        <f t="shared" si="0"/>
        <v>-11</v>
      </c>
      <c r="O22">
        <v>1</v>
      </c>
      <c r="P22">
        <v>2</v>
      </c>
      <c r="Q22">
        <v>1</v>
      </c>
      <c r="R22">
        <v>0</v>
      </c>
      <c r="S22">
        <v>1</v>
      </c>
      <c r="T22">
        <v>0</v>
      </c>
      <c r="U22">
        <v>0</v>
      </c>
      <c r="V22">
        <v>0</v>
      </c>
      <c r="W22">
        <v>0</v>
      </c>
      <c r="X22">
        <v>0</v>
      </c>
      <c r="Y22">
        <v>1</v>
      </c>
      <c r="Z22">
        <v>1</v>
      </c>
      <c r="AA22">
        <v>0</v>
      </c>
      <c r="AB22">
        <v>0</v>
      </c>
      <c r="AC22">
        <v>0</v>
      </c>
      <c r="AD22" s="1">
        <v>44461</v>
      </c>
      <c r="AE22">
        <v>28</v>
      </c>
      <c r="AF22">
        <v>0</v>
      </c>
      <c r="AH22">
        <v>5</v>
      </c>
      <c r="AI22">
        <v>12</v>
      </c>
      <c r="AJ22">
        <v>12</v>
      </c>
      <c r="AK22">
        <v>15</v>
      </c>
      <c r="AL22">
        <v>9</v>
      </c>
      <c r="AM22">
        <v>8</v>
      </c>
      <c r="AN22">
        <v>8</v>
      </c>
      <c r="AO22">
        <v>10</v>
      </c>
      <c r="AP22">
        <v>9</v>
      </c>
      <c r="AQ22">
        <v>12</v>
      </c>
      <c r="AR22">
        <v>9</v>
      </c>
      <c r="AS22">
        <v>10</v>
      </c>
      <c r="AT22">
        <v>16</v>
      </c>
      <c r="AX22">
        <v>18</v>
      </c>
      <c r="AY22">
        <v>19</v>
      </c>
      <c r="AZ22">
        <v>16</v>
      </c>
      <c r="BA22">
        <v>19</v>
      </c>
      <c r="BB22">
        <v>14</v>
      </c>
      <c r="BC22">
        <v>0</v>
      </c>
      <c r="BD22">
        <v>0.9</v>
      </c>
      <c r="BE22">
        <v>1</v>
      </c>
      <c r="BG22">
        <v>1.2</v>
      </c>
      <c r="BH22">
        <v>1.2</v>
      </c>
      <c r="BI22">
        <v>1</v>
      </c>
      <c r="BJ22">
        <v>1.2</v>
      </c>
      <c r="BO22">
        <v>1</v>
      </c>
    </row>
    <row r="23" spans="1:69" x14ac:dyDescent="0.2">
      <c r="A23">
        <v>22</v>
      </c>
      <c r="B23">
        <v>3691986</v>
      </c>
      <c r="C23" t="s">
        <v>91</v>
      </c>
      <c r="D23">
        <v>80</v>
      </c>
      <c r="E23">
        <v>1</v>
      </c>
      <c r="F23">
        <v>1</v>
      </c>
      <c r="G23">
        <v>3</v>
      </c>
      <c r="H23">
        <v>0</v>
      </c>
      <c r="I23">
        <v>1</v>
      </c>
      <c r="J23">
        <v>0</v>
      </c>
      <c r="K23">
        <v>23.58</v>
      </c>
      <c r="L23">
        <v>11</v>
      </c>
      <c r="M23">
        <v>-3.5</v>
      </c>
      <c r="N23">
        <f t="shared" si="0"/>
        <v>9.25</v>
      </c>
      <c r="O23">
        <v>2</v>
      </c>
      <c r="P23">
        <v>1</v>
      </c>
      <c r="Q23">
        <v>0</v>
      </c>
      <c r="R23">
        <v>1</v>
      </c>
      <c r="S23">
        <v>0</v>
      </c>
      <c r="T23">
        <v>0</v>
      </c>
      <c r="U23">
        <v>0</v>
      </c>
      <c r="V23">
        <v>1</v>
      </c>
      <c r="W23">
        <v>0</v>
      </c>
      <c r="X23">
        <v>0</v>
      </c>
      <c r="Y23">
        <v>0</v>
      </c>
      <c r="Z23">
        <v>1</v>
      </c>
      <c r="AA23">
        <v>0</v>
      </c>
      <c r="AB23">
        <v>0</v>
      </c>
      <c r="AC23">
        <v>0</v>
      </c>
      <c r="AD23" s="1">
        <v>44463</v>
      </c>
      <c r="AE23">
        <v>85</v>
      </c>
      <c r="AF23">
        <v>0</v>
      </c>
      <c r="AH23">
        <v>5</v>
      </c>
      <c r="AI23">
        <v>8</v>
      </c>
      <c r="AJ23">
        <v>4</v>
      </c>
      <c r="AK23">
        <v>8</v>
      </c>
      <c r="AL23">
        <v>5</v>
      </c>
      <c r="AM23">
        <v>4</v>
      </c>
      <c r="AN23">
        <v>4</v>
      </c>
      <c r="AO23">
        <v>7</v>
      </c>
      <c r="AP23">
        <v>5</v>
      </c>
      <c r="AQ23">
        <v>3</v>
      </c>
      <c r="AR23">
        <v>3</v>
      </c>
      <c r="AS23">
        <v>3</v>
      </c>
      <c r="AT23">
        <v>4</v>
      </c>
      <c r="AU23">
        <v>4</v>
      </c>
      <c r="AY23">
        <v>7</v>
      </c>
      <c r="AZ23">
        <v>13</v>
      </c>
      <c r="BA23">
        <v>13</v>
      </c>
      <c r="BB23">
        <v>14</v>
      </c>
      <c r="BC23">
        <v>0</v>
      </c>
      <c r="BD23">
        <v>0.03</v>
      </c>
      <c r="BE23">
        <v>0.15</v>
      </c>
      <c r="BG23">
        <v>0.15</v>
      </c>
      <c r="BH23">
        <v>0.15</v>
      </c>
      <c r="BI23">
        <v>0.15</v>
      </c>
      <c r="BJ23">
        <v>0.08</v>
      </c>
      <c r="BO23">
        <v>1</v>
      </c>
      <c r="BQ23" t="s">
        <v>152</v>
      </c>
    </row>
    <row r="24" spans="1:69" s="2" customFormat="1" x14ac:dyDescent="0.2">
      <c r="A24" s="2">
        <v>23</v>
      </c>
      <c r="B24" s="2">
        <v>3915080</v>
      </c>
      <c r="C24" s="2" t="s">
        <v>546</v>
      </c>
      <c r="D24" s="2">
        <v>11</v>
      </c>
      <c r="E24" s="2">
        <v>1</v>
      </c>
      <c r="F24" s="2">
        <v>0</v>
      </c>
      <c r="G24" s="2">
        <v>90</v>
      </c>
      <c r="H24" s="2">
        <v>0</v>
      </c>
      <c r="I24" s="2">
        <v>0</v>
      </c>
      <c r="J24" s="2">
        <v>1</v>
      </c>
      <c r="K24" s="2">
        <v>22.81</v>
      </c>
      <c r="L24" s="2">
        <v>-1</v>
      </c>
      <c r="M24" s="2">
        <v>0</v>
      </c>
      <c r="N24" s="2">
        <f t="shared" si="0"/>
        <v>-1</v>
      </c>
      <c r="O24" s="2">
        <v>4</v>
      </c>
      <c r="P24" s="2">
        <v>3</v>
      </c>
      <c r="Q24" s="2">
        <v>0</v>
      </c>
      <c r="R24" s="2">
        <v>1</v>
      </c>
      <c r="S24" s="2">
        <v>1</v>
      </c>
      <c r="T24" s="2">
        <v>1</v>
      </c>
      <c r="U24" s="2">
        <v>0</v>
      </c>
      <c r="V24" s="2">
        <v>1</v>
      </c>
      <c r="W24" s="2">
        <v>0</v>
      </c>
      <c r="X24" s="2">
        <v>1</v>
      </c>
      <c r="Y24" s="2">
        <v>0</v>
      </c>
      <c r="Z24" s="2">
        <v>0</v>
      </c>
      <c r="AA24" s="2">
        <v>1</v>
      </c>
      <c r="AB24" s="2">
        <v>1</v>
      </c>
      <c r="AC24" s="2">
        <v>1</v>
      </c>
      <c r="AD24" s="3">
        <v>44475</v>
      </c>
      <c r="AE24" s="2">
        <v>137</v>
      </c>
      <c r="AF24" s="2">
        <v>1</v>
      </c>
      <c r="AG24" s="2" t="s">
        <v>120</v>
      </c>
      <c r="AH24" s="2" t="s">
        <v>92</v>
      </c>
      <c r="AI24" s="2">
        <v>6</v>
      </c>
      <c r="AJ24" s="2">
        <v>3</v>
      </c>
      <c r="AK24" s="2">
        <v>66</v>
      </c>
      <c r="AL24" s="2">
        <v>40</v>
      </c>
      <c r="AM24" s="2">
        <v>18</v>
      </c>
      <c r="AN24" s="2">
        <v>19</v>
      </c>
      <c r="AO24" s="2">
        <v>23</v>
      </c>
      <c r="AP24" s="2">
        <v>19</v>
      </c>
      <c r="AQ24" s="2">
        <v>17</v>
      </c>
      <c r="AR24" s="2">
        <v>16</v>
      </c>
      <c r="AX24" s="2">
        <v>13</v>
      </c>
      <c r="AY24" s="2">
        <v>13</v>
      </c>
      <c r="AZ24" s="2">
        <v>13</v>
      </c>
      <c r="BA24" s="2">
        <v>15</v>
      </c>
      <c r="BB24" s="2">
        <v>15</v>
      </c>
      <c r="BC24" s="2">
        <v>1</v>
      </c>
      <c r="BD24" s="2">
        <v>0.06</v>
      </c>
      <c r="BE24" s="2">
        <v>0.15</v>
      </c>
      <c r="BG24" s="2">
        <v>0.4</v>
      </c>
      <c r="BH24" s="2">
        <v>0.3</v>
      </c>
      <c r="BI24" s="2">
        <v>0.4</v>
      </c>
      <c r="BJ24" s="2">
        <v>0.5</v>
      </c>
      <c r="BO24" s="2">
        <v>1</v>
      </c>
      <c r="BQ24" s="2" t="s">
        <v>119</v>
      </c>
    </row>
    <row r="25" spans="1:69" x14ac:dyDescent="0.2">
      <c r="A25">
        <v>24</v>
      </c>
      <c r="B25">
        <v>4123314</v>
      </c>
      <c r="C25" t="s">
        <v>93</v>
      </c>
      <c r="D25">
        <v>61</v>
      </c>
      <c r="E25">
        <v>1</v>
      </c>
      <c r="F25">
        <v>0</v>
      </c>
      <c r="G25">
        <v>5</v>
      </c>
      <c r="H25">
        <v>0</v>
      </c>
      <c r="I25">
        <v>0</v>
      </c>
      <c r="J25">
        <v>1</v>
      </c>
      <c r="K25">
        <v>26.06</v>
      </c>
      <c r="L25">
        <v>-4.5</v>
      </c>
      <c r="M25">
        <v>0</v>
      </c>
      <c r="N25">
        <f t="shared" si="0"/>
        <v>-4.5</v>
      </c>
      <c r="O25">
        <v>2</v>
      </c>
      <c r="P25">
        <v>2</v>
      </c>
      <c r="Q25">
        <v>1</v>
      </c>
      <c r="R25">
        <v>0</v>
      </c>
      <c r="S25">
        <v>1</v>
      </c>
      <c r="T25">
        <v>0</v>
      </c>
      <c r="U25">
        <v>0</v>
      </c>
      <c r="V25">
        <v>0</v>
      </c>
      <c r="W25">
        <v>0</v>
      </c>
      <c r="X25">
        <v>0</v>
      </c>
      <c r="Y25">
        <v>1</v>
      </c>
      <c r="Z25">
        <v>1</v>
      </c>
      <c r="AA25">
        <v>0</v>
      </c>
      <c r="AB25">
        <v>0</v>
      </c>
      <c r="AC25">
        <v>0</v>
      </c>
      <c r="AD25" s="1">
        <v>44477</v>
      </c>
      <c r="AE25">
        <v>36</v>
      </c>
      <c r="AF25">
        <v>0</v>
      </c>
      <c r="AH25">
        <v>4</v>
      </c>
      <c r="AI25">
        <v>11</v>
      </c>
      <c r="AJ25">
        <v>11</v>
      </c>
      <c r="AK25">
        <v>14</v>
      </c>
      <c r="AL25">
        <v>8</v>
      </c>
      <c r="AM25">
        <v>10</v>
      </c>
      <c r="AN25">
        <v>13</v>
      </c>
      <c r="AO25">
        <v>9</v>
      </c>
      <c r="AP25">
        <v>9</v>
      </c>
      <c r="AQ25">
        <v>9</v>
      </c>
      <c r="AR25">
        <v>9</v>
      </c>
      <c r="AS25">
        <v>9</v>
      </c>
      <c r="AX25">
        <v>11</v>
      </c>
      <c r="AY25">
        <v>13</v>
      </c>
      <c r="AZ25">
        <v>11</v>
      </c>
      <c r="BA25">
        <v>15</v>
      </c>
      <c r="BB25">
        <v>14</v>
      </c>
      <c r="BC25">
        <v>0</v>
      </c>
      <c r="BD25">
        <v>1</v>
      </c>
      <c r="BE25">
        <v>1.2</v>
      </c>
      <c r="BG25">
        <v>1.2</v>
      </c>
      <c r="BH25">
        <v>1.2</v>
      </c>
      <c r="BI25">
        <v>1</v>
      </c>
      <c r="BJ25">
        <v>1.2</v>
      </c>
      <c r="BO25">
        <v>1</v>
      </c>
    </row>
    <row r="26" spans="1:69" x14ac:dyDescent="0.2">
      <c r="A26">
        <v>25</v>
      </c>
      <c r="B26">
        <v>3020597</v>
      </c>
      <c r="C26" t="s">
        <v>94</v>
      </c>
      <c r="D26">
        <v>51</v>
      </c>
      <c r="E26">
        <v>1</v>
      </c>
      <c r="F26">
        <v>1</v>
      </c>
      <c r="G26">
        <v>7</v>
      </c>
      <c r="H26">
        <v>0</v>
      </c>
      <c r="I26">
        <v>0</v>
      </c>
      <c r="J26">
        <v>1</v>
      </c>
      <c r="K26">
        <v>25.92</v>
      </c>
      <c r="L26">
        <v>0</v>
      </c>
      <c r="M26">
        <v>0</v>
      </c>
      <c r="N26">
        <f t="shared" si="0"/>
        <v>0</v>
      </c>
      <c r="O26">
        <v>2</v>
      </c>
      <c r="P26">
        <v>2</v>
      </c>
      <c r="Q26">
        <v>1</v>
      </c>
      <c r="R26">
        <v>0</v>
      </c>
      <c r="S26">
        <v>1</v>
      </c>
      <c r="T26">
        <v>0</v>
      </c>
      <c r="U26">
        <v>0</v>
      </c>
      <c r="V26">
        <v>1</v>
      </c>
      <c r="W26">
        <v>0</v>
      </c>
      <c r="X26">
        <v>0</v>
      </c>
      <c r="Y26">
        <v>1</v>
      </c>
      <c r="Z26">
        <v>1</v>
      </c>
      <c r="AA26">
        <v>0</v>
      </c>
      <c r="AB26">
        <v>0</v>
      </c>
      <c r="AC26">
        <v>0</v>
      </c>
      <c r="AD26" s="1">
        <v>44480</v>
      </c>
      <c r="AE26">
        <v>48</v>
      </c>
      <c r="AF26">
        <v>0</v>
      </c>
      <c r="AH26">
        <v>5</v>
      </c>
      <c r="AI26">
        <v>13</v>
      </c>
      <c r="AJ26">
        <v>10</v>
      </c>
      <c r="AK26">
        <v>8</v>
      </c>
      <c r="AL26">
        <v>8</v>
      </c>
      <c r="AM26">
        <v>18</v>
      </c>
      <c r="AN26">
        <v>16</v>
      </c>
      <c r="AO26">
        <v>16</v>
      </c>
      <c r="AP26">
        <v>16</v>
      </c>
      <c r="AQ26">
        <v>16</v>
      </c>
      <c r="AX26">
        <v>16</v>
      </c>
      <c r="AY26">
        <v>16</v>
      </c>
      <c r="BA26">
        <v>18</v>
      </c>
      <c r="BB26">
        <v>13</v>
      </c>
      <c r="BC26">
        <v>0</v>
      </c>
      <c r="BD26">
        <v>0.01</v>
      </c>
      <c r="BE26">
        <v>0.2</v>
      </c>
      <c r="BG26">
        <v>0.7</v>
      </c>
      <c r="BI26">
        <v>0.8</v>
      </c>
      <c r="BJ26">
        <v>0.8</v>
      </c>
      <c r="BK26" t="s">
        <v>149</v>
      </c>
      <c r="BO26">
        <v>1</v>
      </c>
    </row>
    <row r="27" spans="1:69" x14ac:dyDescent="0.2">
      <c r="A27">
        <v>26</v>
      </c>
      <c r="B27">
        <v>4123949</v>
      </c>
      <c r="C27" t="s">
        <v>95</v>
      </c>
      <c r="D27">
        <v>88</v>
      </c>
      <c r="E27">
        <v>1</v>
      </c>
      <c r="F27">
        <v>0</v>
      </c>
      <c r="G27">
        <v>7</v>
      </c>
      <c r="H27">
        <v>0</v>
      </c>
      <c r="I27">
        <v>0</v>
      </c>
      <c r="J27">
        <v>1</v>
      </c>
      <c r="K27">
        <v>24.01</v>
      </c>
      <c r="L27">
        <v>0</v>
      </c>
      <c r="M27">
        <v>0</v>
      </c>
      <c r="N27">
        <v>0</v>
      </c>
      <c r="O27">
        <v>2</v>
      </c>
      <c r="P27">
        <v>2</v>
      </c>
      <c r="Q27">
        <v>1</v>
      </c>
      <c r="R27">
        <v>0</v>
      </c>
      <c r="S27">
        <v>1</v>
      </c>
      <c r="T27">
        <v>0</v>
      </c>
      <c r="U27">
        <v>0</v>
      </c>
      <c r="V27">
        <v>1</v>
      </c>
      <c r="W27">
        <v>0</v>
      </c>
      <c r="X27">
        <v>0</v>
      </c>
      <c r="Y27">
        <v>1</v>
      </c>
      <c r="Z27">
        <v>1</v>
      </c>
      <c r="AA27">
        <v>0</v>
      </c>
      <c r="AB27">
        <v>0</v>
      </c>
      <c r="AC27">
        <v>0</v>
      </c>
      <c r="AD27" s="1">
        <v>44482</v>
      </c>
      <c r="AE27">
        <v>52</v>
      </c>
      <c r="AF27">
        <v>0</v>
      </c>
      <c r="AH27">
        <v>5</v>
      </c>
      <c r="AI27">
        <v>12</v>
      </c>
      <c r="AJ27">
        <v>12</v>
      </c>
      <c r="AK27">
        <v>19</v>
      </c>
      <c r="AL27">
        <v>12</v>
      </c>
      <c r="AM27">
        <v>14</v>
      </c>
      <c r="AN27">
        <v>10</v>
      </c>
      <c r="AO27">
        <v>10</v>
      </c>
      <c r="AP27">
        <v>10</v>
      </c>
      <c r="AQ27">
        <v>12</v>
      </c>
      <c r="AR27">
        <v>12</v>
      </c>
      <c r="AS27">
        <v>12</v>
      </c>
      <c r="AT27">
        <v>9</v>
      </c>
      <c r="AX27">
        <v>18</v>
      </c>
      <c r="AY27">
        <v>13</v>
      </c>
      <c r="AZ27">
        <v>13</v>
      </c>
      <c r="BA27">
        <v>13</v>
      </c>
      <c r="BB27">
        <v>12</v>
      </c>
      <c r="BC27">
        <v>0</v>
      </c>
      <c r="BD27">
        <v>0.01</v>
      </c>
      <c r="BE27">
        <v>0.3</v>
      </c>
      <c r="BG27">
        <v>0.4</v>
      </c>
      <c r="BH27">
        <v>0.4</v>
      </c>
      <c r="BI27">
        <v>0.4</v>
      </c>
      <c r="BJ27">
        <v>0.3</v>
      </c>
      <c r="BK27" t="s">
        <v>151</v>
      </c>
      <c r="BO27">
        <v>1</v>
      </c>
    </row>
    <row r="28" spans="1:69" x14ac:dyDescent="0.2">
      <c r="A28">
        <v>27</v>
      </c>
      <c r="B28">
        <v>4125365</v>
      </c>
      <c r="C28" t="s">
        <v>96</v>
      </c>
      <c r="D28">
        <v>54</v>
      </c>
      <c r="E28">
        <v>1</v>
      </c>
      <c r="F28">
        <v>0</v>
      </c>
      <c r="G28">
        <v>12</v>
      </c>
      <c r="H28">
        <v>0</v>
      </c>
      <c r="I28">
        <v>0</v>
      </c>
      <c r="J28">
        <v>1</v>
      </c>
      <c r="K28">
        <v>27.99</v>
      </c>
      <c r="L28">
        <v>-5</v>
      </c>
      <c r="M28">
        <v>-1</v>
      </c>
      <c r="N28">
        <f t="shared" si="0"/>
        <v>-5.5</v>
      </c>
      <c r="O28">
        <v>2</v>
      </c>
      <c r="P28">
        <v>6</v>
      </c>
      <c r="Q28">
        <v>0</v>
      </c>
      <c r="R28">
        <v>1</v>
      </c>
      <c r="S28">
        <v>1</v>
      </c>
      <c r="T28">
        <v>0</v>
      </c>
      <c r="U28">
        <v>0</v>
      </c>
      <c r="V28">
        <v>1</v>
      </c>
      <c r="W28">
        <v>0</v>
      </c>
      <c r="X28">
        <v>0</v>
      </c>
      <c r="Y28">
        <v>1</v>
      </c>
      <c r="Z28">
        <v>1</v>
      </c>
      <c r="AA28">
        <v>0</v>
      </c>
      <c r="AB28">
        <v>0</v>
      </c>
      <c r="AC28">
        <v>0</v>
      </c>
      <c r="AD28" s="1">
        <v>44489</v>
      </c>
      <c r="AE28">
        <v>47</v>
      </c>
      <c r="AF28">
        <v>0</v>
      </c>
      <c r="AH28">
        <v>5</v>
      </c>
      <c r="AI28">
        <v>10</v>
      </c>
      <c r="AJ28">
        <v>10</v>
      </c>
      <c r="AK28">
        <v>12</v>
      </c>
      <c r="AL28">
        <v>7</v>
      </c>
      <c r="AM28">
        <v>5</v>
      </c>
      <c r="AN28">
        <v>4</v>
      </c>
      <c r="AO28">
        <v>11</v>
      </c>
      <c r="AP28">
        <v>11</v>
      </c>
      <c r="AQ28">
        <v>22</v>
      </c>
      <c r="AR28">
        <v>20</v>
      </c>
      <c r="AX28">
        <v>20</v>
      </c>
      <c r="AY28">
        <v>19</v>
      </c>
      <c r="AZ28">
        <v>17</v>
      </c>
      <c r="BA28">
        <v>15</v>
      </c>
      <c r="BB28">
        <v>15</v>
      </c>
      <c r="BC28">
        <v>1</v>
      </c>
      <c r="BD28">
        <v>0.02</v>
      </c>
      <c r="BE28">
        <v>0.5</v>
      </c>
      <c r="BG28">
        <v>0.5</v>
      </c>
      <c r="BH28">
        <v>0.7</v>
      </c>
      <c r="BI28">
        <v>0.7</v>
      </c>
      <c r="BJ28">
        <v>0.6</v>
      </c>
      <c r="BK28" t="s">
        <v>184</v>
      </c>
      <c r="BO28">
        <v>1</v>
      </c>
    </row>
    <row r="29" spans="1:69" x14ac:dyDescent="0.2">
      <c r="A29">
        <v>28</v>
      </c>
      <c r="B29">
        <v>4126342</v>
      </c>
      <c r="C29" t="s">
        <v>97</v>
      </c>
      <c r="D29">
        <v>68</v>
      </c>
      <c r="E29">
        <v>0</v>
      </c>
      <c r="F29">
        <v>1</v>
      </c>
      <c r="G29">
        <v>12</v>
      </c>
      <c r="H29">
        <v>0</v>
      </c>
      <c r="I29">
        <v>0</v>
      </c>
      <c r="J29">
        <v>1</v>
      </c>
      <c r="K29">
        <v>23.81</v>
      </c>
      <c r="L29">
        <v>2</v>
      </c>
      <c r="M29">
        <v>-1</v>
      </c>
      <c r="N29">
        <f t="shared" si="0"/>
        <v>1.5</v>
      </c>
      <c r="O29">
        <v>2</v>
      </c>
      <c r="P29">
        <v>1</v>
      </c>
      <c r="Q29">
        <v>0</v>
      </c>
      <c r="R29">
        <v>1</v>
      </c>
      <c r="S29">
        <v>1</v>
      </c>
      <c r="T29">
        <v>0</v>
      </c>
      <c r="U29">
        <v>0</v>
      </c>
      <c r="V29">
        <v>1</v>
      </c>
      <c r="W29">
        <v>0</v>
      </c>
      <c r="X29">
        <v>0</v>
      </c>
      <c r="Y29">
        <v>1</v>
      </c>
      <c r="Z29">
        <v>1</v>
      </c>
      <c r="AA29">
        <v>0</v>
      </c>
      <c r="AB29">
        <v>0</v>
      </c>
      <c r="AC29">
        <v>0</v>
      </c>
      <c r="AD29" s="1">
        <v>44491</v>
      </c>
      <c r="AE29">
        <v>39</v>
      </c>
      <c r="AF29">
        <v>0</v>
      </c>
      <c r="AH29">
        <v>5</v>
      </c>
      <c r="AI29">
        <v>21</v>
      </c>
      <c r="AJ29">
        <v>15</v>
      </c>
      <c r="AK29">
        <v>22</v>
      </c>
      <c r="AL29">
        <v>20</v>
      </c>
      <c r="AM29">
        <v>15</v>
      </c>
      <c r="AN29">
        <v>20</v>
      </c>
      <c r="AO29">
        <v>21</v>
      </c>
      <c r="AP29">
        <v>18</v>
      </c>
      <c r="AQ29">
        <v>20</v>
      </c>
      <c r="AR29">
        <v>16</v>
      </c>
      <c r="AX29">
        <v>19</v>
      </c>
      <c r="AY29">
        <v>22</v>
      </c>
      <c r="AZ29">
        <v>21</v>
      </c>
      <c r="BA29">
        <v>21</v>
      </c>
      <c r="BB29">
        <v>19</v>
      </c>
      <c r="BC29">
        <v>1</v>
      </c>
      <c r="BD29">
        <v>0.3</v>
      </c>
      <c r="BE29">
        <v>0.5</v>
      </c>
      <c r="BG29">
        <v>0.5</v>
      </c>
      <c r="BH29">
        <v>0.6</v>
      </c>
      <c r="BI29">
        <v>0.7</v>
      </c>
      <c r="BJ29">
        <v>0.5</v>
      </c>
      <c r="BK29" t="s">
        <v>185</v>
      </c>
      <c r="BO29">
        <v>1</v>
      </c>
    </row>
    <row r="30" spans="1:69" x14ac:dyDescent="0.2">
      <c r="A30">
        <v>29</v>
      </c>
      <c r="B30">
        <v>4127374</v>
      </c>
      <c r="C30" t="s">
        <v>98</v>
      </c>
      <c r="D30">
        <v>61</v>
      </c>
      <c r="E30">
        <v>1</v>
      </c>
      <c r="F30">
        <v>0</v>
      </c>
      <c r="G30">
        <v>11</v>
      </c>
      <c r="H30">
        <v>0</v>
      </c>
      <c r="I30">
        <v>0</v>
      </c>
      <c r="J30">
        <v>1</v>
      </c>
      <c r="K30">
        <v>24.08</v>
      </c>
      <c r="L30">
        <v>0.75</v>
      </c>
      <c r="M30">
        <v>-0.5</v>
      </c>
      <c r="N30">
        <f t="shared" si="0"/>
        <v>0.5</v>
      </c>
      <c r="O30">
        <v>1</v>
      </c>
      <c r="P30">
        <v>2</v>
      </c>
      <c r="Q30">
        <v>1</v>
      </c>
      <c r="R30">
        <v>0</v>
      </c>
      <c r="S30">
        <v>1</v>
      </c>
      <c r="T30">
        <v>1</v>
      </c>
      <c r="U30">
        <v>0</v>
      </c>
      <c r="V30">
        <v>1</v>
      </c>
      <c r="W30">
        <v>0</v>
      </c>
      <c r="X30">
        <v>0</v>
      </c>
      <c r="Y30">
        <v>1</v>
      </c>
      <c r="Z30">
        <v>1</v>
      </c>
      <c r="AA30">
        <v>0</v>
      </c>
      <c r="AB30">
        <v>0</v>
      </c>
      <c r="AC30">
        <v>0</v>
      </c>
      <c r="AD30" s="1">
        <v>44496</v>
      </c>
      <c r="AE30">
        <v>55</v>
      </c>
      <c r="AF30">
        <v>0</v>
      </c>
      <c r="AH30">
        <v>5</v>
      </c>
      <c r="AI30">
        <v>13</v>
      </c>
      <c r="AJ30">
        <v>13</v>
      </c>
      <c r="AK30">
        <v>23</v>
      </c>
      <c r="AL30">
        <v>8</v>
      </c>
      <c r="AM30">
        <v>8</v>
      </c>
      <c r="AN30">
        <v>8</v>
      </c>
      <c r="AO30">
        <v>8</v>
      </c>
      <c r="AP30">
        <v>8</v>
      </c>
      <c r="AQ30">
        <v>10</v>
      </c>
      <c r="AR30">
        <v>9</v>
      </c>
      <c r="AS30">
        <v>10</v>
      </c>
      <c r="AX30">
        <v>12</v>
      </c>
      <c r="AY30">
        <v>13</v>
      </c>
      <c r="BA30">
        <v>14</v>
      </c>
      <c r="BB30">
        <v>15</v>
      </c>
      <c r="BC30">
        <v>0</v>
      </c>
      <c r="BD30">
        <v>0.1</v>
      </c>
      <c r="BE30">
        <v>0.5</v>
      </c>
      <c r="BG30">
        <v>0.8</v>
      </c>
      <c r="BI30">
        <v>0.9</v>
      </c>
      <c r="BJ30">
        <v>0.9</v>
      </c>
      <c r="BK30" t="s">
        <v>186</v>
      </c>
      <c r="BO30">
        <v>1</v>
      </c>
    </row>
    <row r="31" spans="1:69" x14ac:dyDescent="0.2">
      <c r="A31">
        <v>30</v>
      </c>
      <c r="B31">
        <v>4131566</v>
      </c>
      <c r="C31" t="s">
        <v>99</v>
      </c>
      <c r="D31">
        <v>67</v>
      </c>
      <c r="E31">
        <v>1</v>
      </c>
      <c r="F31">
        <v>0</v>
      </c>
      <c r="G31">
        <v>7</v>
      </c>
      <c r="H31">
        <v>0</v>
      </c>
      <c r="I31">
        <v>0</v>
      </c>
      <c r="J31">
        <v>1</v>
      </c>
      <c r="K31">
        <v>24.1</v>
      </c>
      <c r="L31">
        <v>0</v>
      </c>
      <c r="M31">
        <v>0</v>
      </c>
      <c r="N31">
        <f t="shared" si="0"/>
        <v>0</v>
      </c>
      <c r="O31">
        <v>2</v>
      </c>
      <c r="P31">
        <v>3</v>
      </c>
      <c r="Q31">
        <v>1</v>
      </c>
      <c r="R31">
        <v>0</v>
      </c>
      <c r="S31">
        <v>1</v>
      </c>
      <c r="T31">
        <v>0</v>
      </c>
      <c r="U31">
        <v>0</v>
      </c>
      <c r="V31">
        <v>1</v>
      </c>
      <c r="W31">
        <v>0</v>
      </c>
      <c r="X31">
        <v>0</v>
      </c>
      <c r="Y31">
        <v>1</v>
      </c>
      <c r="Z31">
        <v>1</v>
      </c>
      <c r="AA31">
        <v>0</v>
      </c>
      <c r="AB31">
        <v>0</v>
      </c>
      <c r="AC31">
        <v>0</v>
      </c>
      <c r="AD31" s="1">
        <v>44511</v>
      </c>
      <c r="AE31">
        <v>48</v>
      </c>
      <c r="AF31">
        <v>0</v>
      </c>
      <c r="AH31">
        <v>6</v>
      </c>
      <c r="AI31">
        <v>17</v>
      </c>
      <c r="AJ31">
        <v>17</v>
      </c>
      <c r="AK31">
        <v>13</v>
      </c>
      <c r="AL31">
        <v>7</v>
      </c>
      <c r="AM31">
        <v>9</v>
      </c>
      <c r="AN31">
        <v>21</v>
      </c>
      <c r="AO31">
        <v>18</v>
      </c>
      <c r="AP31">
        <v>15</v>
      </c>
      <c r="AQ31">
        <v>16</v>
      </c>
      <c r="AR31">
        <v>11</v>
      </c>
      <c r="AS31">
        <v>12</v>
      </c>
      <c r="AX31">
        <v>21</v>
      </c>
      <c r="AY31">
        <v>21</v>
      </c>
      <c r="BA31">
        <v>17</v>
      </c>
      <c r="BB31">
        <v>17</v>
      </c>
      <c r="BC31">
        <v>0</v>
      </c>
      <c r="BD31">
        <v>0.02</v>
      </c>
      <c r="BE31">
        <v>0.3</v>
      </c>
      <c r="BG31">
        <v>0.3</v>
      </c>
      <c r="BI31">
        <v>0.4</v>
      </c>
      <c r="BJ31">
        <v>0.5</v>
      </c>
      <c r="BK31">
        <v>0.7</v>
      </c>
      <c r="BL31" t="s">
        <v>258</v>
      </c>
      <c r="BO31">
        <v>1</v>
      </c>
    </row>
    <row r="32" spans="1:69" s="2" customFormat="1" x14ac:dyDescent="0.2">
      <c r="A32" s="2">
        <v>31</v>
      </c>
      <c r="B32" s="2">
        <v>4132602</v>
      </c>
      <c r="C32" s="2" t="s">
        <v>547</v>
      </c>
      <c r="D32" s="2">
        <v>54</v>
      </c>
      <c r="E32" s="2">
        <v>0</v>
      </c>
      <c r="F32" s="2">
        <v>1</v>
      </c>
      <c r="G32" s="2">
        <v>40</v>
      </c>
      <c r="H32" s="2">
        <v>0</v>
      </c>
      <c r="I32" s="2">
        <v>0</v>
      </c>
      <c r="J32" s="2">
        <v>1</v>
      </c>
      <c r="K32" s="2">
        <v>24.45</v>
      </c>
      <c r="L32" s="2">
        <v>0</v>
      </c>
      <c r="M32" s="2">
        <v>0</v>
      </c>
      <c r="N32" s="2">
        <f t="shared" si="0"/>
        <v>0</v>
      </c>
      <c r="O32" s="2">
        <v>3</v>
      </c>
      <c r="P32" s="2">
        <v>1</v>
      </c>
      <c r="Q32" s="2">
        <v>1</v>
      </c>
      <c r="R32" s="2">
        <v>0</v>
      </c>
      <c r="S32" s="2">
        <v>0</v>
      </c>
      <c r="T32" s="2">
        <v>1</v>
      </c>
      <c r="U32" s="2">
        <v>0</v>
      </c>
      <c r="V32" s="2">
        <v>1</v>
      </c>
      <c r="W32" s="2">
        <v>0</v>
      </c>
      <c r="X32" s="2">
        <v>0</v>
      </c>
      <c r="Y32" s="2">
        <v>1</v>
      </c>
      <c r="Z32" s="2">
        <v>0</v>
      </c>
      <c r="AA32" s="2">
        <v>1</v>
      </c>
      <c r="AB32" s="2">
        <v>0</v>
      </c>
      <c r="AC32" s="2">
        <v>0</v>
      </c>
      <c r="AD32" s="3">
        <v>44515</v>
      </c>
      <c r="AE32" s="2">
        <v>49</v>
      </c>
      <c r="AF32" s="2">
        <v>1</v>
      </c>
      <c r="AG32" s="2" t="s">
        <v>121</v>
      </c>
      <c r="AH32" s="2" t="s">
        <v>84</v>
      </c>
      <c r="AI32" s="2">
        <v>6</v>
      </c>
      <c r="AJ32" s="2">
        <v>3</v>
      </c>
      <c r="AK32" s="2">
        <v>48</v>
      </c>
      <c r="AL32" s="2">
        <v>22</v>
      </c>
      <c r="AM32" s="2">
        <v>30</v>
      </c>
      <c r="AN32" s="2">
        <v>22</v>
      </c>
      <c r="AO32" s="2">
        <v>24</v>
      </c>
      <c r="AP32" s="2">
        <v>18</v>
      </c>
      <c r="AQ32" s="2">
        <v>25</v>
      </c>
      <c r="AR32" s="2">
        <v>24</v>
      </c>
      <c r="AS32" s="2">
        <v>25</v>
      </c>
      <c r="AT32" s="2">
        <v>24</v>
      </c>
      <c r="AX32" s="2">
        <v>24</v>
      </c>
      <c r="AY32" s="2">
        <v>23</v>
      </c>
      <c r="AZ32" s="2">
        <v>20</v>
      </c>
      <c r="BA32" s="2">
        <v>14</v>
      </c>
      <c r="BB32" s="2">
        <v>18</v>
      </c>
      <c r="BC32" s="2">
        <v>1</v>
      </c>
      <c r="BD32" s="2">
        <v>0.05</v>
      </c>
      <c r="BE32" s="2">
        <v>0.5</v>
      </c>
      <c r="BG32" s="2">
        <v>0.3</v>
      </c>
      <c r="BH32" s="2">
        <v>0.15</v>
      </c>
      <c r="BI32" s="2">
        <v>0.2</v>
      </c>
      <c r="BJ32" s="2">
        <v>0.5</v>
      </c>
      <c r="BK32" s="2">
        <v>0.7</v>
      </c>
      <c r="BL32" s="2" t="s">
        <v>259</v>
      </c>
      <c r="BO32" s="2">
        <v>1</v>
      </c>
      <c r="BQ32" s="2" t="s">
        <v>107</v>
      </c>
    </row>
    <row r="33" spans="1:69" x14ac:dyDescent="0.2">
      <c r="A33">
        <v>32</v>
      </c>
      <c r="B33">
        <v>4132804</v>
      </c>
      <c r="C33" t="s">
        <v>106</v>
      </c>
      <c r="D33">
        <v>54</v>
      </c>
      <c r="E33">
        <v>0</v>
      </c>
      <c r="F33">
        <v>1</v>
      </c>
      <c r="G33">
        <v>17</v>
      </c>
      <c r="H33">
        <v>0</v>
      </c>
      <c r="I33">
        <v>0</v>
      </c>
      <c r="J33">
        <v>1</v>
      </c>
      <c r="K33">
        <v>24.18</v>
      </c>
      <c r="L33">
        <v>-1.5</v>
      </c>
      <c r="M33">
        <v>0</v>
      </c>
      <c r="N33">
        <f t="shared" si="0"/>
        <v>-1.5</v>
      </c>
      <c r="O33">
        <v>3</v>
      </c>
      <c r="P33">
        <v>3</v>
      </c>
      <c r="Q33">
        <v>0</v>
      </c>
      <c r="R33">
        <v>1</v>
      </c>
      <c r="S33">
        <v>0</v>
      </c>
      <c r="T33">
        <v>0</v>
      </c>
      <c r="U33">
        <v>0</v>
      </c>
      <c r="V33">
        <v>1</v>
      </c>
      <c r="W33">
        <v>0</v>
      </c>
      <c r="X33">
        <v>0</v>
      </c>
      <c r="Y33">
        <v>1</v>
      </c>
      <c r="Z33">
        <v>1</v>
      </c>
      <c r="AA33">
        <v>0</v>
      </c>
      <c r="AB33">
        <v>0</v>
      </c>
      <c r="AC33">
        <v>0</v>
      </c>
      <c r="AD33" s="1">
        <v>44517</v>
      </c>
      <c r="AE33">
        <v>69</v>
      </c>
      <c r="AF33">
        <v>0</v>
      </c>
      <c r="AH33">
        <v>4</v>
      </c>
      <c r="AI33">
        <v>15</v>
      </c>
      <c r="AJ33">
        <v>15</v>
      </c>
      <c r="AK33">
        <v>21</v>
      </c>
      <c r="AL33">
        <v>17</v>
      </c>
      <c r="AM33">
        <v>18</v>
      </c>
      <c r="AN33">
        <v>17</v>
      </c>
      <c r="AO33">
        <v>14</v>
      </c>
      <c r="AQ33">
        <v>11</v>
      </c>
      <c r="AR33">
        <v>12</v>
      </c>
      <c r="AX33">
        <v>15</v>
      </c>
      <c r="AY33">
        <v>17</v>
      </c>
      <c r="BA33">
        <v>17</v>
      </c>
      <c r="BB33">
        <v>13</v>
      </c>
      <c r="BC33">
        <v>0</v>
      </c>
      <c r="BD33">
        <v>0.5</v>
      </c>
      <c r="BE33">
        <v>0.7</v>
      </c>
      <c r="BG33">
        <v>0.8</v>
      </c>
      <c r="BI33">
        <v>1</v>
      </c>
      <c r="BJ33">
        <v>1.2</v>
      </c>
      <c r="BK33" t="s">
        <v>149</v>
      </c>
      <c r="BO33">
        <v>1</v>
      </c>
    </row>
    <row r="34" spans="1:69" s="5" customFormat="1" x14ac:dyDescent="0.2">
      <c r="A34" s="5">
        <v>33</v>
      </c>
      <c r="B34" s="5">
        <v>4134103</v>
      </c>
      <c r="C34" s="5" t="s">
        <v>544</v>
      </c>
      <c r="D34" s="5">
        <v>58</v>
      </c>
      <c r="E34" s="5">
        <v>0</v>
      </c>
      <c r="F34" s="5">
        <v>0</v>
      </c>
      <c r="G34" s="5">
        <v>5</v>
      </c>
      <c r="H34" s="5">
        <v>0</v>
      </c>
      <c r="I34" s="5">
        <v>0</v>
      </c>
      <c r="J34" s="5">
        <v>1</v>
      </c>
      <c r="K34" s="5">
        <v>23.78</v>
      </c>
      <c r="L34" s="5">
        <v>0</v>
      </c>
      <c r="M34" s="5">
        <v>0</v>
      </c>
      <c r="N34" s="5">
        <f t="shared" si="0"/>
        <v>0</v>
      </c>
      <c r="O34" s="5">
        <v>2</v>
      </c>
      <c r="P34" s="5">
        <v>1</v>
      </c>
      <c r="Q34" s="5">
        <v>1</v>
      </c>
      <c r="R34" s="5">
        <v>0</v>
      </c>
      <c r="S34" s="5">
        <v>1</v>
      </c>
      <c r="T34" s="5">
        <v>0</v>
      </c>
      <c r="U34" s="5">
        <v>0</v>
      </c>
      <c r="V34" s="5">
        <v>1</v>
      </c>
      <c r="W34" s="5">
        <v>0</v>
      </c>
      <c r="X34" s="5">
        <v>0</v>
      </c>
      <c r="Y34" s="5">
        <v>1</v>
      </c>
      <c r="Z34" s="5">
        <v>1</v>
      </c>
      <c r="AA34" s="5">
        <v>0</v>
      </c>
      <c r="AB34" s="5">
        <v>0</v>
      </c>
      <c r="AC34" s="5">
        <v>0</v>
      </c>
      <c r="AD34" s="6">
        <v>44519</v>
      </c>
      <c r="AE34" s="5">
        <v>73</v>
      </c>
      <c r="AF34" s="5">
        <v>0</v>
      </c>
      <c r="AH34" s="5">
        <v>5</v>
      </c>
      <c r="AI34" s="5">
        <v>22</v>
      </c>
      <c r="AJ34" s="5">
        <v>22</v>
      </c>
      <c r="AK34" s="5">
        <v>14</v>
      </c>
      <c r="AL34" s="5">
        <v>17</v>
      </c>
      <c r="AM34" s="5">
        <v>15</v>
      </c>
      <c r="AO34" s="5">
        <v>11</v>
      </c>
      <c r="AP34" s="5">
        <v>11</v>
      </c>
      <c r="AQ34" s="5">
        <v>11</v>
      </c>
      <c r="AR34" s="5">
        <v>12</v>
      </c>
      <c r="AX34" s="5">
        <v>20</v>
      </c>
      <c r="AY34" s="5">
        <v>22</v>
      </c>
      <c r="AZ34" s="5">
        <v>23</v>
      </c>
      <c r="BA34" s="5">
        <v>19</v>
      </c>
      <c r="BB34" s="5">
        <v>18</v>
      </c>
      <c r="BC34" s="5">
        <v>1</v>
      </c>
      <c r="BD34" s="5">
        <v>0.01</v>
      </c>
      <c r="BE34" s="5">
        <v>0.7</v>
      </c>
      <c r="BG34" s="5">
        <v>0.9</v>
      </c>
      <c r="BH34" s="5">
        <v>1.2</v>
      </c>
      <c r="BI34" s="5">
        <v>1</v>
      </c>
      <c r="BJ34" s="5">
        <v>1.2</v>
      </c>
      <c r="BK34" s="5" t="s">
        <v>187</v>
      </c>
      <c r="BO34" s="5">
        <v>0</v>
      </c>
      <c r="BQ34" s="5" t="s">
        <v>189</v>
      </c>
    </row>
    <row r="35" spans="1:69" x14ac:dyDescent="0.2">
      <c r="A35">
        <v>34</v>
      </c>
      <c r="B35">
        <v>3826270</v>
      </c>
      <c r="C35" t="s">
        <v>108</v>
      </c>
      <c r="D35">
        <v>69</v>
      </c>
      <c r="E35">
        <v>1</v>
      </c>
      <c r="F35">
        <v>0</v>
      </c>
      <c r="G35">
        <v>7</v>
      </c>
      <c r="H35">
        <v>0</v>
      </c>
      <c r="I35">
        <v>0</v>
      </c>
      <c r="J35">
        <v>1</v>
      </c>
      <c r="K35">
        <v>23.63</v>
      </c>
      <c r="L35">
        <v>-2.5</v>
      </c>
      <c r="M35">
        <v>-1</v>
      </c>
      <c r="N35">
        <f t="shared" si="0"/>
        <v>-3</v>
      </c>
      <c r="O35">
        <v>2</v>
      </c>
      <c r="P35">
        <v>5</v>
      </c>
      <c r="Q35">
        <v>1</v>
      </c>
      <c r="R35">
        <v>0</v>
      </c>
      <c r="S35">
        <v>1</v>
      </c>
      <c r="T35">
        <v>0</v>
      </c>
      <c r="U35">
        <v>0</v>
      </c>
      <c r="V35">
        <v>0</v>
      </c>
      <c r="W35">
        <v>0</v>
      </c>
      <c r="X35">
        <v>0</v>
      </c>
      <c r="Y35">
        <v>1</v>
      </c>
      <c r="Z35">
        <v>1</v>
      </c>
      <c r="AA35">
        <v>0</v>
      </c>
      <c r="AB35">
        <v>0</v>
      </c>
      <c r="AC35">
        <v>0</v>
      </c>
      <c r="AD35" s="1">
        <v>44529</v>
      </c>
      <c r="AE35">
        <v>49</v>
      </c>
      <c r="AF35">
        <v>0</v>
      </c>
      <c r="AH35">
        <v>5</v>
      </c>
      <c r="AI35">
        <v>12</v>
      </c>
      <c r="AJ35">
        <v>5</v>
      </c>
      <c r="AK35">
        <v>8</v>
      </c>
      <c r="AL35">
        <v>9</v>
      </c>
      <c r="AM35">
        <v>6</v>
      </c>
      <c r="AN35">
        <v>6</v>
      </c>
      <c r="AO35">
        <v>7</v>
      </c>
      <c r="AQ35">
        <v>8</v>
      </c>
      <c r="AR35">
        <v>7</v>
      </c>
      <c r="AX35">
        <v>13</v>
      </c>
      <c r="AY35">
        <v>13</v>
      </c>
      <c r="AZ35">
        <v>18</v>
      </c>
      <c r="BA35">
        <v>14</v>
      </c>
      <c r="BB35">
        <v>12</v>
      </c>
      <c r="BC35">
        <v>0</v>
      </c>
      <c r="BD35">
        <v>1.2</v>
      </c>
      <c r="BE35">
        <v>1.2</v>
      </c>
      <c r="BG35">
        <v>1.2</v>
      </c>
      <c r="BH35">
        <v>1.2</v>
      </c>
      <c r="BI35">
        <v>1.2</v>
      </c>
      <c r="BJ35">
        <v>1.2</v>
      </c>
      <c r="BK35" t="s">
        <v>188</v>
      </c>
      <c r="BO35">
        <v>1</v>
      </c>
    </row>
    <row r="36" spans="1:69" x14ac:dyDescent="0.2">
      <c r="A36">
        <v>35</v>
      </c>
      <c r="B36">
        <v>4135861</v>
      </c>
      <c r="C36" t="s">
        <v>109</v>
      </c>
      <c r="D36">
        <v>42</v>
      </c>
      <c r="E36">
        <v>1</v>
      </c>
      <c r="F36">
        <v>0</v>
      </c>
      <c r="G36">
        <v>6</v>
      </c>
      <c r="H36">
        <v>0</v>
      </c>
      <c r="I36">
        <v>1</v>
      </c>
      <c r="J36">
        <v>0</v>
      </c>
      <c r="K36">
        <v>28.03</v>
      </c>
      <c r="L36">
        <v>-7</v>
      </c>
      <c r="M36">
        <v>0</v>
      </c>
      <c r="N36">
        <f t="shared" si="0"/>
        <v>-7</v>
      </c>
      <c r="O36">
        <v>1</v>
      </c>
      <c r="P36">
        <v>2</v>
      </c>
      <c r="Q36">
        <v>1</v>
      </c>
      <c r="R36">
        <v>0</v>
      </c>
      <c r="S36">
        <v>1</v>
      </c>
      <c r="T36">
        <v>0</v>
      </c>
      <c r="U36">
        <v>0</v>
      </c>
      <c r="V36">
        <v>0</v>
      </c>
      <c r="W36">
        <v>0</v>
      </c>
      <c r="X36">
        <v>0</v>
      </c>
      <c r="Y36">
        <v>1</v>
      </c>
      <c r="Z36">
        <v>1</v>
      </c>
      <c r="AA36">
        <v>0</v>
      </c>
      <c r="AB36">
        <v>0</v>
      </c>
      <c r="AC36">
        <v>0</v>
      </c>
      <c r="AD36" s="1">
        <v>44526</v>
      </c>
      <c r="AE36">
        <v>55</v>
      </c>
      <c r="AF36">
        <v>0</v>
      </c>
      <c r="AH36">
        <v>5</v>
      </c>
      <c r="AI36">
        <v>15</v>
      </c>
      <c r="AJ36">
        <v>15</v>
      </c>
      <c r="AK36">
        <v>9</v>
      </c>
      <c r="AL36">
        <v>6</v>
      </c>
      <c r="AM36">
        <v>12</v>
      </c>
      <c r="AN36">
        <v>17</v>
      </c>
      <c r="AO36">
        <v>34</v>
      </c>
      <c r="AP36">
        <v>21</v>
      </c>
      <c r="AQ36">
        <v>22</v>
      </c>
      <c r="AR36">
        <v>37</v>
      </c>
      <c r="AS36">
        <v>34</v>
      </c>
      <c r="AT36">
        <v>32</v>
      </c>
      <c r="AU36">
        <v>26</v>
      </c>
      <c r="AV36">
        <v>21</v>
      </c>
      <c r="AW36">
        <v>20</v>
      </c>
      <c r="AY36">
        <v>18</v>
      </c>
      <c r="AZ36">
        <v>13</v>
      </c>
      <c r="BA36">
        <v>21</v>
      </c>
      <c r="BB36">
        <v>16</v>
      </c>
      <c r="BC36">
        <v>1</v>
      </c>
      <c r="BD36">
        <v>0.3</v>
      </c>
      <c r="BF36">
        <v>1.2</v>
      </c>
      <c r="BG36">
        <v>1.2</v>
      </c>
      <c r="BH36">
        <v>1.2</v>
      </c>
      <c r="BI36">
        <v>1.2</v>
      </c>
      <c r="BJ36">
        <v>1.2</v>
      </c>
      <c r="BK36" t="s">
        <v>190</v>
      </c>
      <c r="BO36">
        <v>1</v>
      </c>
      <c r="BQ36" t="s">
        <v>110</v>
      </c>
    </row>
    <row r="37" spans="1:69" x14ac:dyDescent="0.2">
      <c r="A37">
        <v>36</v>
      </c>
      <c r="B37">
        <v>2585345</v>
      </c>
      <c r="C37" t="s">
        <v>111</v>
      </c>
      <c r="D37">
        <v>53</v>
      </c>
      <c r="E37">
        <v>1</v>
      </c>
      <c r="F37">
        <v>0</v>
      </c>
      <c r="G37">
        <v>6</v>
      </c>
      <c r="H37">
        <v>0</v>
      </c>
      <c r="I37">
        <v>0</v>
      </c>
      <c r="J37">
        <v>1</v>
      </c>
      <c r="K37">
        <v>26.72</v>
      </c>
      <c r="L37">
        <v>-4.5</v>
      </c>
      <c r="M37">
        <v>-2</v>
      </c>
      <c r="N37">
        <f t="shared" si="0"/>
        <v>-5.5</v>
      </c>
      <c r="O37">
        <v>2</v>
      </c>
      <c r="P37">
        <v>2</v>
      </c>
      <c r="Q37">
        <v>1</v>
      </c>
      <c r="R37">
        <v>0</v>
      </c>
      <c r="S37">
        <v>0</v>
      </c>
      <c r="T37">
        <v>0</v>
      </c>
      <c r="U37">
        <v>0</v>
      </c>
      <c r="V37">
        <v>1</v>
      </c>
      <c r="W37">
        <v>0</v>
      </c>
      <c r="X37">
        <v>0</v>
      </c>
      <c r="Y37">
        <v>1</v>
      </c>
      <c r="Z37">
        <v>1</v>
      </c>
      <c r="AA37">
        <v>0</v>
      </c>
      <c r="AB37">
        <v>0</v>
      </c>
      <c r="AC37">
        <v>0</v>
      </c>
      <c r="AD37" s="1">
        <v>44540</v>
      </c>
      <c r="AE37">
        <v>40</v>
      </c>
      <c r="AF37">
        <v>0</v>
      </c>
      <c r="AH37">
        <v>5</v>
      </c>
      <c r="AI37">
        <v>15</v>
      </c>
      <c r="AJ37">
        <v>17</v>
      </c>
      <c r="AK37">
        <v>30</v>
      </c>
      <c r="AL37">
        <v>17</v>
      </c>
      <c r="AM37">
        <v>17</v>
      </c>
      <c r="AN37">
        <v>18</v>
      </c>
      <c r="AO37">
        <v>16</v>
      </c>
      <c r="AP37">
        <v>14</v>
      </c>
      <c r="AQ37">
        <v>11</v>
      </c>
      <c r="AW37">
        <v>16</v>
      </c>
      <c r="AY37">
        <v>19</v>
      </c>
      <c r="AZ37">
        <v>19</v>
      </c>
      <c r="BA37">
        <v>14</v>
      </c>
      <c r="BB37">
        <v>17</v>
      </c>
      <c r="BC37">
        <v>1</v>
      </c>
      <c r="BD37">
        <v>0.7</v>
      </c>
      <c r="BE37">
        <v>0.8</v>
      </c>
      <c r="BG37">
        <v>1</v>
      </c>
      <c r="BH37">
        <v>1</v>
      </c>
      <c r="BI37">
        <v>1</v>
      </c>
      <c r="BJ37">
        <v>1</v>
      </c>
      <c r="BK37" t="s">
        <v>191</v>
      </c>
      <c r="BO37">
        <v>1</v>
      </c>
    </row>
    <row r="38" spans="1:69" x14ac:dyDescent="0.2">
      <c r="A38">
        <v>37</v>
      </c>
      <c r="B38">
        <v>3957341</v>
      </c>
      <c r="C38" t="s">
        <v>112</v>
      </c>
      <c r="D38">
        <v>70</v>
      </c>
      <c r="E38">
        <v>1</v>
      </c>
      <c r="F38">
        <v>0</v>
      </c>
      <c r="G38">
        <v>60</v>
      </c>
      <c r="H38">
        <v>0</v>
      </c>
      <c r="I38">
        <v>0</v>
      </c>
      <c r="J38">
        <v>1</v>
      </c>
      <c r="K38">
        <v>26.71</v>
      </c>
      <c r="L38">
        <v>0</v>
      </c>
      <c r="M38">
        <v>0</v>
      </c>
      <c r="N38">
        <f t="shared" si="0"/>
        <v>0</v>
      </c>
      <c r="O38">
        <v>2</v>
      </c>
      <c r="P38">
        <v>1</v>
      </c>
      <c r="Q38">
        <v>0</v>
      </c>
      <c r="R38">
        <v>1</v>
      </c>
      <c r="S38">
        <v>1</v>
      </c>
      <c r="T38">
        <v>0</v>
      </c>
      <c r="U38">
        <v>0</v>
      </c>
      <c r="V38">
        <v>1</v>
      </c>
      <c r="W38">
        <v>0</v>
      </c>
      <c r="X38">
        <v>0</v>
      </c>
      <c r="Y38">
        <v>1</v>
      </c>
      <c r="Z38">
        <v>1</v>
      </c>
      <c r="AA38">
        <v>0</v>
      </c>
      <c r="AB38">
        <v>0</v>
      </c>
      <c r="AC38">
        <v>0</v>
      </c>
      <c r="AD38" s="1">
        <v>44545</v>
      </c>
      <c r="AE38">
        <v>41</v>
      </c>
      <c r="AF38">
        <v>0</v>
      </c>
      <c r="AH38">
        <v>4</v>
      </c>
      <c r="AI38">
        <v>12</v>
      </c>
      <c r="AJ38">
        <v>12</v>
      </c>
      <c r="AK38">
        <v>23</v>
      </c>
      <c r="AL38">
        <v>13</v>
      </c>
      <c r="AM38">
        <v>8</v>
      </c>
      <c r="AN38">
        <v>10</v>
      </c>
      <c r="AO38">
        <v>8</v>
      </c>
      <c r="AP38">
        <v>13</v>
      </c>
      <c r="AQ38">
        <v>10</v>
      </c>
      <c r="AR38">
        <v>23</v>
      </c>
      <c r="AS38">
        <v>24</v>
      </c>
      <c r="AY38">
        <v>23</v>
      </c>
      <c r="AZ38">
        <v>16</v>
      </c>
      <c r="BA38">
        <v>14</v>
      </c>
      <c r="BB38">
        <v>14</v>
      </c>
      <c r="BC38">
        <v>1</v>
      </c>
      <c r="BD38">
        <v>0.3</v>
      </c>
      <c r="BF38">
        <v>0.8</v>
      </c>
      <c r="BG38">
        <v>0.8</v>
      </c>
      <c r="BH38">
        <v>1</v>
      </c>
      <c r="BI38">
        <v>1</v>
      </c>
      <c r="BJ38">
        <v>0.9</v>
      </c>
      <c r="BK38" t="s">
        <v>192</v>
      </c>
      <c r="BO38">
        <v>1</v>
      </c>
    </row>
    <row r="39" spans="1:69" x14ac:dyDescent="0.2">
      <c r="A39">
        <v>38</v>
      </c>
      <c r="B39">
        <v>4143417</v>
      </c>
      <c r="C39" t="s">
        <v>113</v>
      </c>
      <c r="D39">
        <v>59</v>
      </c>
      <c r="E39">
        <v>1</v>
      </c>
      <c r="F39">
        <v>1</v>
      </c>
      <c r="G39">
        <v>4</v>
      </c>
      <c r="H39">
        <v>0</v>
      </c>
      <c r="I39">
        <v>0</v>
      </c>
      <c r="J39">
        <v>1</v>
      </c>
      <c r="K39">
        <v>25.3</v>
      </c>
      <c r="L39">
        <v>0</v>
      </c>
      <c r="M39">
        <v>0</v>
      </c>
      <c r="N39">
        <f t="shared" si="0"/>
        <v>0</v>
      </c>
      <c r="O39">
        <v>2</v>
      </c>
      <c r="P39">
        <v>2</v>
      </c>
      <c r="Q39">
        <v>1</v>
      </c>
      <c r="R39">
        <v>0</v>
      </c>
      <c r="S39">
        <v>1</v>
      </c>
      <c r="T39">
        <v>0</v>
      </c>
      <c r="U39">
        <v>0</v>
      </c>
      <c r="V39">
        <v>1</v>
      </c>
      <c r="W39">
        <v>0</v>
      </c>
      <c r="X39">
        <v>0</v>
      </c>
      <c r="Y39">
        <v>1</v>
      </c>
      <c r="Z39">
        <v>1</v>
      </c>
      <c r="AA39">
        <v>0</v>
      </c>
      <c r="AB39">
        <v>0</v>
      </c>
      <c r="AC39">
        <v>0</v>
      </c>
      <c r="AD39" s="1">
        <v>44559</v>
      </c>
      <c r="AE39">
        <v>46</v>
      </c>
      <c r="AF39">
        <v>0</v>
      </c>
      <c r="AH39">
        <v>5</v>
      </c>
      <c r="AI39">
        <v>7</v>
      </c>
      <c r="AJ39">
        <v>7</v>
      </c>
      <c r="AK39">
        <v>6</v>
      </c>
      <c r="AL39">
        <v>5</v>
      </c>
      <c r="AM39">
        <v>7</v>
      </c>
      <c r="AN39">
        <v>9</v>
      </c>
      <c r="AO39">
        <v>16</v>
      </c>
      <c r="AP39">
        <v>11</v>
      </c>
      <c r="AQ39">
        <v>14</v>
      </c>
      <c r="AX39">
        <v>18</v>
      </c>
      <c r="AY39">
        <v>14</v>
      </c>
      <c r="AZ39">
        <v>18</v>
      </c>
      <c r="BA39">
        <v>18</v>
      </c>
      <c r="BB39">
        <v>12</v>
      </c>
      <c r="BC39">
        <v>0</v>
      </c>
      <c r="BD39">
        <v>0.2</v>
      </c>
      <c r="BE39">
        <v>0.4</v>
      </c>
      <c r="BG39">
        <v>0.9</v>
      </c>
      <c r="BH39">
        <v>0.8</v>
      </c>
      <c r="BI39">
        <v>0.8</v>
      </c>
      <c r="BJ39">
        <v>1</v>
      </c>
      <c r="BK39" t="s">
        <v>193</v>
      </c>
      <c r="BO39">
        <v>1</v>
      </c>
    </row>
    <row r="40" spans="1:69" s="2" customFormat="1" x14ac:dyDescent="0.2">
      <c r="A40" s="2">
        <v>39</v>
      </c>
      <c r="B40" s="2">
        <v>4145152</v>
      </c>
      <c r="C40" s="2" t="s">
        <v>573</v>
      </c>
      <c r="D40" s="2">
        <v>71</v>
      </c>
      <c r="E40" s="2">
        <v>1</v>
      </c>
      <c r="F40" s="2">
        <v>1</v>
      </c>
      <c r="G40" s="2">
        <v>21</v>
      </c>
      <c r="H40" s="2">
        <v>0</v>
      </c>
      <c r="I40" s="2">
        <v>0</v>
      </c>
      <c r="J40" s="2">
        <v>1</v>
      </c>
      <c r="K40" s="2">
        <v>25.52</v>
      </c>
      <c r="L40" s="2">
        <v>0</v>
      </c>
      <c r="M40" s="2">
        <v>0</v>
      </c>
      <c r="N40" s="2">
        <f t="shared" si="0"/>
        <v>0</v>
      </c>
      <c r="O40" s="2">
        <v>2</v>
      </c>
      <c r="P40" s="2">
        <v>2</v>
      </c>
      <c r="Q40" s="2">
        <v>1</v>
      </c>
      <c r="R40" s="2">
        <v>0</v>
      </c>
      <c r="S40" s="2">
        <v>1</v>
      </c>
      <c r="T40" s="2">
        <v>0</v>
      </c>
      <c r="U40" s="2">
        <v>0</v>
      </c>
      <c r="V40" s="2">
        <v>1</v>
      </c>
      <c r="W40" s="2">
        <v>0</v>
      </c>
      <c r="X40" s="2">
        <v>0</v>
      </c>
      <c r="Y40" s="2">
        <v>1</v>
      </c>
      <c r="Z40" s="2">
        <v>1</v>
      </c>
      <c r="AA40" s="2">
        <v>0</v>
      </c>
      <c r="AB40" s="2">
        <v>0</v>
      </c>
      <c r="AC40" s="2">
        <v>0</v>
      </c>
      <c r="AD40" s="3">
        <v>44568</v>
      </c>
      <c r="AE40" s="2">
        <v>52</v>
      </c>
      <c r="AF40" s="2">
        <v>0</v>
      </c>
      <c r="AH40" s="2">
        <v>5</v>
      </c>
      <c r="AI40" s="2">
        <v>15</v>
      </c>
      <c r="AJ40" s="2">
        <v>15</v>
      </c>
      <c r="AK40" s="2">
        <v>25</v>
      </c>
      <c r="AL40" s="2">
        <v>21</v>
      </c>
      <c r="AM40" s="2">
        <v>23</v>
      </c>
      <c r="AN40" s="2">
        <v>20</v>
      </c>
      <c r="AO40" s="2">
        <v>21</v>
      </c>
      <c r="AP40" s="2">
        <v>18</v>
      </c>
      <c r="AQ40" s="2">
        <v>19</v>
      </c>
      <c r="AR40" s="2">
        <v>13</v>
      </c>
      <c r="AS40" s="2">
        <v>13</v>
      </c>
      <c r="AX40" s="2">
        <v>20</v>
      </c>
      <c r="AY40" s="2">
        <v>21</v>
      </c>
      <c r="AZ40" s="2" t="s">
        <v>194</v>
      </c>
      <c r="BD40" s="2">
        <v>0.01</v>
      </c>
      <c r="BE40" s="2">
        <v>0.1</v>
      </c>
      <c r="BG40" s="2">
        <v>0.15</v>
      </c>
      <c r="BH40" s="2" t="s">
        <v>194</v>
      </c>
      <c r="BO40" s="2">
        <v>1</v>
      </c>
      <c r="BQ40" s="2" t="s">
        <v>114</v>
      </c>
    </row>
    <row r="41" spans="1:69" x14ac:dyDescent="0.2">
      <c r="A41">
        <v>40</v>
      </c>
      <c r="B41">
        <v>4145181</v>
      </c>
      <c r="C41" t="s">
        <v>115</v>
      </c>
      <c r="D41">
        <v>73</v>
      </c>
      <c r="E41">
        <v>1</v>
      </c>
      <c r="F41">
        <v>0</v>
      </c>
      <c r="G41">
        <v>15</v>
      </c>
      <c r="H41">
        <v>0</v>
      </c>
      <c r="I41">
        <v>0</v>
      </c>
      <c r="J41">
        <v>1</v>
      </c>
      <c r="K41">
        <v>23.07</v>
      </c>
      <c r="L41">
        <v>2</v>
      </c>
      <c r="M41">
        <v>-1.25</v>
      </c>
      <c r="N41">
        <f t="shared" si="0"/>
        <v>1.375</v>
      </c>
      <c r="O41">
        <v>1</v>
      </c>
      <c r="P41">
        <v>1</v>
      </c>
      <c r="Q41">
        <v>1</v>
      </c>
      <c r="R41">
        <v>0</v>
      </c>
      <c r="S41">
        <v>1</v>
      </c>
      <c r="T41">
        <v>0</v>
      </c>
      <c r="U41">
        <v>0</v>
      </c>
      <c r="V41">
        <v>0</v>
      </c>
      <c r="W41">
        <v>0</v>
      </c>
      <c r="X41">
        <v>0</v>
      </c>
      <c r="Y41">
        <v>1</v>
      </c>
      <c r="Z41">
        <v>1</v>
      </c>
      <c r="AA41">
        <v>0</v>
      </c>
      <c r="AB41">
        <v>0</v>
      </c>
      <c r="AC41">
        <v>0</v>
      </c>
      <c r="AD41" s="1">
        <v>44573</v>
      </c>
      <c r="AE41">
        <v>31</v>
      </c>
      <c r="AF41">
        <v>0</v>
      </c>
      <c r="AH41">
        <v>4</v>
      </c>
      <c r="AI41">
        <v>13</v>
      </c>
      <c r="AJ41">
        <v>10</v>
      </c>
      <c r="AK41">
        <v>26</v>
      </c>
      <c r="AL41">
        <v>13</v>
      </c>
      <c r="AM41">
        <v>13</v>
      </c>
      <c r="AN41">
        <v>9</v>
      </c>
      <c r="AO41">
        <v>12</v>
      </c>
      <c r="AQ41">
        <v>12</v>
      </c>
      <c r="AR41">
        <v>17</v>
      </c>
      <c r="AX41">
        <v>20</v>
      </c>
      <c r="AY41">
        <v>19</v>
      </c>
      <c r="AZ41">
        <v>19</v>
      </c>
      <c r="BA41">
        <v>19</v>
      </c>
      <c r="BB41">
        <v>14</v>
      </c>
      <c r="BC41">
        <v>0</v>
      </c>
      <c r="BD41">
        <v>1</v>
      </c>
      <c r="BE41">
        <v>1.2</v>
      </c>
      <c r="BG41">
        <v>1.2</v>
      </c>
      <c r="BH41">
        <v>1.2</v>
      </c>
      <c r="BI41">
        <v>1.2</v>
      </c>
      <c r="BJ41">
        <v>1.2</v>
      </c>
      <c r="BK41" t="s">
        <v>186</v>
      </c>
      <c r="BO41">
        <v>1</v>
      </c>
      <c r="BQ41" t="s">
        <v>116</v>
      </c>
    </row>
    <row r="42" spans="1:69" x14ac:dyDescent="0.2">
      <c r="A42">
        <v>41</v>
      </c>
      <c r="B42">
        <v>4143563</v>
      </c>
      <c r="C42" t="s">
        <v>122</v>
      </c>
      <c r="D42">
        <v>81</v>
      </c>
      <c r="E42">
        <v>0</v>
      </c>
      <c r="F42">
        <v>0</v>
      </c>
      <c r="G42">
        <v>30</v>
      </c>
      <c r="H42">
        <v>0</v>
      </c>
      <c r="I42">
        <v>0</v>
      </c>
      <c r="J42">
        <v>1</v>
      </c>
      <c r="K42">
        <v>24.95</v>
      </c>
      <c r="L42">
        <v>0</v>
      </c>
      <c r="M42">
        <v>0</v>
      </c>
      <c r="N42">
        <f t="shared" si="0"/>
        <v>0</v>
      </c>
      <c r="O42">
        <v>4</v>
      </c>
      <c r="P42">
        <v>1</v>
      </c>
      <c r="Q42">
        <v>1</v>
      </c>
      <c r="R42">
        <v>0</v>
      </c>
      <c r="S42">
        <v>0</v>
      </c>
      <c r="T42">
        <v>0</v>
      </c>
      <c r="U42">
        <v>1</v>
      </c>
      <c r="V42">
        <v>1</v>
      </c>
      <c r="W42">
        <v>1</v>
      </c>
      <c r="X42">
        <v>0</v>
      </c>
      <c r="Y42">
        <v>0</v>
      </c>
      <c r="Z42">
        <v>1</v>
      </c>
      <c r="AA42">
        <v>0</v>
      </c>
      <c r="AB42">
        <v>0</v>
      </c>
      <c r="AC42">
        <v>0</v>
      </c>
      <c r="AD42" s="1">
        <v>44580</v>
      </c>
      <c r="AE42">
        <v>30</v>
      </c>
      <c r="AF42">
        <v>1</v>
      </c>
      <c r="AG42" t="s">
        <v>145</v>
      </c>
      <c r="AH42">
        <v>4</v>
      </c>
      <c r="AI42">
        <v>7</v>
      </c>
      <c r="AJ42">
        <v>5</v>
      </c>
      <c r="AK42">
        <v>11</v>
      </c>
      <c r="AL42">
        <v>9</v>
      </c>
      <c r="AM42">
        <v>9</v>
      </c>
      <c r="AN42">
        <v>8</v>
      </c>
      <c r="AO42">
        <v>10</v>
      </c>
      <c r="AP42">
        <v>11</v>
      </c>
      <c r="AX42">
        <v>16</v>
      </c>
      <c r="AY42">
        <v>12</v>
      </c>
      <c r="AZ42">
        <v>13</v>
      </c>
      <c r="BA42">
        <v>22</v>
      </c>
      <c r="BB42">
        <v>17</v>
      </c>
      <c r="BC42">
        <v>0</v>
      </c>
      <c r="BD42">
        <v>0.05</v>
      </c>
      <c r="BE42">
        <v>0.09</v>
      </c>
      <c r="BG42">
        <v>0.1</v>
      </c>
      <c r="BH42">
        <v>0.15</v>
      </c>
      <c r="BI42">
        <v>0.3</v>
      </c>
      <c r="BJ42">
        <v>0.6</v>
      </c>
      <c r="BK42" t="s">
        <v>226</v>
      </c>
      <c r="BO42">
        <v>1</v>
      </c>
      <c r="BQ42" t="s">
        <v>227</v>
      </c>
    </row>
    <row r="43" spans="1:69" x14ac:dyDescent="0.2">
      <c r="A43">
        <v>42</v>
      </c>
      <c r="B43">
        <v>4148627</v>
      </c>
      <c r="C43" t="s">
        <v>124</v>
      </c>
      <c r="D43">
        <v>78</v>
      </c>
      <c r="E43">
        <v>1</v>
      </c>
      <c r="F43">
        <v>0</v>
      </c>
      <c r="G43">
        <v>7</v>
      </c>
      <c r="H43">
        <v>0</v>
      </c>
      <c r="I43">
        <v>0</v>
      </c>
      <c r="J43">
        <v>1</v>
      </c>
      <c r="K43">
        <v>22.58</v>
      </c>
      <c r="L43">
        <v>0</v>
      </c>
      <c r="M43">
        <v>0</v>
      </c>
      <c r="N43">
        <f t="shared" si="0"/>
        <v>0</v>
      </c>
      <c r="O43">
        <v>2</v>
      </c>
      <c r="P43">
        <v>1</v>
      </c>
      <c r="Q43">
        <v>1</v>
      </c>
      <c r="R43">
        <v>0</v>
      </c>
      <c r="S43">
        <v>1</v>
      </c>
      <c r="T43">
        <v>0</v>
      </c>
      <c r="U43">
        <v>0</v>
      </c>
      <c r="V43">
        <v>1</v>
      </c>
      <c r="W43">
        <v>0</v>
      </c>
      <c r="X43">
        <v>0</v>
      </c>
      <c r="Y43">
        <v>1</v>
      </c>
      <c r="Z43">
        <v>1</v>
      </c>
      <c r="AA43">
        <v>0</v>
      </c>
      <c r="AB43">
        <v>0</v>
      </c>
      <c r="AC43">
        <v>0</v>
      </c>
      <c r="AD43" s="1">
        <v>44587</v>
      </c>
      <c r="AE43">
        <v>41</v>
      </c>
      <c r="AF43">
        <v>0</v>
      </c>
      <c r="AH43">
        <v>5</v>
      </c>
      <c r="AI43">
        <v>13</v>
      </c>
      <c r="AJ43">
        <v>13</v>
      </c>
      <c r="AK43">
        <v>10</v>
      </c>
      <c r="AL43">
        <v>9</v>
      </c>
      <c r="AM43">
        <v>10</v>
      </c>
      <c r="AN43">
        <v>8</v>
      </c>
      <c r="AO43">
        <v>9</v>
      </c>
      <c r="AP43">
        <v>10</v>
      </c>
      <c r="AQ43">
        <v>8</v>
      </c>
      <c r="AR43">
        <v>10</v>
      </c>
      <c r="AS43">
        <v>10</v>
      </c>
      <c r="AT43">
        <v>10</v>
      </c>
      <c r="AY43">
        <v>15</v>
      </c>
      <c r="AZ43">
        <v>15</v>
      </c>
      <c r="BA43">
        <v>16</v>
      </c>
      <c r="BB43">
        <v>16</v>
      </c>
      <c r="BC43">
        <v>0</v>
      </c>
      <c r="BD43">
        <v>0.3</v>
      </c>
      <c r="BE43">
        <v>0.7</v>
      </c>
      <c r="BG43">
        <v>1</v>
      </c>
      <c r="BH43">
        <v>1</v>
      </c>
      <c r="BI43">
        <v>0.9</v>
      </c>
      <c r="BJ43">
        <v>1.2</v>
      </c>
      <c r="BK43" t="s">
        <v>228</v>
      </c>
      <c r="BO43">
        <v>1</v>
      </c>
    </row>
    <row r="44" spans="1:69" x14ac:dyDescent="0.2">
      <c r="A44">
        <v>43</v>
      </c>
      <c r="B44">
        <v>3466331</v>
      </c>
      <c r="C44" t="s">
        <v>125</v>
      </c>
      <c r="D44">
        <v>62</v>
      </c>
      <c r="E44">
        <v>1</v>
      </c>
      <c r="F44">
        <v>0</v>
      </c>
      <c r="G44">
        <v>11</v>
      </c>
      <c r="H44">
        <v>0</v>
      </c>
      <c r="I44">
        <v>0</v>
      </c>
      <c r="J44">
        <v>1</v>
      </c>
      <c r="K44">
        <v>26.28</v>
      </c>
      <c r="L44">
        <v>-4.5</v>
      </c>
      <c r="M44">
        <v>-1.5</v>
      </c>
      <c r="N44">
        <f t="shared" si="0"/>
        <v>-5.25</v>
      </c>
      <c r="O44">
        <v>1</v>
      </c>
      <c r="P44">
        <v>1</v>
      </c>
      <c r="Q44">
        <v>1</v>
      </c>
      <c r="R44">
        <v>0</v>
      </c>
      <c r="S44">
        <v>1</v>
      </c>
      <c r="T44">
        <v>0</v>
      </c>
      <c r="U44">
        <v>0</v>
      </c>
      <c r="V44">
        <v>0</v>
      </c>
      <c r="W44">
        <v>0</v>
      </c>
      <c r="X44">
        <v>0</v>
      </c>
      <c r="Y44">
        <v>1</v>
      </c>
      <c r="Z44">
        <v>1</v>
      </c>
      <c r="AA44">
        <v>0</v>
      </c>
      <c r="AB44">
        <v>0</v>
      </c>
      <c r="AC44">
        <v>0</v>
      </c>
      <c r="AD44" s="1">
        <v>44594</v>
      </c>
      <c r="AE44">
        <v>33</v>
      </c>
      <c r="AF44">
        <v>0</v>
      </c>
      <c r="AH44">
        <v>5</v>
      </c>
      <c r="AI44">
        <v>17</v>
      </c>
      <c r="AJ44">
        <v>15</v>
      </c>
      <c r="AK44">
        <v>21</v>
      </c>
      <c r="AL44">
        <v>15</v>
      </c>
      <c r="AM44">
        <v>15</v>
      </c>
      <c r="AN44">
        <v>16</v>
      </c>
      <c r="AO44">
        <v>12</v>
      </c>
      <c r="AP44">
        <v>18</v>
      </c>
      <c r="AQ44">
        <v>14</v>
      </c>
      <c r="AR44">
        <v>15</v>
      </c>
      <c r="AX44">
        <v>20</v>
      </c>
      <c r="AY44">
        <v>18</v>
      </c>
      <c r="AZ44">
        <v>22</v>
      </c>
      <c r="BA44">
        <v>20</v>
      </c>
      <c r="BB44">
        <v>23</v>
      </c>
      <c r="BC44">
        <v>0</v>
      </c>
      <c r="BD44">
        <v>1.2</v>
      </c>
      <c r="BE44">
        <v>1.2</v>
      </c>
      <c r="BG44">
        <v>1.2</v>
      </c>
      <c r="BH44">
        <v>1.2</v>
      </c>
      <c r="BI44">
        <v>1.2</v>
      </c>
      <c r="BJ44">
        <v>1.2</v>
      </c>
      <c r="BK44" t="s">
        <v>229</v>
      </c>
      <c r="BO44">
        <v>1</v>
      </c>
      <c r="BQ44" t="s">
        <v>126</v>
      </c>
    </row>
    <row r="45" spans="1:69" x14ac:dyDescent="0.2">
      <c r="A45">
        <v>44</v>
      </c>
      <c r="B45">
        <v>2079572</v>
      </c>
      <c r="C45" t="s">
        <v>132</v>
      </c>
      <c r="D45">
        <v>39</v>
      </c>
      <c r="E45">
        <v>0</v>
      </c>
      <c r="F45">
        <v>0</v>
      </c>
      <c r="G45">
        <v>7</v>
      </c>
      <c r="H45">
        <v>0</v>
      </c>
      <c r="I45">
        <v>0</v>
      </c>
      <c r="J45">
        <v>1</v>
      </c>
      <c r="K45">
        <v>25.5</v>
      </c>
      <c r="L45">
        <v>-6</v>
      </c>
      <c r="M45">
        <v>-1.5</v>
      </c>
      <c r="N45">
        <f t="shared" si="0"/>
        <v>-6.75</v>
      </c>
      <c r="O45">
        <v>3</v>
      </c>
      <c r="P45">
        <v>1</v>
      </c>
      <c r="Q45">
        <v>1</v>
      </c>
      <c r="R45">
        <v>0</v>
      </c>
      <c r="S45">
        <v>1</v>
      </c>
      <c r="T45">
        <v>0</v>
      </c>
      <c r="U45">
        <v>0</v>
      </c>
      <c r="V45">
        <v>0</v>
      </c>
      <c r="W45">
        <v>0</v>
      </c>
      <c r="X45">
        <v>0</v>
      </c>
      <c r="Y45">
        <v>1</v>
      </c>
      <c r="Z45">
        <v>1</v>
      </c>
      <c r="AA45">
        <v>0</v>
      </c>
      <c r="AB45">
        <v>0</v>
      </c>
      <c r="AC45">
        <v>0</v>
      </c>
      <c r="AD45" s="1">
        <v>44610</v>
      </c>
      <c r="AE45">
        <v>47</v>
      </c>
      <c r="AF45">
        <v>0</v>
      </c>
      <c r="AH45">
        <v>4</v>
      </c>
      <c r="AI45">
        <v>6</v>
      </c>
      <c r="AJ45">
        <v>5</v>
      </c>
      <c r="AK45">
        <v>7</v>
      </c>
      <c r="AL45">
        <v>10</v>
      </c>
      <c r="AM45">
        <v>12</v>
      </c>
      <c r="AN45">
        <v>19</v>
      </c>
      <c r="AO45">
        <v>18</v>
      </c>
      <c r="AP45">
        <v>16</v>
      </c>
      <c r="AQ45">
        <v>18</v>
      </c>
      <c r="AR45">
        <v>16</v>
      </c>
      <c r="AX45">
        <v>18</v>
      </c>
      <c r="AY45">
        <v>14</v>
      </c>
      <c r="AZ45">
        <v>13</v>
      </c>
      <c r="BA45">
        <v>15</v>
      </c>
      <c r="BB45">
        <v>12</v>
      </c>
      <c r="BC45">
        <v>0</v>
      </c>
      <c r="BD45">
        <v>1.2</v>
      </c>
      <c r="BE45">
        <v>1</v>
      </c>
      <c r="BG45">
        <v>1</v>
      </c>
      <c r="BH45">
        <v>1</v>
      </c>
      <c r="BI45">
        <v>1</v>
      </c>
      <c r="BJ45">
        <v>1</v>
      </c>
      <c r="BK45" t="s">
        <v>230</v>
      </c>
      <c r="BO45">
        <v>1</v>
      </c>
    </row>
    <row r="46" spans="1:69" x14ac:dyDescent="0.2">
      <c r="A46">
        <v>45</v>
      </c>
      <c r="B46">
        <v>4154466</v>
      </c>
      <c r="C46" t="s">
        <v>133</v>
      </c>
      <c r="D46">
        <v>48</v>
      </c>
      <c r="E46">
        <v>1</v>
      </c>
      <c r="F46">
        <v>0</v>
      </c>
      <c r="G46">
        <v>7</v>
      </c>
      <c r="H46">
        <v>0</v>
      </c>
      <c r="I46">
        <v>0</v>
      </c>
      <c r="J46">
        <v>1</v>
      </c>
      <c r="K46">
        <v>25.7</v>
      </c>
      <c r="L46">
        <v>-3.75</v>
      </c>
      <c r="M46">
        <v>-0.75</v>
      </c>
      <c r="N46">
        <f t="shared" si="0"/>
        <v>-4.125</v>
      </c>
      <c r="O46">
        <v>2</v>
      </c>
      <c r="P46">
        <v>2</v>
      </c>
      <c r="Q46">
        <v>1</v>
      </c>
      <c r="R46">
        <v>0</v>
      </c>
      <c r="S46">
        <v>1</v>
      </c>
      <c r="T46">
        <v>0</v>
      </c>
      <c r="U46">
        <v>0</v>
      </c>
      <c r="V46">
        <v>0</v>
      </c>
      <c r="W46">
        <v>0</v>
      </c>
      <c r="X46">
        <v>0</v>
      </c>
      <c r="Y46">
        <v>1</v>
      </c>
      <c r="Z46">
        <v>1</v>
      </c>
      <c r="AA46">
        <v>0</v>
      </c>
      <c r="AB46">
        <v>0</v>
      </c>
      <c r="AC46">
        <v>0</v>
      </c>
      <c r="AD46" s="1">
        <v>44613</v>
      </c>
      <c r="AE46">
        <v>50</v>
      </c>
      <c r="AF46">
        <v>0</v>
      </c>
      <c r="AH46">
        <v>5</v>
      </c>
      <c r="AI46">
        <v>18</v>
      </c>
      <c r="AJ46">
        <v>13</v>
      </c>
      <c r="AK46">
        <v>22</v>
      </c>
      <c r="AL46">
        <v>19</v>
      </c>
      <c r="AM46">
        <v>17</v>
      </c>
      <c r="AN46">
        <v>17</v>
      </c>
      <c r="AO46">
        <v>15</v>
      </c>
      <c r="AP46">
        <v>15</v>
      </c>
      <c r="AQ46">
        <v>13</v>
      </c>
      <c r="AR46">
        <v>17</v>
      </c>
      <c r="AX46">
        <v>18</v>
      </c>
      <c r="AY46">
        <v>18</v>
      </c>
      <c r="AZ46">
        <v>18</v>
      </c>
      <c r="BA46">
        <v>16</v>
      </c>
      <c r="BB46">
        <v>18</v>
      </c>
      <c r="BC46">
        <v>0</v>
      </c>
      <c r="BD46">
        <v>1.2</v>
      </c>
      <c r="BE46">
        <v>1.2</v>
      </c>
      <c r="BG46">
        <v>1.2</v>
      </c>
      <c r="BH46">
        <v>1.2</v>
      </c>
      <c r="BI46">
        <v>1.2</v>
      </c>
      <c r="BJ46">
        <v>1.2</v>
      </c>
      <c r="BK46" t="s">
        <v>231</v>
      </c>
      <c r="BO46">
        <v>1</v>
      </c>
    </row>
    <row r="47" spans="1:69" x14ac:dyDescent="0.2">
      <c r="A47">
        <v>46</v>
      </c>
      <c r="B47">
        <v>4053486</v>
      </c>
      <c r="C47" t="s">
        <v>134</v>
      </c>
      <c r="D47">
        <v>65</v>
      </c>
      <c r="E47">
        <v>1</v>
      </c>
      <c r="F47">
        <v>0</v>
      </c>
      <c r="G47">
        <v>7</v>
      </c>
      <c r="H47">
        <v>0</v>
      </c>
      <c r="I47">
        <v>0</v>
      </c>
      <c r="J47">
        <v>1</v>
      </c>
      <c r="K47">
        <v>27.85</v>
      </c>
      <c r="L47">
        <v>-2</v>
      </c>
      <c r="M47">
        <v>-1</v>
      </c>
      <c r="N47">
        <f t="shared" si="0"/>
        <v>-2.5</v>
      </c>
      <c r="O47">
        <v>2</v>
      </c>
      <c r="P47">
        <v>3</v>
      </c>
      <c r="Q47">
        <v>1</v>
      </c>
      <c r="R47">
        <v>0</v>
      </c>
      <c r="S47">
        <v>0</v>
      </c>
      <c r="T47">
        <v>0</v>
      </c>
      <c r="U47">
        <v>0</v>
      </c>
      <c r="V47">
        <v>1</v>
      </c>
      <c r="W47">
        <v>1</v>
      </c>
      <c r="X47">
        <v>0</v>
      </c>
      <c r="Y47">
        <v>0</v>
      </c>
      <c r="Z47">
        <v>1</v>
      </c>
      <c r="AA47">
        <v>0</v>
      </c>
      <c r="AB47">
        <v>0</v>
      </c>
      <c r="AC47">
        <v>0</v>
      </c>
      <c r="AD47" s="1">
        <v>44617</v>
      </c>
      <c r="AE47">
        <v>33</v>
      </c>
      <c r="AF47">
        <v>0</v>
      </c>
      <c r="AH47">
        <v>5</v>
      </c>
      <c r="AI47">
        <v>12</v>
      </c>
      <c r="AJ47">
        <v>12</v>
      </c>
      <c r="AK47">
        <v>9</v>
      </c>
      <c r="AL47">
        <v>13</v>
      </c>
      <c r="AM47">
        <v>12</v>
      </c>
      <c r="AN47">
        <v>11</v>
      </c>
      <c r="AO47">
        <v>13</v>
      </c>
      <c r="AP47">
        <v>13</v>
      </c>
      <c r="AQ47">
        <v>9</v>
      </c>
      <c r="AR47">
        <v>13</v>
      </c>
      <c r="AS47">
        <v>13</v>
      </c>
      <c r="AY47">
        <v>20</v>
      </c>
      <c r="AZ47">
        <v>15</v>
      </c>
      <c r="BA47">
        <v>13</v>
      </c>
      <c r="BB47">
        <v>19</v>
      </c>
      <c r="BC47">
        <v>0</v>
      </c>
      <c r="BD47">
        <v>0.1</v>
      </c>
      <c r="BF47">
        <v>0.3</v>
      </c>
      <c r="BG47">
        <v>0.3</v>
      </c>
      <c r="BH47">
        <v>0.5</v>
      </c>
      <c r="BI47">
        <v>0.6</v>
      </c>
      <c r="BJ47">
        <v>0.8</v>
      </c>
      <c r="BK47" t="s">
        <v>192</v>
      </c>
      <c r="BO47">
        <v>1</v>
      </c>
      <c r="BQ47" t="s">
        <v>135</v>
      </c>
    </row>
    <row r="48" spans="1:69" x14ac:dyDescent="0.2">
      <c r="A48">
        <v>47</v>
      </c>
      <c r="B48">
        <v>1080083</v>
      </c>
      <c r="C48" t="s">
        <v>136</v>
      </c>
      <c r="D48">
        <v>47</v>
      </c>
      <c r="E48">
        <v>0</v>
      </c>
      <c r="F48">
        <v>0</v>
      </c>
      <c r="G48">
        <v>4</v>
      </c>
      <c r="H48">
        <v>0</v>
      </c>
      <c r="I48">
        <v>0</v>
      </c>
      <c r="J48">
        <v>1</v>
      </c>
      <c r="K48">
        <v>28.1</v>
      </c>
      <c r="L48">
        <v>0</v>
      </c>
      <c r="M48">
        <v>0</v>
      </c>
      <c r="N48">
        <f t="shared" si="0"/>
        <v>0</v>
      </c>
      <c r="O48">
        <v>2</v>
      </c>
      <c r="P48">
        <v>3</v>
      </c>
      <c r="Q48">
        <v>1</v>
      </c>
      <c r="R48">
        <v>0</v>
      </c>
      <c r="S48">
        <v>0</v>
      </c>
      <c r="T48">
        <v>0</v>
      </c>
      <c r="U48">
        <v>0</v>
      </c>
      <c r="V48">
        <v>1</v>
      </c>
      <c r="W48">
        <v>0</v>
      </c>
      <c r="X48">
        <v>0</v>
      </c>
      <c r="Y48">
        <v>1</v>
      </c>
      <c r="Z48">
        <v>1</v>
      </c>
      <c r="AA48">
        <v>0</v>
      </c>
      <c r="AB48">
        <v>0</v>
      </c>
      <c r="AC48">
        <v>1</v>
      </c>
      <c r="AD48" s="1">
        <v>44620</v>
      </c>
      <c r="AE48">
        <v>49</v>
      </c>
      <c r="AF48">
        <v>0</v>
      </c>
      <c r="AH48">
        <v>5</v>
      </c>
      <c r="AI48">
        <v>9</v>
      </c>
      <c r="AJ48">
        <v>10</v>
      </c>
      <c r="AK48">
        <v>18</v>
      </c>
      <c r="AL48">
        <v>15</v>
      </c>
      <c r="AM48">
        <v>8</v>
      </c>
      <c r="AN48">
        <v>9</v>
      </c>
      <c r="AO48">
        <v>16</v>
      </c>
      <c r="AP48">
        <v>12</v>
      </c>
      <c r="AQ48">
        <v>11</v>
      </c>
      <c r="AR48">
        <v>15</v>
      </c>
      <c r="AS48">
        <v>14</v>
      </c>
      <c r="AY48">
        <v>23</v>
      </c>
      <c r="AZ48">
        <v>16</v>
      </c>
      <c r="BA48">
        <v>16</v>
      </c>
      <c r="BB48">
        <v>16</v>
      </c>
      <c r="BC48">
        <v>0</v>
      </c>
      <c r="BD48" t="s">
        <v>137</v>
      </c>
      <c r="BG48">
        <v>0.5</v>
      </c>
      <c r="BH48">
        <v>0.8</v>
      </c>
      <c r="BI48">
        <v>1</v>
      </c>
      <c r="BJ48">
        <v>1.2</v>
      </c>
      <c r="BO48">
        <v>1</v>
      </c>
    </row>
    <row r="49" spans="1:69" x14ac:dyDescent="0.2">
      <c r="A49">
        <v>48</v>
      </c>
      <c r="B49">
        <v>4158006</v>
      </c>
      <c r="C49" t="s">
        <v>138</v>
      </c>
      <c r="D49">
        <v>58</v>
      </c>
      <c r="E49">
        <v>1</v>
      </c>
      <c r="F49">
        <v>1</v>
      </c>
      <c r="G49">
        <v>5</v>
      </c>
      <c r="H49">
        <v>0</v>
      </c>
      <c r="I49">
        <v>0</v>
      </c>
      <c r="J49">
        <v>1</v>
      </c>
      <c r="K49">
        <v>26.45</v>
      </c>
      <c r="L49">
        <v>0.75</v>
      </c>
      <c r="M49">
        <v>-1</v>
      </c>
      <c r="N49">
        <f t="shared" si="0"/>
        <v>0.25</v>
      </c>
      <c r="O49">
        <v>1</v>
      </c>
      <c r="P49">
        <v>3</v>
      </c>
      <c r="Q49">
        <v>0</v>
      </c>
      <c r="R49">
        <v>1</v>
      </c>
      <c r="S49">
        <v>0</v>
      </c>
      <c r="T49">
        <v>0</v>
      </c>
      <c r="U49">
        <v>0</v>
      </c>
      <c r="V49">
        <v>0</v>
      </c>
      <c r="W49">
        <v>1</v>
      </c>
      <c r="X49">
        <v>0</v>
      </c>
      <c r="Y49">
        <v>0</v>
      </c>
      <c r="Z49">
        <v>1</v>
      </c>
      <c r="AA49">
        <v>0</v>
      </c>
      <c r="AB49">
        <v>0</v>
      </c>
      <c r="AC49">
        <v>0</v>
      </c>
      <c r="AD49" s="1">
        <v>44624</v>
      </c>
      <c r="AE49">
        <v>43</v>
      </c>
      <c r="AF49">
        <v>0</v>
      </c>
      <c r="AH49">
        <v>4</v>
      </c>
      <c r="AI49">
        <v>14</v>
      </c>
      <c r="AJ49">
        <v>14</v>
      </c>
      <c r="AK49">
        <v>20</v>
      </c>
      <c r="AL49">
        <v>14</v>
      </c>
      <c r="AM49">
        <v>11</v>
      </c>
      <c r="AN49">
        <v>17</v>
      </c>
      <c r="AO49">
        <v>14</v>
      </c>
      <c r="AP49">
        <v>13</v>
      </c>
      <c r="AQ49">
        <v>14</v>
      </c>
      <c r="AR49">
        <v>14</v>
      </c>
      <c r="AV49">
        <v>15</v>
      </c>
      <c r="AY49">
        <v>14</v>
      </c>
      <c r="AZ49">
        <v>14</v>
      </c>
      <c r="BA49">
        <v>15</v>
      </c>
      <c r="BB49">
        <v>14</v>
      </c>
      <c r="BC49">
        <v>0</v>
      </c>
      <c r="BD49">
        <v>1.2</v>
      </c>
      <c r="BE49">
        <v>1.2</v>
      </c>
      <c r="BG49">
        <v>1.2</v>
      </c>
      <c r="BH49">
        <v>1.2</v>
      </c>
      <c r="BI49">
        <v>1</v>
      </c>
      <c r="BJ49">
        <v>1</v>
      </c>
      <c r="BK49" t="s">
        <v>185</v>
      </c>
      <c r="BO49">
        <v>1</v>
      </c>
    </row>
    <row r="50" spans="1:69" x14ac:dyDescent="0.2">
      <c r="A50">
        <v>49</v>
      </c>
      <c r="B50">
        <v>4158341</v>
      </c>
      <c r="C50" t="s">
        <v>139</v>
      </c>
      <c r="D50">
        <v>58</v>
      </c>
      <c r="E50">
        <v>1</v>
      </c>
      <c r="F50">
        <v>0</v>
      </c>
      <c r="G50">
        <v>13</v>
      </c>
      <c r="H50">
        <v>0</v>
      </c>
      <c r="I50">
        <v>0</v>
      </c>
      <c r="J50">
        <v>1</v>
      </c>
      <c r="K50">
        <v>24.12</v>
      </c>
      <c r="L50">
        <v>0</v>
      </c>
      <c r="M50">
        <v>-1</v>
      </c>
      <c r="N50">
        <f t="shared" si="0"/>
        <v>-0.5</v>
      </c>
      <c r="O50">
        <v>2</v>
      </c>
      <c r="P50">
        <v>2</v>
      </c>
      <c r="Q50">
        <v>1</v>
      </c>
      <c r="R50">
        <v>0</v>
      </c>
      <c r="S50">
        <v>1</v>
      </c>
      <c r="T50">
        <v>0</v>
      </c>
      <c r="U50">
        <v>0</v>
      </c>
      <c r="V50">
        <v>0</v>
      </c>
      <c r="W50">
        <v>0</v>
      </c>
      <c r="X50">
        <v>0</v>
      </c>
      <c r="Y50">
        <v>1</v>
      </c>
      <c r="Z50">
        <v>1</v>
      </c>
      <c r="AA50">
        <v>0</v>
      </c>
      <c r="AB50">
        <v>0</v>
      </c>
      <c r="AC50">
        <v>1</v>
      </c>
      <c r="AD50" s="1">
        <v>44627</v>
      </c>
      <c r="AE50">
        <v>42</v>
      </c>
      <c r="AF50">
        <v>0</v>
      </c>
      <c r="AH50">
        <v>5</v>
      </c>
      <c r="AI50">
        <v>14</v>
      </c>
      <c r="AJ50">
        <v>8</v>
      </c>
      <c r="AK50">
        <v>24</v>
      </c>
      <c r="AL50">
        <v>27</v>
      </c>
      <c r="AM50">
        <v>20</v>
      </c>
      <c r="AN50">
        <v>18</v>
      </c>
      <c r="AO50">
        <v>12</v>
      </c>
      <c r="AP50">
        <v>12</v>
      </c>
      <c r="AQ50">
        <v>17</v>
      </c>
      <c r="AR50">
        <v>11</v>
      </c>
      <c r="AS50">
        <v>11</v>
      </c>
      <c r="AX50">
        <v>20</v>
      </c>
      <c r="AY50">
        <v>20</v>
      </c>
      <c r="AZ50">
        <v>17</v>
      </c>
      <c r="BA50">
        <v>17</v>
      </c>
      <c r="BB50">
        <v>14</v>
      </c>
      <c r="BC50">
        <v>0</v>
      </c>
      <c r="BD50">
        <v>1.2</v>
      </c>
      <c r="BE50">
        <v>1.2</v>
      </c>
      <c r="BG50">
        <v>1.2</v>
      </c>
      <c r="BH50">
        <v>1.2</v>
      </c>
      <c r="BI50">
        <v>1.2</v>
      </c>
      <c r="BJ50">
        <v>1.2</v>
      </c>
      <c r="BK50" t="s">
        <v>151</v>
      </c>
      <c r="BO50">
        <v>1</v>
      </c>
      <c r="BQ50" t="s">
        <v>140</v>
      </c>
    </row>
    <row r="51" spans="1:69" x14ac:dyDescent="0.2">
      <c r="A51">
        <v>50</v>
      </c>
      <c r="B51">
        <v>4158585</v>
      </c>
      <c r="C51" t="s">
        <v>141</v>
      </c>
      <c r="D51">
        <v>57</v>
      </c>
      <c r="E51">
        <v>1</v>
      </c>
      <c r="F51">
        <v>1</v>
      </c>
      <c r="G51">
        <v>10</v>
      </c>
      <c r="H51">
        <v>0</v>
      </c>
      <c r="I51">
        <v>0</v>
      </c>
      <c r="J51">
        <v>1</v>
      </c>
      <c r="K51">
        <v>25.08</v>
      </c>
      <c r="L51">
        <v>0</v>
      </c>
      <c r="M51">
        <v>0</v>
      </c>
      <c r="N51">
        <f t="shared" si="0"/>
        <v>0</v>
      </c>
      <c r="O51">
        <v>2</v>
      </c>
      <c r="P51">
        <v>5</v>
      </c>
      <c r="Q51">
        <v>1</v>
      </c>
      <c r="R51">
        <v>0</v>
      </c>
      <c r="S51">
        <v>0</v>
      </c>
      <c r="T51">
        <v>0</v>
      </c>
      <c r="U51">
        <v>1</v>
      </c>
      <c r="V51">
        <v>1</v>
      </c>
      <c r="W51">
        <v>1</v>
      </c>
      <c r="X51">
        <v>0</v>
      </c>
      <c r="Y51">
        <v>0</v>
      </c>
      <c r="Z51">
        <v>1</v>
      </c>
      <c r="AA51">
        <v>0</v>
      </c>
      <c r="AB51">
        <v>0</v>
      </c>
      <c r="AC51">
        <v>1</v>
      </c>
      <c r="AD51" s="1">
        <v>44629</v>
      </c>
      <c r="AE51">
        <v>38</v>
      </c>
      <c r="AF51">
        <v>0</v>
      </c>
      <c r="AH51">
        <v>4</v>
      </c>
      <c r="AI51">
        <v>4</v>
      </c>
      <c r="AJ51">
        <v>2</v>
      </c>
      <c r="AK51">
        <v>11</v>
      </c>
      <c r="AL51">
        <v>12</v>
      </c>
      <c r="AM51">
        <v>14</v>
      </c>
      <c r="AN51">
        <v>13</v>
      </c>
      <c r="AO51">
        <v>15</v>
      </c>
      <c r="AP51">
        <v>36</v>
      </c>
      <c r="AQ51">
        <v>15</v>
      </c>
      <c r="AS51">
        <v>11</v>
      </c>
      <c r="AX51">
        <v>45</v>
      </c>
      <c r="AY51">
        <v>18</v>
      </c>
      <c r="AZ51">
        <v>18</v>
      </c>
      <c r="BA51">
        <v>17</v>
      </c>
      <c r="BB51">
        <v>15</v>
      </c>
      <c r="BC51">
        <v>1</v>
      </c>
      <c r="BD51">
        <v>0.08</v>
      </c>
      <c r="BE51">
        <v>1</v>
      </c>
      <c r="BG51">
        <v>1</v>
      </c>
      <c r="BH51">
        <v>1.2</v>
      </c>
      <c r="BI51">
        <v>1.2</v>
      </c>
      <c r="BJ51">
        <v>1.2</v>
      </c>
      <c r="BK51" t="s">
        <v>231</v>
      </c>
      <c r="BO51">
        <v>1</v>
      </c>
      <c r="BQ51" t="s">
        <v>157</v>
      </c>
    </row>
    <row r="52" spans="1:69" x14ac:dyDescent="0.2">
      <c r="A52">
        <v>51</v>
      </c>
      <c r="B52">
        <v>4159386</v>
      </c>
      <c r="C52" t="s">
        <v>142</v>
      </c>
      <c r="D52">
        <v>63</v>
      </c>
      <c r="E52">
        <v>0</v>
      </c>
      <c r="F52">
        <v>1</v>
      </c>
      <c r="G52">
        <v>24</v>
      </c>
      <c r="H52">
        <v>0</v>
      </c>
      <c r="I52">
        <v>0</v>
      </c>
      <c r="J52">
        <v>1</v>
      </c>
      <c r="K52">
        <v>25.37</v>
      </c>
      <c r="L52">
        <v>-2.25</v>
      </c>
      <c r="M52">
        <v>-1</v>
      </c>
      <c r="N52">
        <f t="shared" si="0"/>
        <v>-2.75</v>
      </c>
      <c r="O52">
        <v>2</v>
      </c>
      <c r="P52">
        <v>1</v>
      </c>
      <c r="Q52">
        <v>1</v>
      </c>
      <c r="R52">
        <v>0</v>
      </c>
      <c r="S52">
        <v>1</v>
      </c>
      <c r="T52">
        <v>0</v>
      </c>
      <c r="U52">
        <v>0</v>
      </c>
      <c r="V52">
        <v>0</v>
      </c>
      <c r="W52">
        <v>0</v>
      </c>
      <c r="X52">
        <v>0</v>
      </c>
      <c r="Y52">
        <v>1</v>
      </c>
      <c r="Z52">
        <v>1</v>
      </c>
      <c r="AA52">
        <v>0</v>
      </c>
      <c r="AB52">
        <v>0</v>
      </c>
      <c r="AC52">
        <v>0</v>
      </c>
      <c r="AD52" s="1">
        <v>44631</v>
      </c>
      <c r="AE52">
        <v>43</v>
      </c>
      <c r="AF52">
        <v>0</v>
      </c>
      <c r="AH52">
        <v>5</v>
      </c>
      <c r="AI52">
        <v>14</v>
      </c>
      <c r="AJ52">
        <v>14</v>
      </c>
      <c r="AK52">
        <v>17</v>
      </c>
      <c r="AL52">
        <v>15</v>
      </c>
      <c r="AM52">
        <v>12</v>
      </c>
      <c r="AN52">
        <v>12</v>
      </c>
      <c r="AO52">
        <v>12</v>
      </c>
      <c r="AP52">
        <v>12</v>
      </c>
      <c r="AQ52">
        <v>20</v>
      </c>
      <c r="AR52">
        <v>14</v>
      </c>
      <c r="AX52">
        <v>27</v>
      </c>
      <c r="AY52">
        <v>14</v>
      </c>
      <c r="AZ52">
        <v>12</v>
      </c>
      <c r="BA52">
        <v>16</v>
      </c>
      <c r="BB52">
        <v>15</v>
      </c>
      <c r="BC52">
        <v>0</v>
      </c>
      <c r="BD52">
        <v>1</v>
      </c>
      <c r="BE52">
        <v>1</v>
      </c>
      <c r="BG52">
        <v>1.2</v>
      </c>
      <c r="BH52">
        <v>1.2</v>
      </c>
      <c r="BI52">
        <v>1</v>
      </c>
      <c r="BJ52">
        <v>1.2</v>
      </c>
      <c r="BK52" t="s">
        <v>186</v>
      </c>
      <c r="BO52">
        <v>1</v>
      </c>
      <c r="BQ52" t="s">
        <v>143</v>
      </c>
    </row>
    <row r="53" spans="1:69" x14ac:dyDescent="0.2">
      <c r="A53">
        <v>52</v>
      </c>
      <c r="B53">
        <v>1713419</v>
      </c>
      <c r="C53" t="s">
        <v>144</v>
      </c>
      <c r="D53">
        <v>60</v>
      </c>
      <c r="E53">
        <v>1</v>
      </c>
      <c r="F53">
        <v>0</v>
      </c>
      <c r="G53">
        <v>4</v>
      </c>
      <c r="H53">
        <v>0</v>
      </c>
      <c r="I53">
        <v>0</v>
      </c>
      <c r="J53">
        <v>1</v>
      </c>
      <c r="K53">
        <v>29.42</v>
      </c>
      <c r="L53">
        <v>-13</v>
      </c>
      <c r="M53">
        <v>-1.5</v>
      </c>
      <c r="N53">
        <f t="shared" si="0"/>
        <v>-13.75</v>
      </c>
      <c r="O53">
        <v>3</v>
      </c>
      <c r="P53">
        <v>11</v>
      </c>
      <c r="Q53">
        <v>1</v>
      </c>
      <c r="R53">
        <v>0</v>
      </c>
      <c r="S53">
        <v>1</v>
      </c>
      <c r="T53">
        <v>0</v>
      </c>
      <c r="U53">
        <v>0</v>
      </c>
      <c r="V53">
        <v>1</v>
      </c>
      <c r="W53">
        <v>0</v>
      </c>
      <c r="X53">
        <v>0</v>
      </c>
      <c r="Y53">
        <v>1</v>
      </c>
      <c r="Z53">
        <v>1</v>
      </c>
      <c r="AA53">
        <v>0</v>
      </c>
      <c r="AB53">
        <v>0</v>
      </c>
      <c r="AC53">
        <v>1</v>
      </c>
      <c r="AD53" s="1">
        <v>44631</v>
      </c>
      <c r="AE53">
        <v>68</v>
      </c>
      <c r="AF53">
        <v>0</v>
      </c>
      <c r="AH53">
        <v>4</v>
      </c>
      <c r="AI53">
        <v>13</v>
      </c>
      <c r="AJ53">
        <v>25</v>
      </c>
      <c r="AK53">
        <v>23</v>
      </c>
      <c r="AL53">
        <v>22</v>
      </c>
      <c r="AM53">
        <v>25</v>
      </c>
      <c r="AN53">
        <v>18</v>
      </c>
      <c r="AO53">
        <v>14</v>
      </c>
      <c r="AP53">
        <v>17</v>
      </c>
      <c r="AQ53">
        <v>20</v>
      </c>
      <c r="AX53">
        <v>22</v>
      </c>
      <c r="AY53">
        <v>14</v>
      </c>
      <c r="AZ53">
        <v>16</v>
      </c>
      <c r="BA53">
        <v>12</v>
      </c>
      <c r="BB53">
        <v>17</v>
      </c>
      <c r="BC53">
        <v>0</v>
      </c>
      <c r="BD53">
        <v>0.01</v>
      </c>
      <c r="BE53">
        <v>0.3</v>
      </c>
      <c r="BG53">
        <v>0.4</v>
      </c>
      <c r="BH53">
        <v>0.7</v>
      </c>
      <c r="BI53">
        <v>0.6</v>
      </c>
      <c r="BJ53">
        <v>0.8</v>
      </c>
      <c r="BK53" t="s">
        <v>232</v>
      </c>
      <c r="BO53">
        <v>1</v>
      </c>
    </row>
    <row r="54" spans="1:69" x14ac:dyDescent="0.2">
      <c r="A54">
        <v>53</v>
      </c>
      <c r="B54">
        <v>4160289</v>
      </c>
      <c r="C54" t="s">
        <v>146</v>
      </c>
      <c r="D54">
        <v>55</v>
      </c>
      <c r="E54">
        <v>1</v>
      </c>
      <c r="F54">
        <v>1</v>
      </c>
      <c r="G54">
        <v>6</v>
      </c>
      <c r="H54">
        <v>0</v>
      </c>
      <c r="I54">
        <v>0</v>
      </c>
      <c r="J54">
        <v>1</v>
      </c>
      <c r="K54">
        <v>27.13</v>
      </c>
      <c r="L54">
        <v>-7</v>
      </c>
      <c r="M54">
        <v>-1.5</v>
      </c>
      <c r="N54">
        <f t="shared" si="0"/>
        <v>-7.75</v>
      </c>
      <c r="O54">
        <v>2</v>
      </c>
      <c r="P54">
        <v>2</v>
      </c>
      <c r="Q54">
        <v>1</v>
      </c>
      <c r="R54">
        <v>0</v>
      </c>
      <c r="S54">
        <v>0</v>
      </c>
      <c r="T54">
        <v>0</v>
      </c>
      <c r="U54">
        <v>0</v>
      </c>
      <c r="V54">
        <v>1</v>
      </c>
      <c r="W54">
        <v>0</v>
      </c>
      <c r="X54">
        <v>0</v>
      </c>
      <c r="Y54">
        <v>1</v>
      </c>
      <c r="Z54">
        <v>1</v>
      </c>
      <c r="AA54">
        <v>0</v>
      </c>
      <c r="AB54">
        <v>0</v>
      </c>
      <c r="AC54">
        <v>1</v>
      </c>
      <c r="AD54" s="1">
        <v>44636</v>
      </c>
      <c r="AE54">
        <v>41</v>
      </c>
      <c r="AF54">
        <v>0</v>
      </c>
      <c r="AH54">
        <v>5</v>
      </c>
      <c r="AI54">
        <v>13</v>
      </c>
      <c r="AJ54">
        <v>10</v>
      </c>
      <c r="AK54">
        <v>31</v>
      </c>
      <c r="AL54">
        <v>24</v>
      </c>
      <c r="AM54">
        <v>22</v>
      </c>
      <c r="AN54">
        <v>16</v>
      </c>
      <c r="AO54">
        <v>16</v>
      </c>
      <c r="AP54">
        <v>25</v>
      </c>
      <c r="AQ54">
        <v>22</v>
      </c>
      <c r="AR54">
        <v>15</v>
      </c>
      <c r="AS54">
        <v>20</v>
      </c>
      <c r="AX54">
        <v>15</v>
      </c>
      <c r="AY54">
        <v>16</v>
      </c>
      <c r="AZ54">
        <v>15</v>
      </c>
      <c r="BA54">
        <v>17</v>
      </c>
      <c r="BB54">
        <v>17</v>
      </c>
      <c r="BC54">
        <v>0</v>
      </c>
      <c r="BD54">
        <v>0.2</v>
      </c>
      <c r="BE54">
        <v>0.7</v>
      </c>
      <c r="BG54">
        <v>0.8</v>
      </c>
      <c r="BH54">
        <v>0.8</v>
      </c>
      <c r="BI54">
        <v>1</v>
      </c>
      <c r="BJ54">
        <v>1.2</v>
      </c>
      <c r="BK54" t="s">
        <v>184</v>
      </c>
      <c r="BO54">
        <v>1</v>
      </c>
      <c r="BQ54" t="s">
        <v>147</v>
      </c>
    </row>
    <row r="55" spans="1:69" x14ac:dyDescent="0.2">
      <c r="A55">
        <v>54</v>
      </c>
      <c r="B55">
        <v>4164757</v>
      </c>
      <c r="C55" t="s">
        <v>153</v>
      </c>
      <c r="D55">
        <v>63</v>
      </c>
      <c r="E55">
        <v>1</v>
      </c>
      <c r="F55">
        <v>0</v>
      </c>
      <c r="G55">
        <v>3</v>
      </c>
      <c r="H55">
        <v>0</v>
      </c>
      <c r="I55">
        <v>0</v>
      </c>
      <c r="J55">
        <v>1</v>
      </c>
      <c r="K55">
        <v>27.53</v>
      </c>
      <c r="L55">
        <v>-5</v>
      </c>
      <c r="M55">
        <v>0</v>
      </c>
      <c r="N55">
        <f t="shared" si="0"/>
        <v>-5</v>
      </c>
      <c r="O55">
        <v>2</v>
      </c>
      <c r="P55">
        <v>3</v>
      </c>
      <c r="Q55">
        <v>1</v>
      </c>
      <c r="R55">
        <v>0</v>
      </c>
      <c r="S55">
        <v>1</v>
      </c>
      <c r="T55">
        <v>0</v>
      </c>
      <c r="U55">
        <v>0</v>
      </c>
      <c r="V55">
        <v>0</v>
      </c>
      <c r="W55">
        <v>0</v>
      </c>
      <c r="X55">
        <v>0</v>
      </c>
      <c r="Y55">
        <v>1</v>
      </c>
      <c r="Z55">
        <v>1</v>
      </c>
      <c r="AA55">
        <v>0</v>
      </c>
      <c r="AB55">
        <v>0</v>
      </c>
      <c r="AC55">
        <v>0</v>
      </c>
      <c r="AD55" s="1">
        <v>44655</v>
      </c>
      <c r="AE55">
        <v>49</v>
      </c>
      <c r="AF55">
        <v>0</v>
      </c>
      <c r="AH55">
        <v>5</v>
      </c>
      <c r="AI55">
        <v>13</v>
      </c>
      <c r="AJ55">
        <v>10</v>
      </c>
      <c r="AK55">
        <v>22</v>
      </c>
      <c r="AL55">
        <v>24</v>
      </c>
      <c r="AM55">
        <v>8</v>
      </c>
      <c r="AN55">
        <v>10</v>
      </c>
      <c r="AO55">
        <v>7</v>
      </c>
      <c r="AP55">
        <v>9</v>
      </c>
      <c r="AQ55">
        <v>8</v>
      </c>
      <c r="AR55">
        <v>10</v>
      </c>
      <c r="AX55">
        <v>13</v>
      </c>
      <c r="AY55">
        <v>10</v>
      </c>
      <c r="AZ55">
        <v>9</v>
      </c>
      <c r="BA55">
        <v>8</v>
      </c>
      <c r="BB55">
        <v>10</v>
      </c>
      <c r="BC55">
        <v>0</v>
      </c>
      <c r="BD55">
        <v>1.2</v>
      </c>
      <c r="BE55">
        <v>1</v>
      </c>
      <c r="BG55">
        <v>1.2</v>
      </c>
      <c r="BH55">
        <v>1.2</v>
      </c>
      <c r="BI55">
        <v>1.2</v>
      </c>
      <c r="BJ55">
        <v>1.2</v>
      </c>
      <c r="BO55">
        <v>1</v>
      </c>
    </row>
    <row r="56" spans="1:69" s="5" customFormat="1" x14ac:dyDescent="0.2">
      <c r="A56" s="5">
        <v>55</v>
      </c>
      <c r="B56" s="5">
        <v>4166795</v>
      </c>
      <c r="C56" s="5" t="s">
        <v>549</v>
      </c>
      <c r="D56" s="5">
        <v>66</v>
      </c>
      <c r="E56" s="5">
        <v>1</v>
      </c>
      <c r="F56" s="5">
        <v>0</v>
      </c>
      <c r="G56" s="5">
        <v>4</v>
      </c>
      <c r="H56" s="5">
        <v>0</v>
      </c>
      <c r="I56" s="5">
        <v>0</v>
      </c>
      <c r="J56" s="5">
        <v>1</v>
      </c>
      <c r="K56" s="5">
        <v>24.52</v>
      </c>
      <c r="L56" s="5">
        <v>0</v>
      </c>
      <c r="M56" s="5">
        <v>0</v>
      </c>
      <c r="N56" s="5">
        <f t="shared" si="0"/>
        <v>0</v>
      </c>
      <c r="O56" s="5">
        <v>1</v>
      </c>
      <c r="P56" s="5">
        <v>4</v>
      </c>
      <c r="Q56" s="5">
        <v>1</v>
      </c>
      <c r="R56" s="5">
        <v>0</v>
      </c>
      <c r="S56" s="5">
        <v>1</v>
      </c>
      <c r="T56" s="5">
        <v>0</v>
      </c>
      <c r="U56" s="5">
        <v>0</v>
      </c>
      <c r="V56" s="5">
        <v>0</v>
      </c>
      <c r="W56" s="5">
        <v>0</v>
      </c>
      <c r="X56" s="5">
        <v>0</v>
      </c>
      <c r="Y56" s="5">
        <v>1</v>
      </c>
      <c r="Z56" s="5">
        <v>1</v>
      </c>
      <c r="AA56" s="5">
        <v>0</v>
      </c>
      <c r="AB56" s="5">
        <v>0</v>
      </c>
      <c r="AC56" s="5">
        <v>0</v>
      </c>
      <c r="AD56" s="6">
        <v>44659</v>
      </c>
      <c r="AE56" s="5">
        <v>81</v>
      </c>
      <c r="AF56" s="5">
        <v>0</v>
      </c>
      <c r="AH56" s="5">
        <v>4</v>
      </c>
      <c r="AI56" s="5">
        <v>15</v>
      </c>
      <c r="AJ56" s="5">
        <v>15</v>
      </c>
      <c r="AK56" s="5">
        <v>14</v>
      </c>
      <c r="AL56" s="5">
        <v>14</v>
      </c>
      <c r="AM56" s="5">
        <v>13</v>
      </c>
      <c r="AN56" s="5">
        <v>13</v>
      </c>
      <c r="AO56" s="5">
        <v>23</v>
      </c>
      <c r="AP56" s="5">
        <v>22</v>
      </c>
      <c r="AQ56" s="5">
        <v>25</v>
      </c>
      <c r="AR56" s="5">
        <v>32</v>
      </c>
      <c r="AT56" s="5">
        <v>14</v>
      </c>
      <c r="AY56" s="5">
        <v>16</v>
      </c>
      <c r="AZ56" s="5">
        <v>17</v>
      </c>
      <c r="BA56" s="5">
        <v>17</v>
      </c>
      <c r="BB56" s="5">
        <v>17</v>
      </c>
      <c r="BC56" s="5">
        <v>1</v>
      </c>
      <c r="BD56" s="5">
        <v>0.3</v>
      </c>
      <c r="BE56" s="5">
        <v>0.8</v>
      </c>
      <c r="BG56" s="5">
        <v>1</v>
      </c>
      <c r="BH56" s="5">
        <v>1.2</v>
      </c>
      <c r="BI56" s="5">
        <v>1.2</v>
      </c>
      <c r="BJ56" s="5">
        <v>1.2</v>
      </c>
      <c r="BK56" s="5" t="s">
        <v>149</v>
      </c>
      <c r="BO56" s="5">
        <v>0</v>
      </c>
      <c r="BQ56" s="5" t="s">
        <v>154</v>
      </c>
    </row>
    <row r="57" spans="1:69" x14ac:dyDescent="0.2">
      <c r="A57">
        <v>56</v>
      </c>
      <c r="B57">
        <v>4169983</v>
      </c>
      <c r="C57" t="s">
        <v>155</v>
      </c>
      <c r="D57">
        <v>61</v>
      </c>
      <c r="E57">
        <v>1</v>
      </c>
      <c r="F57">
        <v>1</v>
      </c>
      <c r="G57">
        <v>3</v>
      </c>
      <c r="H57">
        <v>0</v>
      </c>
      <c r="I57">
        <v>0</v>
      </c>
      <c r="J57">
        <v>1</v>
      </c>
      <c r="K57">
        <v>27.4</v>
      </c>
      <c r="L57">
        <v>-4.5</v>
      </c>
      <c r="M57">
        <v>-0.5</v>
      </c>
      <c r="N57">
        <f t="shared" si="0"/>
        <v>-4.75</v>
      </c>
      <c r="O57">
        <v>1</v>
      </c>
      <c r="P57">
        <v>6</v>
      </c>
      <c r="Q57">
        <v>1</v>
      </c>
      <c r="R57">
        <v>0</v>
      </c>
      <c r="S57">
        <v>1</v>
      </c>
      <c r="T57">
        <v>0</v>
      </c>
      <c r="U57">
        <v>0</v>
      </c>
      <c r="V57">
        <v>0</v>
      </c>
      <c r="W57">
        <v>0</v>
      </c>
      <c r="X57">
        <v>0</v>
      </c>
      <c r="Y57">
        <v>1</v>
      </c>
      <c r="Z57">
        <v>1</v>
      </c>
      <c r="AA57">
        <v>0</v>
      </c>
      <c r="AB57">
        <v>0</v>
      </c>
      <c r="AC57">
        <v>0</v>
      </c>
      <c r="AD57" s="1">
        <v>44673</v>
      </c>
      <c r="AE57">
        <v>46</v>
      </c>
      <c r="AF57">
        <v>0</v>
      </c>
      <c r="AH57">
        <v>5</v>
      </c>
      <c r="AI57">
        <v>9</v>
      </c>
      <c r="AJ57">
        <v>9</v>
      </c>
      <c r="AK57">
        <v>10</v>
      </c>
      <c r="AL57">
        <v>8</v>
      </c>
      <c r="AM57">
        <v>8</v>
      </c>
      <c r="AN57">
        <v>10</v>
      </c>
      <c r="AO57">
        <v>10</v>
      </c>
      <c r="AP57">
        <v>9</v>
      </c>
      <c r="AQ57">
        <v>9</v>
      </c>
      <c r="AX57">
        <v>15</v>
      </c>
      <c r="AY57">
        <v>13</v>
      </c>
      <c r="AZ57">
        <v>15</v>
      </c>
      <c r="BA57">
        <v>17</v>
      </c>
      <c r="BB57">
        <v>14</v>
      </c>
      <c r="BC57">
        <v>0</v>
      </c>
      <c r="BD57">
        <v>1.2</v>
      </c>
      <c r="BE57">
        <v>1.2</v>
      </c>
      <c r="BG57">
        <v>1.2</v>
      </c>
      <c r="BH57">
        <v>1.2</v>
      </c>
      <c r="BI57">
        <v>1.2</v>
      </c>
      <c r="BJ57">
        <v>1.2</v>
      </c>
      <c r="BK57" t="s">
        <v>184</v>
      </c>
      <c r="BO57">
        <v>1</v>
      </c>
    </row>
    <row r="58" spans="1:69" x14ac:dyDescent="0.2">
      <c r="A58">
        <v>57</v>
      </c>
      <c r="B58">
        <v>1081</v>
      </c>
      <c r="C58" t="s">
        <v>156</v>
      </c>
      <c r="D58">
        <v>49</v>
      </c>
      <c r="E58">
        <v>1</v>
      </c>
      <c r="F58">
        <v>0</v>
      </c>
      <c r="G58">
        <v>2</v>
      </c>
      <c r="H58">
        <v>0</v>
      </c>
      <c r="I58">
        <v>0</v>
      </c>
      <c r="J58">
        <v>1</v>
      </c>
      <c r="K58">
        <v>28.21</v>
      </c>
      <c r="L58">
        <v>-11</v>
      </c>
      <c r="M58">
        <v>-1</v>
      </c>
      <c r="N58">
        <f t="shared" si="0"/>
        <v>-11.5</v>
      </c>
      <c r="O58">
        <v>2</v>
      </c>
      <c r="P58">
        <v>3</v>
      </c>
      <c r="Q58">
        <v>1</v>
      </c>
      <c r="R58">
        <v>0</v>
      </c>
      <c r="S58">
        <v>1</v>
      </c>
      <c r="T58">
        <v>0</v>
      </c>
      <c r="U58">
        <v>0</v>
      </c>
      <c r="V58">
        <v>1</v>
      </c>
      <c r="W58">
        <v>0</v>
      </c>
      <c r="X58">
        <v>0</v>
      </c>
      <c r="Y58">
        <v>1</v>
      </c>
      <c r="Z58">
        <v>1</v>
      </c>
      <c r="AA58">
        <v>0</v>
      </c>
      <c r="AB58">
        <v>0</v>
      </c>
      <c r="AC58">
        <v>0</v>
      </c>
      <c r="AD58" s="1">
        <v>44678</v>
      </c>
      <c r="AE58">
        <v>73</v>
      </c>
      <c r="AF58">
        <v>0</v>
      </c>
      <c r="AH58">
        <v>5</v>
      </c>
      <c r="AI58">
        <v>12</v>
      </c>
      <c r="AJ58">
        <v>12</v>
      </c>
      <c r="AK58">
        <v>12</v>
      </c>
      <c r="AL58">
        <v>20</v>
      </c>
      <c r="AM58">
        <v>16</v>
      </c>
      <c r="AN58">
        <v>20</v>
      </c>
      <c r="AO58">
        <v>16</v>
      </c>
      <c r="AP58">
        <v>18</v>
      </c>
      <c r="AQ58">
        <v>18</v>
      </c>
      <c r="AR58">
        <v>20</v>
      </c>
      <c r="AS58">
        <v>19</v>
      </c>
      <c r="AT58">
        <v>20</v>
      </c>
      <c r="AX58">
        <v>30</v>
      </c>
      <c r="AY58">
        <v>11</v>
      </c>
      <c r="AZ58">
        <v>13</v>
      </c>
      <c r="BA58">
        <v>12</v>
      </c>
      <c r="BB58">
        <v>12</v>
      </c>
      <c r="BC58">
        <v>1</v>
      </c>
      <c r="BD58">
        <v>0.9</v>
      </c>
      <c r="BE58">
        <v>1.2</v>
      </c>
      <c r="BG58">
        <v>1.2</v>
      </c>
      <c r="BH58">
        <v>1</v>
      </c>
      <c r="BI58">
        <v>1</v>
      </c>
      <c r="BJ58">
        <v>1.2</v>
      </c>
      <c r="BK58" t="s">
        <v>233</v>
      </c>
      <c r="BO58">
        <v>1</v>
      </c>
      <c r="BQ58" t="s">
        <v>183</v>
      </c>
    </row>
    <row r="59" spans="1:69" s="2" customFormat="1" x14ac:dyDescent="0.2">
      <c r="A59" s="2">
        <v>58</v>
      </c>
      <c r="B59" s="2">
        <v>4172534</v>
      </c>
      <c r="C59" s="2" t="s">
        <v>548</v>
      </c>
      <c r="D59" s="2">
        <v>58</v>
      </c>
      <c r="E59" s="2">
        <v>1</v>
      </c>
      <c r="F59" s="2">
        <v>0</v>
      </c>
      <c r="G59" s="2">
        <v>13</v>
      </c>
      <c r="H59" s="2">
        <v>0</v>
      </c>
      <c r="I59" s="2">
        <v>0</v>
      </c>
      <c r="J59" s="2">
        <v>1</v>
      </c>
      <c r="K59" s="2">
        <v>24.1</v>
      </c>
      <c r="L59" s="2">
        <v>0</v>
      </c>
      <c r="M59" s="2">
        <v>0</v>
      </c>
      <c r="N59" s="2">
        <f t="shared" si="0"/>
        <v>0</v>
      </c>
      <c r="O59" s="2">
        <v>2</v>
      </c>
      <c r="P59" s="2">
        <v>4</v>
      </c>
      <c r="Q59" s="2">
        <v>1</v>
      </c>
      <c r="R59" s="2">
        <v>0</v>
      </c>
      <c r="S59" s="2">
        <v>1</v>
      </c>
      <c r="T59" s="2">
        <v>0</v>
      </c>
      <c r="U59" s="2">
        <v>0</v>
      </c>
      <c r="V59" s="2">
        <v>1</v>
      </c>
      <c r="W59" s="2">
        <v>0</v>
      </c>
      <c r="X59" s="2">
        <v>0</v>
      </c>
      <c r="Y59" s="2">
        <v>1</v>
      </c>
      <c r="Z59" s="2">
        <v>0</v>
      </c>
      <c r="AA59" s="2">
        <v>1</v>
      </c>
      <c r="AB59" s="2">
        <v>0</v>
      </c>
      <c r="AC59" s="2">
        <v>0</v>
      </c>
      <c r="AD59" s="3">
        <v>44692</v>
      </c>
      <c r="AE59" s="2">
        <v>61</v>
      </c>
      <c r="AF59" s="2">
        <v>0</v>
      </c>
      <c r="AH59" s="2" t="s">
        <v>84</v>
      </c>
      <c r="AI59" s="2">
        <v>19</v>
      </c>
      <c r="AJ59" s="2">
        <v>14</v>
      </c>
      <c r="AK59" s="2">
        <v>31</v>
      </c>
      <c r="AL59" s="2">
        <v>43</v>
      </c>
      <c r="AN59" s="2">
        <v>22</v>
      </c>
      <c r="AO59" s="2">
        <v>13</v>
      </c>
      <c r="AP59" s="2">
        <v>14</v>
      </c>
      <c r="AW59" s="2">
        <v>25</v>
      </c>
      <c r="AY59" s="2">
        <v>15</v>
      </c>
      <c r="AZ59" s="2">
        <v>29</v>
      </c>
      <c r="BA59" s="2">
        <v>26</v>
      </c>
      <c r="BB59" s="2">
        <v>40</v>
      </c>
      <c r="BC59" s="2">
        <v>1</v>
      </c>
      <c r="BD59" s="2" t="s">
        <v>137</v>
      </c>
      <c r="BE59" s="2">
        <v>0.2</v>
      </c>
      <c r="BG59" s="2">
        <v>0.2</v>
      </c>
      <c r="BH59" s="2">
        <v>0.2</v>
      </c>
      <c r="BI59" s="2">
        <v>0.3</v>
      </c>
      <c r="BJ59" s="2">
        <v>0.3</v>
      </c>
      <c r="BO59" s="2">
        <v>1</v>
      </c>
      <c r="BQ59" s="2" t="s">
        <v>234</v>
      </c>
    </row>
    <row r="60" spans="1:69" x14ac:dyDescent="0.2">
      <c r="A60">
        <v>59</v>
      </c>
      <c r="B60">
        <v>3212080</v>
      </c>
      <c r="C60" t="s">
        <v>158</v>
      </c>
      <c r="D60">
        <v>50</v>
      </c>
      <c r="E60">
        <v>1</v>
      </c>
      <c r="F60">
        <v>0</v>
      </c>
      <c r="G60">
        <v>8</v>
      </c>
      <c r="H60">
        <v>0</v>
      </c>
      <c r="I60">
        <v>0</v>
      </c>
      <c r="J60">
        <v>1</v>
      </c>
      <c r="K60">
        <v>25.89</v>
      </c>
      <c r="L60">
        <v>-4</v>
      </c>
      <c r="M60">
        <v>-1.5</v>
      </c>
      <c r="N60">
        <f t="shared" si="0"/>
        <v>-4.75</v>
      </c>
      <c r="O60">
        <v>2</v>
      </c>
      <c r="P60">
        <v>1</v>
      </c>
      <c r="Q60">
        <v>1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1</v>
      </c>
      <c r="Z60">
        <v>1</v>
      </c>
      <c r="AA60">
        <v>0</v>
      </c>
      <c r="AB60">
        <v>0</v>
      </c>
      <c r="AC60">
        <v>1</v>
      </c>
      <c r="AD60" s="1">
        <v>44701</v>
      </c>
      <c r="AE60">
        <v>50</v>
      </c>
      <c r="AF60">
        <v>0</v>
      </c>
      <c r="AH60">
        <v>4</v>
      </c>
      <c r="AI60">
        <v>14</v>
      </c>
      <c r="AJ60">
        <v>14</v>
      </c>
      <c r="AK60">
        <v>22</v>
      </c>
      <c r="AL60">
        <v>24</v>
      </c>
      <c r="AM60">
        <v>25</v>
      </c>
      <c r="AN60">
        <v>32</v>
      </c>
      <c r="AO60">
        <v>16</v>
      </c>
      <c r="AP60">
        <v>16</v>
      </c>
      <c r="AQ60">
        <v>19</v>
      </c>
      <c r="AW60">
        <v>19</v>
      </c>
      <c r="AY60">
        <v>14</v>
      </c>
      <c r="AZ60">
        <v>15</v>
      </c>
      <c r="BA60">
        <v>16</v>
      </c>
      <c r="BB60">
        <v>21</v>
      </c>
      <c r="BC60">
        <v>1</v>
      </c>
      <c r="BD60">
        <v>1</v>
      </c>
      <c r="BE60">
        <v>1.2</v>
      </c>
      <c r="BG60">
        <v>1.2</v>
      </c>
      <c r="BH60">
        <v>1.2</v>
      </c>
      <c r="BI60">
        <v>1</v>
      </c>
      <c r="BJ60">
        <v>1.2</v>
      </c>
      <c r="BK60" t="s">
        <v>237</v>
      </c>
      <c r="BO60">
        <v>1</v>
      </c>
    </row>
    <row r="61" spans="1:69" s="5" customFormat="1" x14ac:dyDescent="0.2">
      <c r="A61" s="5">
        <v>60</v>
      </c>
      <c r="B61" s="5">
        <v>29011</v>
      </c>
      <c r="C61" s="5" t="s">
        <v>550</v>
      </c>
      <c r="D61" s="5">
        <v>59</v>
      </c>
      <c r="E61" s="5">
        <v>1</v>
      </c>
      <c r="F61" s="5">
        <v>1</v>
      </c>
      <c r="G61" s="5">
        <v>2</v>
      </c>
      <c r="H61" s="5">
        <v>0</v>
      </c>
      <c r="I61" s="5">
        <v>0</v>
      </c>
      <c r="J61" s="5">
        <v>1</v>
      </c>
      <c r="K61" s="5">
        <v>24.97</v>
      </c>
      <c r="L61" s="5">
        <v>0</v>
      </c>
      <c r="M61" s="5">
        <v>0</v>
      </c>
      <c r="N61" s="5">
        <f t="shared" si="0"/>
        <v>0</v>
      </c>
      <c r="O61" s="5">
        <v>1</v>
      </c>
      <c r="P61" s="5">
        <v>7</v>
      </c>
      <c r="Q61" s="5">
        <v>1</v>
      </c>
      <c r="R61" s="5">
        <v>0</v>
      </c>
      <c r="S61" s="5">
        <v>1</v>
      </c>
      <c r="T61" s="5">
        <v>0</v>
      </c>
      <c r="U61" s="5">
        <v>0</v>
      </c>
      <c r="V61" s="5">
        <v>0</v>
      </c>
      <c r="W61" s="5">
        <v>0</v>
      </c>
      <c r="X61" s="5">
        <v>0</v>
      </c>
      <c r="Y61" s="5">
        <v>1</v>
      </c>
      <c r="Z61" s="5">
        <v>1</v>
      </c>
      <c r="AA61" s="5">
        <v>0</v>
      </c>
      <c r="AB61" s="5">
        <v>0</v>
      </c>
      <c r="AC61" s="5">
        <v>0</v>
      </c>
      <c r="AD61" s="6">
        <v>44701</v>
      </c>
      <c r="AE61" s="5">
        <v>85</v>
      </c>
      <c r="AF61" s="5">
        <v>0</v>
      </c>
      <c r="AH61" s="5">
        <v>5</v>
      </c>
      <c r="AI61" s="5">
        <v>14</v>
      </c>
      <c r="AJ61" s="5">
        <v>14</v>
      </c>
      <c r="AK61" s="5">
        <v>9</v>
      </c>
      <c r="AL61" s="5">
        <v>10</v>
      </c>
      <c r="AM61" s="5">
        <v>9</v>
      </c>
      <c r="AN61" s="5">
        <v>9</v>
      </c>
      <c r="AO61" s="5">
        <v>7</v>
      </c>
      <c r="AP61" s="5">
        <v>9</v>
      </c>
      <c r="AQ61" s="5">
        <v>9</v>
      </c>
      <c r="AR61" s="5">
        <v>8</v>
      </c>
      <c r="AS61" s="5">
        <v>8</v>
      </c>
      <c r="AW61" s="5">
        <v>15</v>
      </c>
      <c r="AY61" s="5">
        <v>12</v>
      </c>
      <c r="AZ61" s="5">
        <v>13</v>
      </c>
      <c r="BA61" s="5">
        <v>14</v>
      </c>
      <c r="BB61" s="5">
        <v>16</v>
      </c>
      <c r="BC61" s="5">
        <v>0</v>
      </c>
      <c r="BD61" s="5">
        <v>0.01</v>
      </c>
      <c r="BE61" s="5">
        <v>1.2</v>
      </c>
      <c r="BG61" s="5">
        <v>1.2</v>
      </c>
      <c r="BH61" s="5">
        <v>1.2</v>
      </c>
      <c r="BI61" s="5">
        <v>1.2</v>
      </c>
      <c r="BJ61" s="5">
        <v>1.2</v>
      </c>
      <c r="BK61" s="5" t="s">
        <v>188</v>
      </c>
      <c r="BO61" s="5">
        <v>0</v>
      </c>
      <c r="BQ61" s="5" t="s">
        <v>159</v>
      </c>
    </row>
    <row r="62" spans="1:69" x14ac:dyDescent="0.2">
      <c r="A62">
        <v>61</v>
      </c>
      <c r="B62">
        <v>1282551</v>
      </c>
      <c r="C62" t="s">
        <v>160</v>
      </c>
      <c r="D62">
        <v>65</v>
      </c>
      <c r="E62">
        <v>1</v>
      </c>
      <c r="F62">
        <v>0</v>
      </c>
      <c r="G62">
        <v>19</v>
      </c>
      <c r="H62">
        <v>0</v>
      </c>
      <c r="I62">
        <v>0</v>
      </c>
      <c r="J62">
        <v>1</v>
      </c>
      <c r="K62">
        <v>23.9</v>
      </c>
      <c r="L62">
        <v>0</v>
      </c>
      <c r="M62">
        <v>0</v>
      </c>
      <c r="N62">
        <f t="shared" si="0"/>
        <v>0</v>
      </c>
      <c r="O62">
        <v>3</v>
      </c>
      <c r="P62">
        <v>2</v>
      </c>
      <c r="Q62">
        <v>0</v>
      </c>
      <c r="R62">
        <v>1</v>
      </c>
      <c r="S62">
        <v>0</v>
      </c>
      <c r="T62">
        <v>1</v>
      </c>
      <c r="U62">
        <v>0</v>
      </c>
      <c r="V62">
        <v>1</v>
      </c>
      <c r="W62">
        <v>0</v>
      </c>
      <c r="X62">
        <v>0</v>
      </c>
      <c r="Y62">
        <v>1</v>
      </c>
      <c r="Z62">
        <v>1</v>
      </c>
      <c r="AA62">
        <v>0</v>
      </c>
      <c r="AB62">
        <v>0</v>
      </c>
      <c r="AC62">
        <v>0</v>
      </c>
      <c r="AD62" s="1">
        <v>44699</v>
      </c>
      <c r="AE62">
        <v>60</v>
      </c>
      <c r="AF62">
        <v>0</v>
      </c>
      <c r="AH62">
        <v>6</v>
      </c>
      <c r="AI62">
        <v>16</v>
      </c>
      <c r="AJ62">
        <v>8</v>
      </c>
      <c r="AK62">
        <v>10</v>
      </c>
      <c r="AL62">
        <v>4</v>
      </c>
      <c r="AM62">
        <v>4</v>
      </c>
      <c r="AN62">
        <v>4</v>
      </c>
      <c r="AO62">
        <v>3</v>
      </c>
      <c r="AP62">
        <v>7</v>
      </c>
      <c r="AQ62">
        <v>10</v>
      </c>
      <c r="AR62">
        <v>8</v>
      </c>
      <c r="AS62">
        <v>8</v>
      </c>
      <c r="AT62">
        <v>7</v>
      </c>
      <c r="AX62">
        <v>29</v>
      </c>
      <c r="AY62">
        <v>15</v>
      </c>
      <c r="AZ62">
        <v>15</v>
      </c>
      <c r="BA62">
        <v>18</v>
      </c>
      <c r="BB62">
        <v>18</v>
      </c>
      <c r="BC62">
        <v>1</v>
      </c>
      <c r="BD62">
        <v>0.2</v>
      </c>
      <c r="BE62">
        <v>0.6</v>
      </c>
      <c r="BG62">
        <v>0.4</v>
      </c>
      <c r="BH62">
        <v>0.6</v>
      </c>
      <c r="BI62">
        <v>0.5</v>
      </c>
      <c r="BJ62">
        <v>0.5</v>
      </c>
      <c r="BK62" t="s">
        <v>238</v>
      </c>
      <c r="BO62">
        <v>1</v>
      </c>
      <c r="BQ62" t="s">
        <v>161</v>
      </c>
    </row>
    <row r="63" spans="1:69" s="5" customFormat="1" x14ac:dyDescent="0.2">
      <c r="A63" s="5">
        <v>62</v>
      </c>
      <c r="B63" s="5">
        <v>4180438</v>
      </c>
      <c r="C63" s="5" t="s">
        <v>552</v>
      </c>
      <c r="D63" s="5">
        <v>45</v>
      </c>
      <c r="E63" s="5">
        <v>0</v>
      </c>
      <c r="F63" s="5">
        <v>1</v>
      </c>
      <c r="G63" s="5">
        <v>2</v>
      </c>
      <c r="H63" s="5">
        <v>0</v>
      </c>
      <c r="I63" s="5">
        <v>0</v>
      </c>
      <c r="J63" s="5">
        <v>1</v>
      </c>
      <c r="K63" s="5">
        <v>25.38</v>
      </c>
      <c r="L63" s="5">
        <v>-3.5</v>
      </c>
      <c r="M63" s="5">
        <v>0</v>
      </c>
      <c r="N63" s="5">
        <f t="shared" si="0"/>
        <v>-3.5</v>
      </c>
      <c r="O63" s="5">
        <v>2</v>
      </c>
      <c r="P63" s="5">
        <v>1</v>
      </c>
      <c r="Q63" s="5">
        <v>1</v>
      </c>
      <c r="R63" s="5">
        <v>0</v>
      </c>
      <c r="S63" s="5">
        <v>1</v>
      </c>
      <c r="T63" s="5">
        <v>0</v>
      </c>
      <c r="U63" s="5">
        <v>0</v>
      </c>
      <c r="V63" s="5">
        <v>0</v>
      </c>
      <c r="W63" s="5">
        <v>0</v>
      </c>
      <c r="X63" s="5">
        <v>0</v>
      </c>
      <c r="Y63" s="5">
        <v>1</v>
      </c>
      <c r="Z63" s="5">
        <v>1</v>
      </c>
      <c r="AA63" s="5">
        <v>0</v>
      </c>
      <c r="AB63" s="5">
        <v>0</v>
      </c>
      <c r="AC63" s="5">
        <v>0</v>
      </c>
      <c r="AD63" s="6">
        <v>44708</v>
      </c>
      <c r="AE63" s="5">
        <v>84</v>
      </c>
      <c r="AF63" s="5">
        <v>0</v>
      </c>
      <c r="AH63" s="5">
        <v>4</v>
      </c>
      <c r="AI63" s="5">
        <v>12</v>
      </c>
      <c r="AJ63" s="5">
        <v>12</v>
      </c>
      <c r="AK63" s="5">
        <v>14</v>
      </c>
      <c r="AL63" s="5">
        <v>19</v>
      </c>
      <c r="AM63" s="5">
        <v>20</v>
      </c>
      <c r="AN63" s="5">
        <v>19</v>
      </c>
      <c r="AO63" s="5">
        <v>20</v>
      </c>
      <c r="AP63" s="5">
        <v>12</v>
      </c>
      <c r="AQ63" s="5">
        <v>12</v>
      </c>
      <c r="AW63" s="5">
        <v>14</v>
      </c>
      <c r="AY63" s="5">
        <v>14</v>
      </c>
      <c r="AZ63" s="5">
        <v>14</v>
      </c>
      <c r="BA63" s="5">
        <v>17</v>
      </c>
      <c r="BB63" s="5">
        <v>14</v>
      </c>
      <c r="BC63" s="5">
        <v>0</v>
      </c>
      <c r="BD63" s="5">
        <v>1.2</v>
      </c>
      <c r="BE63" s="5">
        <v>1.2</v>
      </c>
      <c r="BF63" s="5">
        <v>1.2</v>
      </c>
      <c r="BG63" s="5">
        <v>1.2</v>
      </c>
      <c r="BH63" s="5">
        <v>1.2</v>
      </c>
      <c r="BI63" s="5">
        <v>1.2</v>
      </c>
      <c r="BJ63" s="5">
        <v>1.2</v>
      </c>
      <c r="BO63" s="5">
        <v>0</v>
      </c>
      <c r="BQ63" s="5" t="s">
        <v>165</v>
      </c>
    </row>
    <row r="64" spans="1:69" x14ac:dyDescent="0.2">
      <c r="A64">
        <v>63</v>
      </c>
      <c r="B64">
        <v>4180890</v>
      </c>
      <c r="C64" t="s">
        <v>162</v>
      </c>
      <c r="D64">
        <v>58</v>
      </c>
      <c r="E64">
        <v>1</v>
      </c>
      <c r="F64">
        <v>1</v>
      </c>
      <c r="G64">
        <v>17</v>
      </c>
      <c r="H64">
        <v>0</v>
      </c>
      <c r="I64">
        <v>0</v>
      </c>
      <c r="J64">
        <v>1</v>
      </c>
      <c r="K64">
        <v>26.88</v>
      </c>
      <c r="L64">
        <v>0</v>
      </c>
      <c r="M64">
        <v>0</v>
      </c>
      <c r="N64">
        <f t="shared" si="0"/>
        <v>0</v>
      </c>
      <c r="O64">
        <v>3</v>
      </c>
      <c r="P64">
        <v>5</v>
      </c>
      <c r="Q64">
        <v>1</v>
      </c>
      <c r="R64">
        <v>0</v>
      </c>
      <c r="S64">
        <v>1</v>
      </c>
      <c r="T64">
        <v>0</v>
      </c>
      <c r="U64">
        <v>0</v>
      </c>
      <c r="V64">
        <v>1</v>
      </c>
      <c r="W64">
        <v>0</v>
      </c>
      <c r="X64">
        <v>0</v>
      </c>
      <c r="Y64">
        <v>1</v>
      </c>
      <c r="Z64">
        <v>1</v>
      </c>
      <c r="AA64">
        <v>0</v>
      </c>
      <c r="AB64">
        <v>0</v>
      </c>
      <c r="AC64">
        <v>0</v>
      </c>
      <c r="AD64" s="1">
        <v>44713</v>
      </c>
      <c r="AE64">
        <v>41</v>
      </c>
      <c r="AF64">
        <v>0</v>
      </c>
      <c r="AH64">
        <v>5</v>
      </c>
      <c r="AI64">
        <v>18</v>
      </c>
      <c r="AJ64">
        <v>10</v>
      </c>
      <c r="AK64">
        <v>18</v>
      </c>
      <c r="AL64">
        <v>13</v>
      </c>
      <c r="AM64">
        <v>11</v>
      </c>
      <c r="AN64">
        <v>12</v>
      </c>
      <c r="AO64">
        <v>14</v>
      </c>
      <c r="AP64">
        <v>10</v>
      </c>
      <c r="AQ64">
        <v>13</v>
      </c>
      <c r="AR64">
        <v>12</v>
      </c>
      <c r="AS64">
        <v>12</v>
      </c>
      <c r="AT64">
        <v>15</v>
      </c>
      <c r="AX64">
        <v>14</v>
      </c>
      <c r="AY64">
        <v>14</v>
      </c>
      <c r="AZ64">
        <v>13</v>
      </c>
      <c r="BA64">
        <v>14</v>
      </c>
      <c r="BB64">
        <v>12</v>
      </c>
      <c r="BC64">
        <v>0</v>
      </c>
      <c r="BD64">
        <v>0.02</v>
      </c>
      <c r="BE64">
        <v>0.7</v>
      </c>
      <c r="BF64">
        <v>0.7</v>
      </c>
      <c r="BG64">
        <v>1</v>
      </c>
      <c r="BH64">
        <v>1.2</v>
      </c>
      <c r="BI64">
        <v>1.2</v>
      </c>
      <c r="BJ64">
        <v>1.2</v>
      </c>
      <c r="BK64" t="s">
        <v>148</v>
      </c>
      <c r="BO64">
        <v>1</v>
      </c>
      <c r="BQ64" t="s">
        <v>163</v>
      </c>
    </row>
    <row r="65" spans="1:69" x14ac:dyDescent="0.2">
      <c r="A65">
        <v>64</v>
      </c>
      <c r="B65">
        <v>1849934</v>
      </c>
      <c r="C65" t="s">
        <v>164</v>
      </c>
      <c r="D65">
        <v>71</v>
      </c>
      <c r="E65">
        <v>1</v>
      </c>
      <c r="F65">
        <v>0</v>
      </c>
      <c r="G65">
        <v>6</v>
      </c>
      <c r="H65">
        <v>0</v>
      </c>
      <c r="I65">
        <v>0</v>
      </c>
      <c r="J65">
        <v>1</v>
      </c>
      <c r="K65">
        <v>23.5</v>
      </c>
      <c r="L65">
        <v>1</v>
      </c>
      <c r="M65">
        <v>-2</v>
      </c>
      <c r="N65">
        <f t="shared" si="0"/>
        <v>0</v>
      </c>
      <c r="O65">
        <v>2</v>
      </c>
      <c r="P65">
        <v>3</v>
      </c>
      <c r="Q65">
        <v>1</v>
      </c>
      <c r="R65">
        <v>0</v>
      </c>
      <c r="S65">
        <v>1</v>
      </c>
      <c r="T65">
        <v>0</v>
      </c>
      <c r="U65">
        <v>0</v>
      </c>
      <c r="V65">
        <v>1</v>
      </c>
      <c r="W65">
        <v>0</v>
      </c>
      <c r="X65">
        <v>0</v>
      </c>
      <c r="Y65">
        <v>1</v>
      </c>
      <c r="Z65">
        <v>1</v>
      </c>
      <c r="AA65">
        <v>0</v>
      </c>
      <c r="AB65">
        <v>0</v>
      </c>
      <c r="AC65">
        <v>0</v>
      </c>
      <c r="AD65" s="1">
        <v>44713</v>
      </c>
      <c r="AE65">
        <v>43</v>
      </c>
      <c r="AF65">
        <v>0</v>
      </c>
      <c r="AH65">
        <v>5</v>
      </c>
      <c r="AI65">
        <v>13</v>
      </c>
      <c r="AJ65">
        <v>13</v>
      </c>
      <c r="AK65">
        <v>19</v>
      </c>
      <c r="AM65">
        <v>10</v>
      </c>
      <c r="AN65">
        <v>12</v>
      </c>
      <c r="AO65">
        <v>10</v>
      </c>
      <c r="AP65">
        <v>9</v>
      </c>
      <c r="AQ65">
        <v>8</v>
      </c>
      <c r="AW65">
        <v>15</v>
      </c>
      <c r="AY65">
        <v>14</v>
      </c>
      <c r="AZ65">
        <v>14</v>
      </c>
      <c r="BA65">
        <v>12</v>
      </c>
      <c r="BB65">
        <v>14</v>
      </c>
      <c r="BC65">
        <v>0</v>
      </c>
      <c r="BD65">
        <v>0.1</v>
      </c>
      <c r="BE65">
        <v>0.5</v>
      </c>
      <c r="BG65">
        <v>0.8</v>
      </c>
      <c r="BH65">
        <v>0.8</v>
      </c>
      <c r="BI65">
        <v>0.8</v>
      </c>
      <c r="BJ65">
        <v>0.9</v>
      </c>
      <c r="BK65" t="s">
        <v>151</v>
      </c>
      <c r="BO65">
        <v>1</v>
      </c>
    </row>
    <row r="66" spans="1:69" s="5" customFormat="1" x14ac:dyDescent="0.2">
      <c r="A66" s="5">
        <v>65</v>
      </c>
      <c r="B66" s="5">
        <v>4180744</v>
      </c>
      <c r="C66" s="5" t="s">
        <v>553</v>
      </c>
      <c r="D66" s="5">
        <v>57</v>
      </c>
      <c r="E66" s="5">
        <v>1</v>
      </c>
      <c r="F66" s="5">
        <v>0</v>
      </c>
      <c r="G66" s="5">
        <v>6</v>
      </c>
      <c r="H66" s="5">
        <v>0</v>
      </c>
      <c r="I66" s="5">
        <v>0</v>
      </c>
      <c r="J66" s="5">
        <v>1</v>
      </c>
      <c r="K66" s="5">
        <v>24.92</v>
      </c>
      <c r="L66" s="5">
        <v>-4</v>
      </c>
      <c r="M66" s="5">
        <v>0</v>
      </c>
      <c r="N66" s="5">
        <f t="shared" si="0"/>
        <v>-4</v>
      </c>
      <c r="O66" s="5">
        <v>2</v>
      </c>
      <c r="P66" s="5">
        <v>1</v>
      </c>
      <c r="Q66" s="5">
        <v>1</v>
      </c>
      <c r="R66" s="5">
        <v>0</v>
      </c>
      <c r="S66" s="5">
        <v>1</v>
      </c>
      <c r="T66" s="5">
        <v>0</v>
      </c>
      <c r="U66" s="5">
        <v>0</v>
      </c>
      <c r="V66" s="5">
        <v>1</v>
      </c>
      <c r="W66" s="5">
        <v>0</v>
      </c>
      <c r="X66" s="5">
        <v>0</v>
      </c>
      <c r="Y66" s="5">
        <v>1</v>
      </c>
      <c r="Z66" s="5">
        <v>1</v>
      </c>
      <c r="AA66" s="5">
        <v>0</v>
      </c>
      <c r="AB66" s="5">
        <v>0</v>
      </c>
      <c r="AC66" s="5">
        <v>0</v>
      </c>
      <c r="AD66" s="6">
        <v>44713</v>
      </c>
      <c r="AE66" s="5">
        <v>65</v>
      </c>
      <c r="AF66" s="5">
        <v>0</v>
      </c>
      <c r="AH66" s="5">
        <v>5</v>
      </c>
      <c r="AI66" s="5">
        <v>15</v>
      </c>
      <c r="AJ66" s="5">
        <v>10</v>
      </c>
      <c r="AK66" s="5">
        <v>15</v>
      </c>
      <c r="AL66" s="5">
        <v>11</v>
      </c>
      <c r="AM66" s="5">
        <v>12</v>
      </c>
      <c r="AN66" s="5">
        <v>13</v>
      </c>
      <c r="AO66" s="5">
        <v>10</v>
      </c>
      <c r="AP66" s="5">
        <v>10</v>
      </c>
      <c r="AQ66" s="5">
        <v>9</v>
      </c>
      <c r="AR66" s="5">
        <v>11</v>
      </c>
      <c r="AS66" s="5">
        <v>10</v>
      </c>
      <c r="AX66" s="5">
        <v>15</v>
      </c>
      <c r="AY66" s="5">
        <v>15</v>
      </c>
      <c r="AZ66" s="5">
        <v>16</v>
      </c>
      <c r="BA66" s="5">
        <v>16</v>
      </c>
      <c r="BB66" s="5">
        <v>16</v>
      </c>
      <c r="BC66" s="5">
        <v>0</v>
      </c>
      <c r="BD66" s="5">
        <v>0.1</v>
      </c>
      <c r="BE66" s="5">
        <v>0.5</v>
      </c>
      <c r="BG66" s="5">
        <v>0.8</v>
      </c>
      <c r="BH66" s="5">
        <v>0.8</v>
      </c>
      <c r="BI66" s="5">
        <v>0.9</v>
      </c>
      <c r="BJ66" s="5">
        <v>0.9</v>
      </c>
      <c r="BO66" s="5">
        <v>0</v>
      </c>
      <c r="BQ66" s="5" t="s">
        <v>165</v>
      </c>
    </row>
    <row r="67" spans="1:69" s="2" customFormat="1" x14ac:dyDescent="0.2">
      <c r="A67" s="2">
        <v>66</v>
      </c>
      <c r="B67" s="2">
        <v>4181183</v>
      </c>
      <c r="C67" s="2" t="s">
        <v>166</v>
      </c>
      <c r="D67" s="2">
        <v>12</v>
      </c>
      <c r="E67" s="2">
        <v>1</v>
      </c>
      <c r="F67" s="2">
        <v>1</v>
      </c>
      <c r="G67" s="2">
        <v>365</v>
      </c>
      <c r="H67" s="2">
        <v>0</v>
      </c>
      <c r="I67" s="2">
        <v>1</v>
      </c>
      <c r="J67" s="2">
        <v>0</v>
      </c>
      <c r="K67" s="2">
        <v>22.32</v>
      </c>
      <c r="L67" s="2">
        <v>0</v>
      </c>
      <c r="M67" s="2">
        <v>0</v>
      </c>
      <c r="N67" s="2">
        <f t="shared" ref="N67:N126" si="1">L67+M67/2</f>
        <v>0</v>
      </c>
      <c r="O67" s="2">
        <v>3</v>
      </c>
      <c r="P67" s="2">
        <v>2</v>
      </c>
      <c r="Q67" s="2">
        <v>0</v>
      </c>
      <c r="R67" s="2">
        <v>1</v>
      </c>
      <c r="S67" s="2">
        <v>1</v>
      </c>
      <c r="T67" s="2">
        <v>1</v>
      </c>
      <c r="U67" s="2">
        <v>0</v>
      </c>
      <c r="V67" s="2">
        <v>1</v>
      </c>
      <c r="W67" s="2">
        <v>0</v>
      </c>
      <c r="X67" s="2">
        <v>1</v>
      </c>
      <c r="Y67" s="2">
        <v>0</v>
      </c>
      <c r="Z67" s="2">
        <v>0</v>
      </c>
      <c r="AA67" s="2">
        <v>1</v>
      </c>
      <c r="AB67" s="2">
        <v>1</v>
      </c>
      <c r="AC67" s="2">
        <v>0</v>
      </c>
      <c r="AD67" s="3">
        <v>44722</v>
      </c>
      <c r="AE67" s="2">
        <v>117</v>
      </c>
      <c r="AF67" s="2">
        <v>0</v>
      </c>
      <c r="AH67" s="2" t="s">
        <v>84</v>
      </c>
      <c r="AI67" s="2">
        <v>18</v>
      </c>
      <c r="AJ67" s="2">
        <v>20</v>
      </c>
      <c r="AK67" s="2">
        <v>11</v>
      </c>
      <c r="AL67" s="2">
        <v>20</v>
      </c>
      <c r="AM67" s="2">
        <v>22</v>
      </c>
      <c r="AN67" s="2">
        <v>17</v>
      </c>
      <c r="AO67" s="2">
        <v>23</v>
      </c>
      <c r="AT67" s="2">
        <v>17</v>
      </c>
      <c r="AX67" s="2">
        <v>15</v>
      </c>
      <c r="AY67" s="2">
        <v>15</v>
      </c>
      <c r="AZ67" s="2">
        <v>13</v>
      </c>
      <c r="BA67" s="2">
        <v>8</v>
      </c>
      <c r="BB67" s="2">
        <v>14</v>
      </c>
      <c r="BC67" s="2">
        <v>0</v>
      </c>
      <c r="BD67" s="2">
        <v>0.08</v>
      </c>
      <c r="BE67" s="2">
        <v>7.0000000000000007E-2</v>
      </c>
      <c r="BF67" s="2">
        <v>7.0000000000000007E-2</v>
      </c>
      <c r="BG67" s="2">
        <v>0.08</v>
      </c>
      <c r="BH67" s="2">
        <v>0.15</v>
      </c>
      <c r="BI67" s="2">
        <v>0.04</v>
      </c>
      <c r="BJ67" s="2">
        <v>0.2</v>
      </c>
      <c r="BO67" s="2">
        <v>1</v>
      </c>
      <c r="BQ67" s="2" t="s">
        <v>167</v>
      </c>
    </row>
    <row r="68" spans="1:69" s="5" customFormat="1" x14ac:dyDescent="0.2">
      <c r="A68" s="5">
        <v>67</v>
      </c>
      <c r="B68" s="5">
        <v>4181763</v>
      </c>
      <c r="C68" s="5" t="s">
        <v>551</v>
      </c>
      <c r="D68" s="5">
        <v>52</v>
      </c>
      <c r="E68" s="5">
        <v>1</v>
      </c>
      <c r="F68" s="5">
        <v>0</v>
      </c>
      <c r="G68" s="5">
        <v>10</v>
      </c>
      <c r="H68" s="5">
        <v>0</v>
      </c>
      <c r="I68" s="5">
        <v>0</v>
      </c>
      <c r="J68" s="5">
        <v>1</v>
      </c>
      <c r="K68" s="5">
        <v>26.44</v>
      </c>
      <c r="L68" s="5">
        <v>-3.75</v>
      </c>
      <c r="M68" s="5">
        <v>0</v>
      </c>
      <c r="N68" s="5">
        <f t="shared" si="1"/>
        <v>-3.75</v>
      </c>
      <c r="O68" s="5">
        <v>2</v>
      </c>
      <c r="P68" s="5">
        <v>2</v>
      </c>
      <c r="Q68" s="5">
        <v>1</v>
      </c>
      <c r="R68" s="5">
        <v>0</v>
      </c>
      <c r="S68" s="5">
        <v>1</v>
      </c>
      <c r="T68" s="5">
        <v>0</v>
      </c>
      <c r="U68" s="5">
        <v>0</v>
      </c>
      <c r="V68" s="5">
        <v>0</v>
      </c>
      <c r="W68" s="5">
        <v>0</v>
      </c>
      <c r="X68" s="5">
        <v>0</v>
      </c>
      <c r="Y68" s="5">
        <v>1</v>
      </c>
      <c r="Z68" s="5">
        <v>1</v>
      </c>
      <c r="AA68" s="5">
        <v>0</v>
      </c>
      <c r="AB68" s="5">
        <v>0</v>
      </c>
      <c r="AC68" s="5">
        <v>0</v>
      </c>
      <c r="AD68" s="6">
        <v>44715</v>
      </c>
      <c r="AE68" s="5">
        <v>71</v>
      </c>
      <c r="AF68" s="5">
        <v>0</v>
      </c>
      <c r="AH68" s="5">
        <v>4</v>
      </c>
      <c r="AI68" s="5">
        <v>10</v>
      </c>
      <c r="AJ68" s="5">
        <v>10</v>
      </c>
      <c r="AK68" s="5">
        <v>20</v>
      </c>
      <c r="AL68" s="5">
        <v>17</v>
      </c>
      <c r="AM68" s="5">
        <v>17</v>
      </c>
      <c r="AN68" s="5">
        <v>15</v>
      </c>
      <c r="AO68" s="5">
        <v>15</v>
      </c>
      <c r="AP68" s="5">
        <v>15</v>
      </c>
      <c r="AQ68" s="5">
        <v>12</v>
      </c>
      <c r="AR68" s="5">
        <v>15</v>
      </c>
      <c r="AW68" s="5">
        <v>16</v>
      </c>
      <c r="AX68" s="5">
        <v>16</v>
      </c>
      <c r="AY68" s="5">
        <v>12</v>
      </c>
      <c r="AZ68" s="5">
        <v>17</v>
      </c>
      <c r="BA68" s="5">
        <v>18</v>
      </c>
      <c r="BB68" s="5">
        <v>18</v>
      </c>
      <c r="BC68" s="5">
        <v>0</v>
      </c>
      <c r="BD68" s="5">
        <v>1</v>
      </c>
      <c r="BE68" s="5">
        <v>1.2</v>
      </c>
      <c r="BG68" s="5">
        <v>1.2</v>
      </c>
      <c r="BH68" s="5">
        <v>1.2</v>
      </c>
      <c r="BI68" s="5">
        <v>1.2</v>
      </c>
      <c r="BJ68" s="5">
        <v>1.2</v>
      </c>
      <c r="BO68" s="5">
        <v>0</v>
      </c>
      <c r="BQ68" s="5" t="s">
        <v>165</v>
      </c>
    </row>
    <row r="69" spans="1:69" x14ac:dyDescent="0.2">
      <c r="A69">
        <v>68</v>
      </c>
      <c r="B69">
        <v>3297735</v>
      </c>
      <c r="C69" t="s">
        <v>168</v>
      </c>
      <c r="D69">
        <v>53</v>
      </c>
      <c r="E69">
        <v>1</v>
      </c>
      <c r="F69">
        <v>1</v>
      </c>
      <c r="G69">
        <v>7</v>
      </c>
      <c r="H69">
        <v>0</v>
      </c>
      <c r="I69">
        <v>0</v>
      </c>
      <c r="J69">
        <v>1</v>
      </c>
      <c r="K69">
        <v>30.73</v>
      </c>
      <c r="L69">
        <v>-10</v>
      </c>
      <c r="M69">
        <v>-1</v>
      </c>
      <c r="N69">
        <f t="shared" si="1"/>
        <v>-10.5</v>
      </c>
      <c r="O69">
        <v>4</v>
      </c>
      <c r="P69">
        <v>1</v>
      </c>
      <c r="Q69">
        <v>1</v>
      </c>
      <c r="R69">
        <v>0</v>
      </c>
      <c r="S69">
        <v>1</v>
      </c>
      <c r="T69">
        <v>0</v>
      </c>
      <c r="U69">
        <v>1</v>
      </c>
      <c r="V69">
        <v>1</v>
      </c>
      <c r="W69">
        <v>0</v>
      </c>
      <c r="X69">
        <v>0</v>
      </c>
      <c r="Y69">
        <v>1</v>
      </c>
      <c r="Z69">
        <v>1</v>
      </c>
      <c r="AA69">
        <v>0</v>
      </c>
      <c r="AB69">
        <v>0</v>
      </c>
      <c r="AC69">
        <v>0</v>
      </c>
      <c r="AD69" s="1">
        <v>44727</v>
      </c>
      <c r="AE69">
        <v>81</v>
      </c>
      <c r="AF69">
        <v>0</v>
      </c>
      <c r="AH69">
        <v>7</v>
      </c>
      <c r="AI69">
        <v>9</v>
      </c>
      <c r="AJ69">
        <v>5</v>
      </c>
      <c r="AK69">
        <v>12</v>
      </c>
      <c r="AL69">
        <v>12</v>
      </c>
      <c r="AM69">
        <v>14</v>
      </c>
      <c r="AN69">
        <v>22</v>
      </c>
      <c r="AO69">
        <v>32</v>
      </c>
      <c r="AP69">
        <v>22</v>
      </c>
      <c r="AQ69">
        <v>19</v>
      </c>
      <c r="AR69">
        <v>14</v>
      </c>
      <c r="AS69">
        <v>15</v>
      </c>
      <c r="AT69">
        <v>15</v>
      </c>
      <c r="AU69">
        <v>15</v>
      </c>
      <c r="AX69">
        <v>14</v>
      </c>
      <c r="AY69">
        <v>16</v>
      </c>
      <c r="AZ69">
        <v>18</v>
      </c>
      <c r="BA69">
        <v>14</v>
      </c>
      <c r="BB69">
        <v>13</v>
      </c>
      <c r="BC69">
        <v>1</v>
      </c>
      <c r="BD69">
        <v>0.2</v>
      </c>
      <c r="BG69">
        <v>0.3</v>
      </c>
      <c r="BH69">
        <v>0.3</v>
      </c>
      <c r="BI69">
        <v>0.4</v>
      </c>
      <c r="BJ69">
        <v>0.6</v>
      </c>
      <c r="BK69" t="s">
        <v>151</v>
      </c>
      <c r="BO69">
        <v>1</v>
      </c>
      <c r="BQ69" t="s">
        <v>169</v>
      </c>
    </row>
    <row r="70" spans="1:69" s="2" customFormat="1" x14ac:dyDescent="0.2">
      <c r="A70" s="2">
        <v>69</v>
      </c>
      <c r="B70" s="2">
        <v>4184629</v>
      </c>
      <c r="C70" s="2" t="s">
        <v>170</v>
      </c>
      <c r="D70" s="2">
        <v>59</v>
      </c>
      <c r="E70" s="2">
        <v>0</v>
      </c>
      <c r="F70" s="2">
        <v>0</v>
      </c>
      <c r="G70" s="2">
        <v>4</v>
      </c>
      <c r="H70" s="2">
        <v>0</v>
      </c>
      <c r="I70" s="2">
        <v>0</v>
      </c>
      <c r="J70" s="2">
        <v>1</v>
      </c>
      <c r="K70" s="2">
        <v>25.14</v>
      </c>
      <c r="L70" s="2">
        <v>0</v>
      </c>
      <c r="M70" s="2">
        <v>0</v>
      </c>
      <c r="N70" s="2">
        <f t="shared" si="1"/>
        <v>0</v>
      </c>
      <c r="O70" s="2">
        <v>2</v>
      </c>
      <c r="P70" s="2">
        <v>0</v>
      </c>
      <c r="Q70" s="2">
        <v>0</v>
      </c>
      <c r="R70" s="2">
        <v>0</v>
      </c>
      <c r="S70" s="2" t="s">
        <v>171</v>
      </c>
      <c r="T70" s="2" t="s">
        <v>171</v>
      </c>
      <c r="U70" s="2" t="s">
        <v>171</v>
      </c>
      <c r="V70" s="2">
        <v>1</v>
      </c>
      <c r="W70" s="2">
        <v>1</v>
      </c>
      <c r="X70" s="2">
        <v>0</v>
      </c>
      <c r="Y70" s="2">
        <v>0</v>
      </c>
      <c r="Z70" s="2">
        <v>0</v>
      </c>
      <c r="AA70" s="2">
        <v>1</v>
      </c>
      <c r="AB70" s="2">
        <v>0</v>
      </c>
      <c r="AC70" s="2">
        <v>0</v>
      </c>
      <c r="AD70" s="3">
        <v>44727</v>
      </c>
      <c r="AE70" s="2">
        <v>124</v>
      </c>
      <c r="AF70" s="2">
        <v>0</v>
      </c>
      <c r="AH70" s="2" t="s">
        <v>84</v>
      </c>
      <c r="AI70" s="2">
        <v>16</v>
      </c>
      <c r="AJ70" s="2">
        <v>10</v>
      </c>
      <c r="AK70" s="2">
        <v>22</v>
      </c>
      <c r="AL70" s="2">
        <v>17</v>
      </c>
      <c r="AM70" s="2">
        <v>12</v>
      </c>
      <c r="AN70" s="2">
        <v>14</v>
      </c>
      <c r="AO70" s="2">
        <v>17</v>
      </c>
      <c r="BD70" s="2">
        <v>0.1</v>
      </c>
      <c r="BQ70" s="4" t="s">
        <v>235</v>
      </c>
    </row>
    <row r="71" spans="1:69" x14ac:dyDescent="0.2">
      <c r="A71">
        <v>70</v>
      </c>
      <c r="B71">
        <v>4185042</v>
      </c>
      <c r="C71" t="s">
        <v>172</v>
      </c>
      <c r="D71">
        <v>63</v>
      </c>
      <c r="E71">
        <v>1</v>
      </c>
      <c r="F71">
        <v>1</v>
      </c>
      <c r="G71">
        <v>7</v>
      </c>
      <c r="H71">
        <v>0</v>
      </c>
      <c r="I71">
        <v>0</v>
      </c>
      <c r="J71">
        <v>1</v>
      </c>
      <c r="K71">
        <v>25</v>
      </c>
      <c r="L71">
        <v>1.25</v>
      </c>
      <c r="M71">
        <v>0</v>
      </c>
      <c r="N71">
        <f t="shared" si="1"/>
        <v>1.25</v>
      </c>
      <c r="O71">
        <v>2</v>
      </c>
      <c r="P71">
        <v>14</v>
      </c>
      <c r="Q71">
        <v>0</v>
      </c>
      <c r="R71">
        <v>1</v>
      </c>
      <c r="S71">
        <v>1</v>
      </c>
      <c r="T71">
        <v>0</v>
      </c>
      <c r="U71">
        <v>0</v>
      </c>
      <c r="V71">
        <v>1</v>
      </c>
      <c r="W71">
        <v>0</v>
      </c>
      <c r="X71">
        <v>0</v>
      </c>
      <c r="Y71">
        <v>1</v>
      </c>
      <c r="Z71">
        <v>1</v>
      </c>
      <c r="AA71">
        <v>0</v>
      </c>
      <c r="AB71">
        <v>0</v>
      </c>
      <c r="AC71">
        <v>0</v>
      </c>
      <c r="AD71" s="1">
        <v>44729</v>
      </c>
      <c r="AE71">
        <v>57</v>
      </c>
      <c r="AF71">
        <v>0</v>
      </c>
      <c r="AH71">
        <v>5</v>
      </c>
      <c r="AI71">
        <v>11</v>
      </c>
      <c r="AJ71">
        <v>9</v>
      </c>
      <c r="AK71">
        <v>11</v>
      </c>
      <c r="AL71">
        <v>11</v>
      </c>
      <c r="AM71">
        <v>5</v>
      </c>
      <c r="AN71">
        <v>6</v>
      </c>
      <c r="AO71">
        <v>6</v>
      </c>
      <c r="AV71">
        <v>11</v>
      </c>
      <c r="AX71">
        <v>6</v>
      </c>
      <c r="AY71">
        <v>8</v>
      </c>
      <c r="AZ71">
        <v>12</v>
      </c>
      <c r="BA71">
        <v>11</v>
      </c>
      <c r="BB71">
        <v>11</v>
      </c>
      <c r="BC71">
        <v>0</v>
      </c>
      <c r="BD71">
        <v>0.8</v>
      </c>
      <c r="BE71">
        <v>0.8</v>
      </c>
      <c r="BG71">
        <v>1</v>
      </c>
      <c r="BH71">
        <v>1</v>
      </c>
      <c r="BI71">
        <v>1</v>
      </c>
      <c r="BJ71">
        <v>1</v>
      </c>
      <c r="BO71">
        <v>1</v>
      </c>
      <c r="BQ71" t="s">
        <v>181</v>
      </c>
    </row>
    <row r="72" spans="1:69" x14ac:dyDescent="0.2">
      <c r="A72">
        <v>71</v>
      </c>
      <c r="B72">
        <v>4185332</v>
      </c>
      <c r="C72" t="s">
        <v>173</v>
      </c>
      <c r="D72">
        <v>70</v>
      </c>
      <c r="E72">
        <v>1</v>
      </c>
      <c r="F72">
        <v>0</v>
      </c>
      <c r="G72">
        <v>3</v>
      </c>
      <c r="H72">
        <v>0</v>
      </c>
      <c r="I72">
        <v>0</v>
      </c>
      <c r="J72">
        <v>1</v>
      </c>
      <c r="K72">
        <v>26.2</v>
      </c>
      <c r="L72">
        <v>0</v>
      </c>
      <c r="M72">
        <v>-1.5</v>
      </c>
      <c r="N72">
        <f t="shared" si="1"/>
        <v>-0.75</v>
      </c>
      <c r="O72">
        <v>2</v>
      </c>
      <c r="P72">
        <v>16</v>
      </c>
      <c r="Q72">
        <v>1</v>
      </c>
      <c r="R72">
        <v>0</v>
      </c>
      <c r="S72">
        <v>1</v>
      </c>
      <c r="T72">
        <v>0</v>
      </c>
      <c r="U72">
        <v>0</v>
      </c>
      <c r="V72">
        <v>1</v>
      </c>
      <c r="W72">
        <v>0</v>
      </c>
      <c r="X72">
        <v>0</v>
      </c>
      <c r="Y72">
        <v>1</v>
      </c>
      <c r="Z72">
        <v>1</v>
      </c>
      <c r="AA72">
        <v>0</v>
      </c>
      <c r="AB72">
        <v>0</v>
      </c>
      <c r="AC72">
        <v>1</v>
      </c>
      <c r="AD72" s="1">
        <v>44729</v>
      </c>
      <c r="AE72">
        <v>52</v>
      </c>
      <c r="AF72">
        <v>0</v>
      </c>
      <c r="AH72">
        <v>6</v>
      </c>
      <c r="AI72">
        <v>14</v>
      </c>
      <c r="AJ72">
        <v>16</v>
      </c>
      <c r="AK72">
        <v>35</v>
      </c>
      <c r="AL72">
        <v>8</v>
      </c>
      <c r="AM72">
        <v>11</v>
      </c>
      <c r="AN72">
        <v>13</v>
      </c>
      <c r="AO72">
        <v>13</v>
      </c>
      <c r="AP72">
        <v>25</v>
      </c>
      <c r="AQ72">
        <v>12</v>
      </c>
      <c r="AR72">
        <v>15</v>
      </c>
      <c r="AS72">
        <v>15</v>
      </c>
      <c r="AX72">
        <v>25</v>
      </c>
      <c r="AY72">
        <v>14</v>
      </c>
      <c r="AZ72">
        <v>16</v>
      </c>
      <c r="BA72">
        <v>18</v>
      </c>
      <c r="BB72">
        <v>18</v>
      </c>
      <c r="BC72">
        <v>1</v>
      </c>
      <c r="BD72">
        <v>0.2</v>
      </c>
      <c r="BE72">
        <v>0.5</v>
      </c>
      <c r="BG72">
        <v>0.5</v>
      </c>
      <c r="BH72">
        <v>0.6</v>
      </c>
      <c r="BI72">
        <v>0.7</v>
      </c>
      <c r="BJ72">
        <v>0.7</v>
      </c>
      <c r="BK72" t="s">
        <v>236</v>
      </c>
      <c r="BO72">
        <v>1</v>
      </c>
      <c r="BQ72" t="s">
        <v>182</v>
      </c>
    </row>
    <row r="73" spans="1:69" s="5" customFormat="1" x14ac:dyDescent="0.2">
      <c r="A73" s="5">
        <v>72</v>
      </c>
      <c r="B73" s="5">
        <v>4185811</v>
      </c>
      <c r="C73" s="5" t="s">
        <v>554</v>
      </c>
      <c r="D73" s="5">
        <v>67</v>
      </c>
      <c r="E73" s="5">
        <v>1</v>
      </c>
      <c r="F73" s="5">
        <v>0</v>
      </c>
      <c r="G73" s="5">
        <v>5</v>
      </c>
      <c r="H73" s="5">
        <v>0</v>
      </c>
      <c r="I73" s="5">
        <v>0</v>
      </c>
      <c r="J73" s="5">
        <v>1</v>
      </c>
      <c r="K73" s="5">
        <v>24.45</v>
      </c>
      <c r="L73" s="5">
        <v>0.75</v>
      </c>
      <c r="M73" s="5">
        <v>-1.75</v>
      </c>
      <c r="N73" s="5">
        <f t="shared" si="1"/>
        <v>-0.125</v>
      </c>
      <c r="O73" s="5">
        <v>2</v>
      </c>
      <c r="P73" s="5">
        <v>4</v>
      </c>
      <c r="Q73" s="5">
        <v>0</v>
      </c>
      <c r="R73" s="5">
        <v>1</v>
      </c>
      <c r="S73" s="5">
        <v>1</v>
      </c>
      <c r="T73" s="5">
        <v>0</v>
      </c>
      <c r="U73" s="5">
        <v>0</v>
      </c>
      <c r="V73" s="5">
        <v>1</v>
      </c>
      <c r="W73" s="5">
        <v>0</v>
      </c>
      <c r="X73" s="5">
        <v>0</v>
      </c>
      <c r="Y73" s="5">
        <v>1</v>
      </c>
      <c r="Z73" s="5">
        <v>1</v>
      </c>
      <c r="AA73" s="5">
        <v>0</v>
      </c>
      <c r="AB73" s="5">
        <v>0</v>
      </c>
      <c r="AC73" s="5">
        <v>0</v>
      </c>
      <c r="AD73" s="6">
        <v>44729</v>
      </c>
      <c r="AE73" s="5">
        <v>62</v>
      </c>
      <c r="AF73" s="5">
        <v>0</v>
      </c>
      <c r="AH73" s="5">
        <v>5</v>
      </c>
      <c r="AI73" s="5">
        <v>11</v>
      </c>
      <c r="AJ73" s="5">
        <v>11</v>
      </c>
      <c r="AK73" s="5">
        <v>13</v>
      </c>
      <c r="AL73" s="5">
        <v>12</v>
      </c>
      <c r="AM73" s="5">
        <v>12</v>
      </c>
      <c r="AN73" s="5">
        <v>14</v>
      </c>
      <c r="AO73" s="5">
        <v>12</v>
      </c>
      <c r="AP73" s="5">
        <v>10</v>
      </c>
      <c r="AQ73" s="5">
        <v>9</v>
      </c>
      <c r="AR73" s="5">
        <v>8</v>
      </c>
      <c r="AS73" s="5">
        <v>9</v>
      </c>
      <c r="AX73" s="5">
        <v>12</v>
      </c>
      <c r="AY73" s="5">
        <v>12</v>
      </c>
      <c r="AZ73" s="5">
        <v>12</v>
      </c>
      <c r="BA73" s="5">
        <v>12</v>
      </c>
      <c r="BB73" s="5">
        <v>12</v>
      </c>
      <c r="BC73" s="5">
        <v>0</v>
      </c>
      <c r="BD73" s="5">
        <v>0.7</v>
      </c>
      <c r="BE73" s="5">
        <v>0.6</v>
      </c>
      <c r="BG73" s="5">
        <v>0.8</v>
      </c>
      <c r="BH73" s="5">
        <v>0.8</v>
      </c>
      <c r="BI73" s="5">
        <v>0.8</v>
      </c>
      <c r="BJ73" s="5">
        <v>0.9</v>
      </c>
      <c r="BO73" s="5">
        <v>0</v>
      </c>
      <c r="BQ73" s="5" t="s">
        <v>239</v>
      </c>
    </row>
    <row r="74" spans="1:69" x14ac:dyDescent="0.2">
      <c r="A74">
        <v>73</v>
      </c>
      <c r="B74">
        <v>3974807</v>
      </c>
      <c r="C74" t="s">
        <v>177</v>
      </c>
      <c r="D74">
        <v>67</v>
      </c>
      <c r="E74">
        <v>1</v>
      </c>
      <c r="F74">
        <v>0</v>
      </c>
      <c r="G74">
        <v>3</v>
      </c>
      <c r="H74">
        <v>0</v>
      </c>
      <c r="I74">
        <v>0</v>
      </c>
      <c r="J74">
        <v>1</v>
      </c>
      <c r="K74">
        <v>25.12</v>
      </c>
      <c r="L74">
        <v>-1.25</v>
      </c>
      <c r="M74">
        <v>-0.75</v>
      </c>
      <c r="N74">
        <f t="shared" si="1"/>
        <v>-1.625</v>
      </c>
      <c r="O74">
        <v>2</v>
      </c>
      <c r="P74">
        <v>5</v>
      </c>
      <c r="Q74">
        <v>1</v>
      </c>
      <c r="R74">
        <v>0</v>
      </c>
      <c r="S74">
        <v>1</v>
      </c>
      <c r="T74">
        <v>0</v>
      </c>
      <c r="U74">
        <v>0</v>
      </c>
      <c r="V74">
        <v>0</v>
      </c>
      <c r="W74">
        <v>1</v>
      </c>
      <c r="X74">
        <v>0</v>
      </c>
      <c r="Y74">
        <v>0</v>
      </c>
      <c r="Z74">
        <v>1</v>
      </c>
      <c r="AA74">
        <v>0</v>
      </c>
      <c r="AB74">
        <v>0</v>
      </c>
      <c r="AC74">
        <v>1</v>
      </c>
      <c r="AD74" s="1">
        <v>44743</v>
      </c>
      <c r="AE74">
        <v>63</v>
      </c>
      <c r="AF74">
        <v>0</v>
      </c>
      <c r="AH74">
        <v>5</v>
      </c>
      <c r="AI74">
        <v>13</v>
      </c>
      <c r="AJ74">
        <v>13</v>
      </c>
      <c r="AK74">
        <v>12</v>
      </c>
      <c r="AL74">
        <v>11</v>
      </c>
      <c r="AM74">
        <v>13</v>
      </c>
      <c r="AN74">
        <v>16</v>
      </c>
      <c r="AO74">
        <v>11</v>
      </c>
      <c r="AP74">
        <v>10</v>
      </c>
      <c r="AQ74">
        <v>12</v>
      </c>
      <c r="AR74">
        <v>10</v>
      </c>
      <c r="AS74">
        <v>10</v>
      </c>
      <c r="AX74">
        <v>11</v>
      </c>
      <c r="AY74">
        <v>16</v>
      </c>
      <c r="AZ74">
        <v>16</v>
      </c>
      <c r="BA74">
        <v>17</v>
      </c>
      <c r="BB74" t="s">
        <v>241</v>
      </c>
      <c r="BD74">
        <v>1.2</v>
      </c>
      <c r="BE74">
        <v>1.2</v>
      </c>
      <c r="BG74">
        <v>1.2</v>
      </c>
      <c r="BH74">
        <v>1.2</v>
      </c>
      <c r="BI74">
        <v>1.2</v>
      </c>
      <c r="BJ74" t="s">
        <v>241</v>
      </c>
      <c r="BO74">
        <v>1</v>
      </c>
      <c r="BQ74" t="s">
        <v>178</v>
      </c>
    </row>
    <row r="75" spans="1:69" x14ac:dyDescent="0.2">
      <c r="A75">
        <v>74</v>
      </c>
      <c r="B75">
        <v>4191735</v>
      </c>
      <c r="C75" t="s">
        <v>179</v>
      </c>
      <c r="D75">
        <v>59</v>
      </c>
      <c r="E75">
        <v>1</v>
      </c>
      <c r="F75">
        <v>0</v>
      </c>
      <c r="G75">
        <v>9</v>
      </c>
      <c r="H75">
        <v>0</v>
      </c>
      <c r="I75">
        <v>0</v>
      </c>
      <c r="J75">
        <v>1</v>
      </c>
      <c r="K75">
        <v>24.56</v>
      </c>
      <c r="L75">
        <v>-6</v>
      </c>
      <c r="M75">
        <v>-1</v>
      </c>
      <c r="N75">
        <f t="shared" si="1"/>
        <v>-6.5</v>
      </c>
      <c r="O75">
        <v>4</v>
      </c>
      <c r="P75">
        <v>1</v>
      </c>
      <c r="Q75">
        <v>1</v>
      </c>
      <c r="R75">
        <v>0</v>
      </c>
      <c r="S75">
        <v>1</v>
      </c>
      <c r="T75">
        <v>0</v>
      </c>
      <c r="U75">
        <v>0</v>
      </c>
      <c r="V75">
        <v>1</v>
      </c>
      <c r="W75">
        <v>0</v>
      </c>
      <c r="X75">
        <v>0</v>
      </c>
      <c r="Y75">
        <v>1</v>
      </c>
      <c r="Z75">
        <v>1</v>
      </c>
      <c r="AA75">
        <v>0</v>
      </c>
      <c r="AB75">
        <v>0</v>
      </c>
      <c r="AC75">
        <v>0</v>
      </c>
      <c r="AD75" s="1">
        <v>44755</v>
      </c>
      <c r="AE75">
        <v>44</v>
      </c>
      <c r="AF75">
        <v>0</v>
      </c>
      <c r="AH75">
        <v>4</v>
      </c>
      <c r="AI75">
        <v>17</v>
      </c>
      <c r="AJ75">
        <v>10</v>
      </c>
      <c r="AK75">
        <v>27</v>
      </c>
      <c r="AL75">
        <v>14</v>
      </c>
      <c r="AM75">
        <v>16</v>
      </c>
      <c r="AN75">
        <v>23</v>
      </c>
      <c r="AO75">
        <v>21</v>
      </c>
      <c r="AP75">
        <v>23</v>
      </c>
      <c r="AQ75">
        <v>32</v>
      </c>
      <c r="AR75">
        <v>14</v>
      </c>
      <c r="AX75">
        <v>12</v>
      </c>
      <c r="AY75">
        <v>12</v>
      </c>
      <c r="AZ75">
        <v>18</v>
      </c>
      <c r="BA75">
        <v>19</v>
      </c>
      <c r="BC75">
        <v>1</v>
      </c>
      <c r="BD75">
        <v>0.04</v>
      </c>
      <c r="BE75">
        <v>0.04</v>
      </c>
      <c r="BG75">
        <v>0.06</v>
      </c>
      <c r="BH75">
        <v>0.05</v>
      </c>
      <c r="BI75">
        <v>7.0000000000000007E-2</v>
      </c>
      <c r="BK75" t="s">
        <v>242</v>
      </c>
      <c r="BO75">
        <v>1</v>
      </c>
      <c r="BQ75" t="s">
        <v>180</v>
      </c>
    </row>
    <row r="76" spans="1:69" s="5" customFormat="1" x14ac:dyDescent="0.2">
      <c r="A76" s="5">
        <v>75</v>
      </c>
      <c r="B76" s="5">
        <v>4193148</v>
      </c>
      <c r="C76" s="5" t="s">
        <v>555</v>
      </c>
      <c r="D76" s="5">
        <v>59</v>
      </c>
      <c r="E76" s="5">
        <v>0</v>
      </c>
      <c r="F76" s="5">
        <v>1</v>
      </c>
      <c r="G76" s="5">
        <v>10</v>
      </c>
      <c r="H76" s="5">
        <v>0</v>
      </c>
      <c r="I76" s="5">
        <v>0</v>
      </c>
      <c r="J76" s="5">
        <v>1</v>
      </c>
      <c r="K76" s="5">
        <v>24.27</v>
      </c>
      <c r="L76" s="5">
        <v>0.25</v>
      </c>
      <c r="M76" s="5">
        <v>-1.5</v>
      </c>
      <c r="N76" s="5">
        <f t="shared" si="1"/>
        <v>-0.5</v>
      </c>
      <c r="O76" s="5">
        <v>2</v>
      </c>
      <c r="P76" s="5">
        <v>1</v>
      </c>
      <c r="Q76" s="5">
        <v>1</v>
      </c>
      <c r="R76" s="5">
        <v>0</v>
      </c>
      <c r="S76" s="5">
        <v>1</v>
      </c>
      <c r="T76" s="5">
        <v>0</v>
      </c>
      <c r="U76" s="5">
        <v>0</v>
      </c>
      <c r="V76" s="5">
        <v>0</v>
      </c>
      <c r="W76" s="5">
        <v>0</v>
      </c>
      <c r="X76" s="5">
        <v>0</v>
      </c>
      <c r="Y76" s="5">
        <v>1</v>
      </c>
      <c r="Z76" s="5">
        <v>1</v>
      </c>
      <c r="AA76" s="5">
        <v>0</v>
      </c>
      <c r="AB76" s="5">
        <v>0</v>
      </c>
      <c r="AC76" s="5">
        <v>0</v>
      </c>
      <c r="AD76" s="6">
        <v>44757</v>
      </c>
      <c r="AE76" s="5">
        <v>71</v>
      </c>
      <c r="AF76" s="5">
        <v>0</v>
      </c>
      <c r="AH76" s="5">
        <v>4</v>
      </c>
      <c r="AI76" s="5">
        <v>21</v>
      </c>
      <c r="AJ76" s="5">
        <v>14</v>
      </c>
      <c r="AK76" s="5">
        <v>21</v>
      </c>
      <c r="AL76" s="5">
        <v>17</v>
      </c>
      <c r="AM76" s="5">
        <v>22</v>
      </c>
      <c r="AN76" s="5">
        <v>17</v>
      </c>
      <c r="AO76" s="5">
        <v>16</v>
      </c>
      <c r="AP76" s="5">
        <v>15</v>
      </c>
      <c r="AQ76" s="5">
        <v>15</v>
      </c>
      <c r="AR76" s="5">
        <v>17</v>
      </c>
      <c r="AS76" s="5">
        <v>20</v>
      </c>
      <c r="AX76" s="5">
        <v>20</v>
      </c>
      <c r="AY76" s="5">
        <v>19</v>
      </c>
      <c r="AZ76" s="5">
        <v>21</v>
      </c>
      <c r="BA76" s="5">
        <v>23</v>
      </c>
      <c r="BC76" s="5">
        <v>1</v>
      </c>
      <c r="BD76" s="5">
        <v>1</v>
      </c>
      <c r="BE76" s="5">
        <v>1.2</v>
      </c>
      <c r="BG76" s="5">
        <v>1.2</v>
      </c>
      <c r="BH76" s="5">
        <v>1.2</v>
      </c>
      <c r="BI76" s="5">
        <v>1.2</v>
      </c>
      <c r="BK76" s="5" t="s">
        <v>243</v>
      </c>
      <c r="BO76" s="5">
        <v>0</v>
      </c>
      <c r="BQ76" s="5" t="s">
        <v>204</v>
      </c>
    </row>
    <row r="77" spans="1:69" s="5" customFormat="1" x14ac:dyDescent="0.2">
      <c r="A77" s="5">
        <v>76</v>
      </c>
      <c r="B77" s="5">
        <v>4195577</v>
      </c>
      <c r="C77" s="5" t="s">
        <v>556</v>
      </c>
      <c r="D77" s="5">
        <v>68</v>
      </c>
      <c r="E77" s="5">
        <v>1</v>
      </c>
      <c r="F77" s="5">
        <v>1</v>
      </c>
      <c r="G77" s="5">
        <v>30</v>
      </c>
      <c r="H77" s="5">
        <v>0</v>
      </c>
      <c r="I77" s="5">
        <v>0</v>
      </c>
      <c r="J77" s="5">
        <v>1</v>
      </c>
      <c r="K77" s="5">
        <v>26.56</v>
      </c>
      <c r="L77" s="5">
        <v>-5</v>
      </c>
      <c r="M77" s="5">
        <v>0</v>
      </c>
      <c r="N77" s="5">
        <f t="shared" si="1"/>
        <v>-5</v>
      </c>
      <c r="O77" s="5">
        <v>2</v>
      </c>
      <c r="P77" s="5">
        <v>2</v>
      </c>
      <c r="Q77" s="5">
        <v>1</v>
      </c>
      <c r="R77" s="5">
        <v>0</v>
      </c>
      <c r="S77" s="5">
        <v>1</v>
      </c>
      <c r="T77" s="5">
        <v>0</v>
      </c>
      <c r="U77" s="5">
        <v>0</v>
      </c>
      <c r="V77" s="5">
        <v>1</v>
      </c>
      <c r="W77" s="5">
        <v>0</v>
      </c>
      <c r="X77" s="5">
        <v>0</v>
      </c>
      <c r="Y77" s="5">
        <v>1</v>
      </c>
      <c r="Z77" s="5">
        <v>1</v>
      </c>
      <c r="AA77" s="5">
        <v>0</v>
      </c>
      <c r="AB77" s="5">
        <v>0</v>
      </c>
      <c r="AC77" s="5">
        <v>1</v>
      </c>
      <c r="AD77" s="6">
        <v>44764</v>
      </c>
      <c r="AE77" s="5">
        <v>91</v>
      </c>
      <c r="AF77" s="5">
        <v>0</v>
      </c>
      <c r="AH77" s="5">
        <v>5</v>
      </c>
      <c r="AI77" s="5">
        <v>11</v>
      </c>
      <c r="AJ77" s="5">
        <v>11</v>
      </c>
      <c r="AK77" s="5">
        <v>21</v>
      </c>
      <c r="AL77" s="5">
        <v>16</v>
      </c>
      <c r="AM77" s="5">
        <v>14</v>
      </c>
      <c r="AN77" s="5">
        <v>14</v>
      </c>
      <c r="AO77" s="5">
        <v>10</v>
      </c>
      <c r="AP77" s="5">
        <v>14</v>
      </c>
      <c r="AQ77" s="5">
        <v>9</v>
      </c>
      <c r="AR77" s="5">
        <v>15</v>
      </c>
      <c r="AY77" s="5">
        <v>11</v>
      </c>
      <c r="AZ77" s="5">
        <v>13</v>
      </c>
      <c r="BA77" s="5">
        <v>12</v>
      </c>
      <c r="BC77" s="5">
        <v>0</v>
      </c>
      <c r="BD77" s="5">
        <v>0.02</v>
      </c>
      <c r="BE77" s="5">
        <v>0.2</v>
      </c>
      <c r="BG77" s="5">
        <v>0.3</v>
      </c>
      <c r="BH77" s="5">
        <v>0.4</v>
      </c>
      <c r="BI77" s="5">
        <v>0.4</v>
      </c>
      <c r="BK77" s="5" t="s">
        <v>244</v>
      </c>
      <c r="BO77" s="5">
        <v>0</v>
      </c>
      <c r="BQ77" s="5" t="s">
        <v>205</v>
      </c>
    </row>
    <row r="78" spans="1:69" x14ac:dyDescent="0.2">
      <c r="A78">
        <v>77</v>
      </c>
      <c r="B78">
        <v>3530375</v>
      </c>
      <c r="C78" t="s">
        <v>206</v>
      </c>
      <c r="D78">
        <v>64</v>
      </c>
      <c r="E78">
        <v>1</v>
      </c>
      <c r="F78">
        <v>0</v>
      </c>
      <c r="G78">
        <v>30</v>
      </c>
      <c r="H78">
        <v>0</v>
      </c>
      <c r="I78">
        <v>0</v>
      </c>
      <c r="J78">
        <v>1</v>
      </c>
      <c r="K78">
        <v>25.11</v>
      </c>
      <c r="L78">
        <v>1.5</v>
      </c>
      <c r="M78">
        <v>0</v>
      </c>
      <c r="N78">
        <f t="shared" si="1"/>
        <v>1.5</v>
      </c>
      <c r="O78">
        <v>1</v>
      </c>
      <c r="P78">
        <v>2</v>
      </c>
      <c r="Q78">
        <v>1</v>
      </c>
      <c r="R78">
        <v>0</v>
      </c>
      <c r="S78">
        <v>1</v>
      </c>
      <c r="T78">
        <v>0</v>
      </c>
      <c r="U78">
        <v>0</v>
      </c>
      <c r="V78">
        <v>0</v>
      </c>
      <c r="W78">
        <v>0</v>
      </c>
      <c r="X78">
        <v>0</v>
      </c>
      <c r="Y78">
        <v>1</v>
      </c>
      <c r="Z78">
        <v>1</v>
      </c>
      <c r="AA78">
        <v>0</v>
      </c>
      <c r="AB78">
        <v>0</v>
      </c>
      <c r="AC78">
        <v>0</v>
      </c>
      <c r="AD78" s="1">
        <v>44769</v>
      </c>
      <c r="AE78">
        <v>38</v>
      </c>
      <c r="AF78">
        <v>0</v>
      </c>
      <c r="AH78">
        <v>5</v>
      </c>
      <c r="AI78">
        <v>17</v>
      </c>
      <c r="AJ78">
        <v>10</v>
      </c>
      <c r="AK78">
        <v>14</v>
      </c>
      <c r="AL78">
        <v>13</v>
      </c>
      <c r="AM78">
        <v>18</v>
      </c>
      <c r="AN78">
        <v>16</v>
      </c>
      <c r="AO78">
        <v>13</v>
      </c>
      <c r="AP78">
        <v>16</v>
      </c>
      <c r="AQ78">
        <v>18</v>
      </c>
      <c r="AR78">
        <v>18</v>
      </c>
      <c r="AX78">
        <v>10</v>
      </c>
      <c r="AY78">
        <v>11</v>
      </c>
      <c r="AZ78">
        <v>11</v>
      </c>
      <c r="BA78">
        <v>13</v>
      </c>
      <c r="BC78">
        <v>0</v>
      </c>
      <c r="BD78">
        <v>1</v>
      </c>
      <c r="BE78">
        <v>1.2</v>
      </c>
      <c r="BG78">
        <v>1.2</v>
      </c>
      <c r="BH78">
        <v>1.2</v>
      </c>
      <c r="BI78">
        <v>1.2</v>
      </c>
      <c r="BK78" t="s">
        <v>245</v>
      </c>
      <c r="BO78">
        <v>1</v>
      </c>
    </row>
    <row r="79" spans="1:69" s="5" customFormat="1" x14ac:dyDescent="0.2">
      <c r="A79" s="5">
        <v>78</v>
      </c>
      <c r="B79" s="5">
        <v>1554856</v>
      </c>
      <c r="C79" s="5" t="s">
        <v>557</v>
      </c>
      <c r="D79" s="5">
        <v>63</v>
      </c>
      <c r="E79" s="5">
        <v>1</v>
      </c>
      <c r="F79" s="5">
        <v>1</v>
      </c>
      <c r="G79" s="5">
        <v>8</v>
      </c>
      <c r="H79" s="5">
        <v>0</v>
      </c>
      <c r="I79" s="5">
        <v>0</v>
      </c>
      <c r="J79" s="5">
        <v>1</v>
      </c>
      <c r="K79" s="5">
        <v>23.93</v>
      </c>
      <c r="L79" s="5">
        <v>0.75</v>
      </c>
      <c r="M79" s="5">
        <v>-2.5</v>
      </c>
      <c r="N79" s="5">
        <f t="shared" si="1"/>
        <v>-0.5</v>
      </c>
      <c r="O79" s="5">
        <v>2</v>
      </c>
      <c r="P79" s="5">
        <v>3</v>
      </c>
      <c r="Q79" s="5">
        <v>1</v>
      </c>
      <c r="R79" s="5">
        <v>0</v>
      </c>
      <c r="S79" s="5">
        <v>1</v>
      </c>
      <c r="T79" s="5">
        <v>0</v>
      </c>
      <c r="U79" s="5">
        <v>0</v>
      </c>
      <c r="V79" s="5">
        <v>0</v>
      </c>
      <c r="W79" s="5">
        <v>0</v>
      </c>
      <c r="X79" s="5">
        <v>0</v>
      </c>
      <c r="Y79" s="5">
        <v>1</v>
      </c>
      <c r="Z79" s="5">
        <v>1</v>
      </c>
      <c r="AA79" s="5">
        <v>0</v>
      </c>
      <c r="AB79" s="5">
        <v>0</v>
      </c>
      <c r="AC79" s="5">
        <v>0</v>
      </c>
      <c r="AD79" s="6">
        <v>44769</v>
      </c>
      <c r="AE79" s="5">
        <v>65</v>
      </c>
      <c r="AF79" s="5">
        <v>0</v>
      </c>
      <c r="AH79" s="5">
        <v>5</v>
      </c>
      <c r="AI79" s="5">
        <v>10</v>
      </c>
      <c r="AJ79" s="5">
        <v>10</v>
      </c>
      <c r="AK79" s="5">
        <v>13</v>
      </c>
      <c r="AL79" s="5">
        <v>11</v>
      </c>
      <c r="AM79" s="5">
        <v>12</v>
      </c>
      <c r="AN79" s="5">
        <v>12</v>
      </c>
      <c r="AO79" s="5">
        <v>8</v>
      </c>
      <c r="AP79" s="5">
        <v>7</v>
      </c>
      <c r="AQ79" s="5">
        <v>7</v>
      </c>
      <c r="AR79" s="5">
        <v>7</v>
      </c>
      <c r="AS79" s="5">
        <v>9</v>
      </c>
      <c r="AX79" s="5">
        <v>9</v>
      </c>
      <c r="AY79" s="5">
        <v>11</v>
      </c>
      <c r="AZ79" s="5">
        <v>10</v>
      </c>
      <c r="BA79" s="5">
        <v>10</v>
      </c>
      <c r="BC79" s="5">
        <v>0</v>
      </c>
      <c r="BD79" s="5">
        <v>1</v>
      </c>
      <c r="BE79" s="5">
        <v>0.9</v>
      </c>
      <c r="BG79" s="5">
        <v>1.2</v>
      </c>
      <c r="BH79" s="5">
        <v>1.2</v>
      </c>
      <c r="BI79" s="5">
        <v>1.2</v>
      </c>
      <c r="BK79" s="5" t="s">
        <v>246</v>
      </c>
      <c r="BO79" s="5">
        <v>0</v>
      </c>
      <c r="BQ79" s="5" t="s">
        <v>165</v>
      </c>
    </row>
    <row r="80" spans="1:69" x14ac:dyDescent="0.2">
      <c r="A80">
        <v>79</v>
      </c>
      <c r="B80">
        <v>1544972</v>
      </c>
      <c r="C80" t="s">
        <v>207</v>
      </c>
      <c r="D80">
        <v>68</v>
      </c>
      <c r="E80">
        <v>1</v>
      </c>
      <c r="F80">
        <v>0</v>
      </c>
      <c r="G80">
        <v>4</v>
      </c>
      <c r="H80">
        <v>0</v>
      </c>
      <c r="I80">
        <v>0</v>
      </c>
      <c r="J80">
        <v>1</v>
      </c>
      <c r="K80">
        <v>24.18</v>
      </c>
      <c r="L80">
        <v>-0.5</v>
      </c>
      <c r="M80">
        <v>0</v>
      </c>
      <c r="N80">
        <f t="shared" si="1"/>
        <v>-0.5</v>
      </c>
      <c r="O80">
        <v>2</v>
      </c>
      <c r="P80">
        <v>2</v>
      </c>
      <c r="Q80">
        <v>1</v>
      </c>
      <c r="R80">
        <v>0</v>
      </c>
      <c r="S80">
        <v>1</v>
      </c>
      <c r="T80">
        <v>0</v>
      </c>
      <c r="U80">
        <v>0</v>
      </c>
      <c r="V80">
        <v>0</v>
      </c>
      <c r="W80">
        <v>0</v>
      </c>
      <c r="X80">
        <v>0</v>
      </c>
      <c r="Y80">
        <v>1</v>
      </c>
      <c r="Z80">
        <v>1</v>
      </c>
      <c r="AA80">
        <v>0</v>
      </c>
      <c r="AB80">
        <v>0</v>
      </c>
      <c r="AC80">
        <v>1</v>
      </c>
      <c r="AD80" s="1">
        <v>44778</v>
      </c>
      <c r="AE80">
        <v>57</v>
      </c>
      <c r="AF80">
        <v>0</v>
      </c>
      <c r="AH80">
        <v>5</v>
      </c>
      <c r="AI80">
        <v>12</v>
      </c>
      <c r="AJ80">
        <v>12</v>
      </c>
      <c r="AK80">
        <v>12</v>
      </c>
      <c r="AL80">
        <v>8</v>
      </c>
      <c r="AM80">
        <v>15</v>
      </c>
      <c r="AN80">
        <v>13</v>
      </c>
      <c r="AO80">
        <v>16</v>
      </c>
      <c r="AP80">
        <v>10</v>
      </c>
      <c r="AQ80">
        <v>20</v>
      </c>
      <c r="AR80">
        <v>11</v>
      </c>
      <c r="AS80">
        <v>14</v>
      </c>
      <c r="AX80">
        <v>19</v>
      </c>
      <c r="AY80">
        <v>13</v>
      </c>
      <c r="AZ80">
        <v>13</v>
      </c>
      <c r="BA80">
        <v>14</v>
      </c>
      <c r="BC80">
        <v>0</v>
      </c>
      <c r="BD80">
        <v>0.9</v>
      </c>
      <c r="BE80">
        <v>1.2</v>
      </c>
      <c r="BG80">
        <v>1.2</v>
      </c>
      <c r="BH80">
        <v>1.2</v>
      </c>
      <c r="BI80">
        <v>1.2</v>
      </c>
      <c r="BK80" t="s">
        <v>247</v>
      </c>
      <c r="BO80">
        <v>1</v>
      </c>
    </row>
    <row r="81" spans="1:69" s="5" customFormat="1" x14ac:dyDescent="0.2">
      <c r="A81" s="5">
        <v>80</v>
      </c>
      <c r="B81" s="5">
        <v>43252</v>
      </c>
      <c r="C81" s="5" t="s">
        <v>558</v>
      </c>
      <c r="D81" s="5">
        <v>66</v>
      </c>
      <c r="E81" s="5">
        <v>0</v>
      </c>
      <c r="F81" s="5">
        <v>0</v>
      </c>
      <c r="G81" s="5">
        <v>33</v>
      </c>
      <c r="H81" s="5">
        <v>0</v>
      </c>
      <c r="I81" s="5">
        <v>0</v>
      </c>
      <c r="J81" s="5">
        <v>1</v>
      </c>
      <c r="K81" s="5">
        <v>23.65</v>
      </c>
      <c r="L81" s="5">
        <v>2.5</v>
      </c>
      <c r="M81" s="5">
        <v>-0.5</v>
      </c>
      <c r="N81" s="5">
        <f t="shared" si="1"/>
        <v>2.25</v>
      </c>
      <c r="O81" s="5">
        <v>2</v>
      </c>
      <c r="P81" s="5">
        <v>1</v>
      </c>
      <c r="Q81" s="5">
        <v>1</v>
      </c>
      <c r="R81" s="5">
        <v>0</v>
      </c>
      <c r="S81" s="5">
        <v>1</v>
      </c>
      <c r="T81" s="5">
        <v>0</v>
      </c>
      <c r="U81" s="5">
        <v>0</v>
      </c>
      <c r="V81" s="5">
        <v>1</v>
      </c>
      <c r="W81" s="5">
        <v>0</v>
      </c>
      <c r="X81" s="5">
        <v>0</v>
      </c>
      <c r="Y81" s="5">
        <v>1</v>
      </c>
      <c r="Z81" s="5">
        <v>1</v>
      </c>
      <c r="AA81" s="5">
        <v>0</v>
      </c>
      <c r="AB81" s="5">
        <v>0</v>
      </c>
      <c r="AC81" s="5">
        <v>0</v>
      </c>
      <c r="AD81" s="6">
        <v>44783</v>
      </c>
      <c r="AE81" s="5">
        <v>95</v>
      </c>
      <c r="AF81" s="5">
        <v>1</v>
      </c>
      <c r="AG81" s="5" t="s">
        <v>208</v>
      </c>
      <c r="AH81" s="5">
        <v>5</v>
      </c>
      <c r="AI81" s="5">
        <v>16</v>
      </c>
      <c r="AJ81" s="5">
        <v>11</v>
      </c>
      <c r="AK81" s="5">
        <v>13</v>
      </c>
      <c r="AL81" s="5">
        <v>10</v>
      </c>
      <c r="AM81" s="5">
        <v>10</v>
      </c>
      <c r="AN81" s="5">
        <v>9</v>
      </c>
      <c r="AO81" s="5">
        <v>13</v>
      </c>
      <c r="AP81" s="5">
        <v>17</v>
      </c>
      <c r="AQ81" s="5">
        <v>16</v>
      </c>
      <c r="AR81" s="5">
        <v>13</v>
      </c>
      <c r="AX81" s="5">
        <v>19</v>
      </c>
      <c r="AY81" s="5">
        <v>23</v>
      </c>
      <c r="AZ81" s="5">
        <v>20</v>
      </c>
      <c r="BA81" s="5">
        <v>18</v>
      </c>
      <c r="BC81" s="5">
        <v>0</v>
      </c>
      <c r="BD81" s="5">
        <v>0.4</v>
      </c>
      <c r="BE81" s="5">
        <v>0.5</v>
      </c>
      <c r="BG81" s="5">
        <v>0.4</v>
      </c>
      <c r="BH81" s="5">
        <v>0.7</v>
      </c>
      <c r="BI81" s="5">
        <v>0.5</v>
      </c>
      <c r="BO81" s="5">
        <v>0</v>
      </c>
      <c r="BQ81" s="5" t="s">
        <v>209</v>
      </c>
    </row>
    <row r="82" spans="1:69" s="5" customFormat="1" x14ac:dyDescent="0.2">
      <c r="A82" s="5">
        <v>81</v>
      </c>
      <c r="B82" s="5">
        <v>3659061</v>
      </c>
      <c r="C82" s="5" t="s">
        <v>559</v>
      </c>
      <c r="D82" s="5">
        <v>53</v>
      </c>
      <c r="E82" s="5">
        <v>0</v>
      </c>
      <c r="F82" s="5">
        <v>0</v>
      </c>
      <c r="G82" s="5">
        <v>5</v>
      </c>
      <c r="H82" s="5">
        <v>0</v>
      </c>
      <c r="I82" s="5">
        <v>0</v>
      </c>
      <c r="J82" s="5">
        <v>1</v>
      </c>
      <c r="K82" s="5">
        <v>25.2</v>
      </c>
      <c r="L82" s="5">
        <v>-5</v>
      </c>
      <c r="M82" s="5">
        <v>-2</v>
      </c>
      <c r="N82" s="5">
        <f t="shared" si="1"/>
        <v>-6</v>
      </c>
      <c r="O82" s="5">
        <v>2</v>
      </c>
      <c r="P82" s="5">
        <v>3</v>
      </c>
      <c r="Q82" s="5">
        <v>1</v>
      </c>
      <c r="R82" s="5">
        <v>0</v>
      </c>
      <c r="S82" s="5">
        <v>1</v>
      </c>
      <c r="T82" s="5">
        <v>0</v>
      </c>
      <c r="U82" s="5">
        <v>0</v>
      </c>
      <c r="V82" s="5">
        <v>1</v>
      </c>
      <c r="W82" s="5">
        <v>0</v>
      </c>
      <c r="X82" s="5">
        <v>0</v>
      </c>
      <c r="Y82" s="5">
        <v>1</v>
      </c>
      <c r="Z82" s="5">
        <v>1</v>
      </c>
      <c r="AA82" s="5">
        <v>0</v>
      </c>
      <c r="AB82" s="5">
        <v>0</v>
      </c>
      <c r="AC82" s="5">
        <v>0</v>
      </c>
      <c r="AD82" s="6">
        <v>44785</v>
      </c>
      <c r="AE82" s="5">
        <v>76</v>
      </c>
      <c r="AF82" s="5">
        <v>0</v>
      </c>
      <c r="AH82" s="5">
        <v>4</v>
      </c>
      <c r="AI82" s="5">
        <v>15</v>
      </c>
      <c r="AJ82" s="5">
        <v>14</v>
      </c>
      <c r="AK82" s="5">
        <v>16</v>
      </c>
      <c r="AL82" s="5">
        <v>17</v>
      </c>
      <c r="AM82" s="5">
        <v>14</v>
      </c>
      <c r="AN82" s="5">
        <v>15</v>
      </c>
      <c r="AO82" s="5">
        <v>14</v>
      </c>
      <c r="AP82" s="5">
        <v>18</v>
      </c>
      <c r="AQ82" s="5">
        <v>15</v>
      </c>
      <c r="AR82" s="5">
        <v>17</v>
      </c>
      <c r="AS82" s="5">
        <v>17</v>
      </c>
      <c r="AX82" s="5">
        <v>19</v>
      </c>
      <c r="AY82" s="5">
        <v>17</v>
      </c>
      <c r="AZ82" s="5">
        <v>16</v>
      </c>
      <c r="BA82" s="5">
        <v>21</v>
      </c>
      <c r="BC82" s="5">
        <v>0</v>
      </c>
      <c r="BD82" s="5">
        <v>0.8</v>
      </c>
      <c r="BE82" s="5">
        <v>0.7</v>
      </c>
      <c r="BG82" s="5">
        <v>0.7</v>
      </c>
      <c r="BH82" s="5">
        <v>0.9</v>
      </c>
      <c r="BI82" s="5">
        <v>0.9</v>
      </c>
      <c r="BO82" s="5">
        <v>0</v>
      </c>
      <c r="BQ82" s="5" t="s">
        <v>210</v>
      </c>
    </row>
    <row r="83" spans="1:69" s="5" customFormat="1" x14ac:dyDescent="0.2">
      <c r="A83" s="5">
        <v>82</v>
      </c>
      <c r="B83" s="5">
        <v>4201582</v>
      </c>
      <c r="C83" s="5" t="s">
        <v>560</v>
      </c>
      <c r="D83" s="5">
        <v>67</v>
      </c>
      <c r="E83" s="5">
        <v>0</v>
      </c>
      <c r="F83" s="5">
        <v>0</v>
      </c>
      <c r="G83" s="5">
        <v>6</v>
      </c>
      <c r="H83" s="5">
        <v>0</v>
      </c>
      <c r="I83" s="5">
        <v>0</v>
      </c>
      <c r="J83" s="5">
        <v>1</v>
      </c>
      <c r="K83" s="5">
        <v>25.38</v>
      </c>
      <c r="L83" s="5">
        <v>0</v>
      </c>
      <c r="M83" s="5">
        <v>0</v>
      </c>
      <c r="N83" s="5">
        <f t="shared" si="1"/>
        <v>0</v>
      </c>
      <c r="O83" s="5">
        <v>2</v>
      </c>
      <c r="P83" s="5">
        <v>1</v>
      </c>
      <c r="Q83" s="5">
        <v>1</v>
      </c>
      <c r="R83" s="5">
        <v>0</v>
      </c>
      <c r="S83" s="5">
        <v>1</v>
      </c>
      <c r="T83" s="5">
        <v>0</v>
      </c>
      <c r="U83" s="5">
        <v>0</v>
      </c>
      <c r="V83" s="5">
        <v>1</v>
      </c>
      <c r="W83" s="5">
        <v>0</v>
      </c>
      <c r="X83" s="5">
        <v>0</v>
      </c>
      <c r="Y83" s="5">
        <v>1</v>
      </c>
      <c r="Z83" s="5">
        <v>1</v>
      </c>
      <c r="AA83" s="5">
        <v>0</v>
      </c>
      <c r="AB83" s="5">
        <v>0</v>
      </c>
      <c r="AC83" s="5">
        <v>0</v>
      </c>
      <c r="AD83" s="6">
        <v>44790</v>
      </c>
      <c r="AE83" s="5">
        <v>62</v>
      </c>
      <c r="AF83" s="5">
        <v>0</v>
      </c>
      <c r="AH83" s="5">
        <v>5</v>
      </c>
      <c r="AI83" s="5">
        <v>15</v>
      </c>
      <c r="AJ83" s="5">
        <v>15</v>
      </c>
      <c r="AK83" s="5">
        <v>17</v>
      </c>
      <c r="AL83" s="5">
        <v>15</v>
      </c>
      <c r="AM83" s="5">
        <v>17</v>
      </c>
      <c r="AN83" s="5">
        <v>15</v>
      </c>
      <c r="AO83" s="5">
        <v>15</v>
      </c>
      <c r="AP83" s="5">
        <v>15</v>
      </c>
      <c r="AQ83" s="5">
        <v>10</v>
      </c>
      <c r="AR83" s="5">
        <v>15</v>
      </c>
      <c r="AS83" s="5">
        <v>16</v>
      </c>
      <c r="AX83" s="5">
        <v>16</v>
      </c>
      <c r="AY83" s="5">
        <v>15</v>
      </c>
      <c r="AZ83" s="5">
        <v>15</v>
      </c>
      <c r="BA83" s="5">
        <v>14</v>
      </c>
      <c r="BC83" s="5">
        <v>0</v>
      </c>
      <c r="BD83" s="5">
        <v>0.4</v>
      </c>
      <c r="BE83" s="5">
        <v>0.7</v>
      </c>
      <c r="BG83" s="5">
        <v>0.7</v>
      </c>
      <c r="BH83" s="5">
        <v>0.7</v>
      </c>
      <c r="BI83" s="5">
        <v>0.8</v>
      </c>
      <c r="BO83" s="5">
        <v>0</v>
      </c>
      <c r="BQ83" s="5" t="s">
        <v>165</v>
      </c>
    </row>
    <row r="84" spans="1:69" s="5" customFormat="1" x14ac:dyDescent="0.2">
      <c r="A84" s="5">
        <v>83</v>
      </c>
      <c r="B84" s="5">
        <v>775410</v>
      </c>
      <c r="C84" s="5" t="s">
        <v>561</v>
      </c>
      <c r="D84" s="5">
        <v>47</v>
      </c>
      <c r="E84" s="5">
        <v>1</v>
      </c>
      <c r="F84" s="5">
        <v>0</v>
      </c>
      <c r="G84" s="5">
        <v>2</v>
      </c>
      <c r="H84" s="5">
        <v>0</v>
      </c>
      <c r="I84" s="5">
        <v>0</v>
      </c>
      <c r="J84" s="5">
        <v>1</v>
      </c>
      <c r="K84" s="5">
        <v>25.17</v>
      </c>
      <c r="L84" s="5">
        <v>0</v>
      </c>
      <c r="M84" s="5">
        <v>0</v>
      </c>
      <c r="N84" s="5">
        <f t="shared" si="1"/>
        <v>0</v>
      </c>
      <c r="O84" s="5">
        <v>2</v>
      </c>
      <c r="P84" s="5">
        <v>1</v>
      </c>
      <c r="Q84" s="5">
        <v>1</v>
      </c>
      <c r="R84" s="5">
        <v>0</v>
      </c>
      <c r="S84" s="5">
        <v>1</v>
      </c>
      <c r="T84" s="5">
        <v>0</v>
      </c>
      <c r="U84" s="5">
        <v>0</v>
      </c>
      <c r="V84" s="5">
        <v>1</v>
      </c>
      <c r="W84" s="5">
        <v>0</v>
      </c>
      <c r="X84" s="5">
        <v>0</v>
      </c>
      <c r="Y84" s="5">
        <v>1</v>
      </c>
      <c r="Z84" s="5">
        <v>1</v>
      </c>
      <c r="AA84" s="5">
        <v>0</v>
      </c>
      <c r="AB84" s="5">
        <v>0</v>
      </c>
      <c r="AC84" s="5">
        <v>0</v>
      </c>
      <c r="AD84" s="6">
        <v>44792</v>
      </c>
      <c r="AE84" s="5">
        <v>54</v>
      </c>
      <c r="AF84" s="5">
        <v>0</v>
      </c>
      <c r="AH84" s="5">
        <v>5</v>
      </c>
      <c r="AI84" s="5">
        <v>13</v>
      </c>
      <c r="AJ84" s="5">
        <v>13</v>
      </c>
      <c r="AK84" s="5">
        <v>5</v>
      </c>
      <c r="AL84" s="5">
        <v>6</v>
      </c>
      <c r="AM84" s="5">
        <v>6</v>
      </c>
      <c r="AN84" s="5">
        <v>6</v>
      </c>
      <c r="AO84" s="5">
        <v>5</v>
      </c>
      <c r="AP84" s="5">
        <v>7</v>
      </c>
      <c r="AQ84" s="5">
        <v>19</v>
      </c>
      <c r="AR84" s="5">
        <v>15</v>
      </c>
      <c r="AS84" s="5">
        <v>10</v>
      </c>
      <c r="AX84" s="5">
        <v>18</v>
      </c>
      <c r="AY84" s="5">
        <v>18</v>
      </c>
      <c r="AZ84" s="5">
        <v>15</v>
      </c>
      <c r="BA84" s="5">
        <v>15</v>
      </c>
      <c r="BC84" s="5">
        <v>0</v>
      </c>
      <c r="BD84" s="5">
        <v>0.01</v>
      </c>
      <c r="BE84" s="5">
        <v>1</v>
      </c>
      <c r="BG84" s="5">
        <v>1</v>
      </c>
      <c r="BH84" s="5">
        <v>1.2</v>
      </c>
      <c r="BI84" s="5">
        <v>1.2</v>
      </c>
      <c r="BO84" s="5">
        <v>0</v>
      </c>
      <c r="BQ84" s="5" t="s">
        <v>165</v>
      </c>
    </row>
    <row r="85" spans="1:69" s="5" customFormat="1" x14ac:dyDescent="0.2">
      <c r="A85" s="5">
        <v>84</v>
      </c>
      <c r="B85" s="5">
        <v>4203810</v>
      </c>
      <c r="C85" s="5" t="s">
        <v>562</v>
      </c>
      <c r="D85" s="5">
        <v>80</v>
      </c>
      <c r="E85" s="5">
        <v>1</v>
      </c>
      <c r="F85" s="5">
        <v>0</v>
      </c>
      <c r="G85" s="5">
        <v>30</v>
      </c>
      <c r="H85" s="5">
        <v>0</v>
      </c>
      <c r="I85" s="5">
        <v>0</v>
      </c>
      <c r="J85" s="5">
        <v>1</v>
      </c>
      <c r="K85" s="5">
        <v>24.22</v>
      </c>
      <c r="L85" s="5">
        <v>-2</v>
      </c>
      <c r="M85" s="5">
        <v>-1</v>
      </c>
      <c r="N85" s="5">
        <f t="shared" si="1"/>
        <v>-2.5</v>
      </c>
      <c r="O85" s="5">
        <v>2</v>
      </c>
      <c r="P85" s="5">
        <v>4</v>
      </c>
      <c r="Q85" s="5">
        <v>1</v>
      </c>
      <c r="R85" s="5">
        <v>0</v>
      </c>
      <c r="S85" s="5">
        <v>1</v>
      </c>
      <c r="T85" s="5">
        <v>0</v>
      </c>
      <c r="U85" s="5">
        <v>0</v>
      </c>
      <c r="V85" s="5">
        <v>0</v>
      </c>
      <c r="W85" s="5">
        <v>1</v>
      </c>
      <c r="X85" s="5">
        <v>0</v>
      </c>
      <c r="Y85" s="5">
        <v>0</v>
      </c>
      <c r="Z85" s="5">
        <v>1</v>
      </c>
      <c r="AA85" s="5">
        <v>0</v>
      </c>
      <c r="AB85" s="5">
        <v>0</v>
      </c>
      <c r="AC85" s="5">
        <v>0</v>
      </c>
      <c r="AD85" s="6">
        <v>44797</v>
      </c>
      <c r="AE85" s="5">
        <v>62</v>
      </c>
      <c r="AF85" s="5">
        <v>0</v>
      </c>
      <c r="AH85" s="5">
        <v>5</v>
      </c>
      <c r="AI85" s="5">
        <v>12</v>
      </c>
      <c r="AJ85" s="5">
        <v>12</v>
      </c>
      <c r="AK85" s="5">
        <v>32</v>
      </c>
      <c r="AL85" s="5">
        <v>13</v>
      </c>
      <c r="AM85" s="5">
        <v>12</v>
      </c>
      <c r="AN85" s="5">
        <v>15</v>
      </c>
      <c r="AO85" s="5">
        <v>15</v>
      </c>
      <c r="AP85" s="5">
        <v>13</v>
      </c>
      <c r="AQ85" s="5">
        <v>10</v>
      </c>
      <c r="AR85" s="5">
        <v>13</v>
      </c>
      <c r="AS85" s="5">
        <v>14</v>
      </c>
      <c r="AX85" s="5">
        <v>17</v>
      </c>
      <c r="AY85" s="5">
        <v>15</v>
      </c>
      <c r="BC85" s="5">
        <v>1</v>
      </c>
      <c r="BD85" s="5">
        <v>1.2</v>
      </c>
      <c r="BE85" s="5">
        <v>1.2</v>
      </c>
      <c r="BG85" s="5">
        <v>1.2</v>
      </c>
      <c r="BK85" s="5" t="s">
        <v>257</v>
      </c>
      <c r="BO85" s="5">
        <v>0</v>
      </c>
      <c r="BQ85" s="5" t="s">
        <v>165</v>
      </c>
    </row>
    <row r="86" spans="1:69" x14ac:dyDescent="0.2">
      <c r="A86">
        <v>85</v>
      </c>
      <c r="B86">
        <v>4206037</v>
      </c>
      <c r="C86" t="s">
        <v>211</v>
      </c>
      <c r="D86">
        <v>36</v>
      </c>
      <c r="E86">
        <v>1</v>
      </c>
      <c r="F86">
        <v>1</v>
      </c>
      <c r="G86">
        <v>3</v>
      </c>
      <c r="H86">
        <v>0</v>
      </c>
      <c r="I86">
        <v>0</v>
      </c>
      <c r="J86">
        <v>1</v>
      </c>
      <c r="K86">
        <v>29.4</v>
      </c>
      <c r="L86">
        <v>-9</v>
      </c>
      <c r="M86">
        <v>-1</v>
      </c>
      <c r="N86">
        <f t="shared" si="1"/>
        <v>-9.5</v>
      </c>
      <c r="O86">
        <v>4</v>
      </c>
      <c r="P86">
        <v>7</v>
      </c>
      <c r="Q86">
        <v>1</v>
      </c>
      <c r="R86">
        <v>1</v>
      </c>
      <c r="S86">
        <v>1</v>
      </c>
      <c r="T86">
        <v>1</v>
      </c>
      <c r="U86">
        <v>0</v>
      </c>
      <c r="V86">
        <v>1</v>
      </c>
      <c r="W86">
        <v>0</v>
      </c>
      <c r="X86">
        <v>0</v>
      </c>
      <c r="Y86">
        <v>1</v>
      </c>
      <c r="Z86">
        <v>1</v>
      </c>
      <c r="AA86">
        <v>0</v>
      </c>
      <c r="AB86">
        <v>0</v>
      </c>
      <c r="AC86">
        <v>0</v>
      </c>
      <c r="AD86" s="1">
        <v>44806</v>
      </c>
      <c r="AE86">
        <v>64</v>
      </c>
      <c r="AF86">
        <v>0</v>
      </c>
      <c r="AH86">
        <v>4</v>
      </c>
      <c r="AI86">
        <v>12</v>
      </c>
      <c r="AJ86">
        <v>9</v>
      </c>
      <c r="AK86">
        <v>9</v>
      </c>
      <c r="AL86">
        <v>9</v>
      </c>
      <c r="AM86">
        <v>20</v>
      </c>
      <c r="AN86">
        <v>18</v>
      </c>
      <c r="AO86">
        <v>13</v>
      </c>
      <c r="AP86">
        <v>16</v>
      </c>
      <c r="AQ86">
        <v>16</v>
      </c>
      <c r="AR86">
        <v>17</v>
      </c>
      <c r="AV86">
        <v>24</v>
      </c>
      <c r="AY86">
        <v>17</v>
      </c>
      <c r="AZ86">
        <v>17</v>
      </c>
      <c r="BA86">
        <v>16</v>
      </c>
      <c r="BC86">
        <v>0</v>
      </c>
      <c r="BD86">
        <v>0.1</v>
      </c>
      <c r="BE86">
        <v>0.2</v>
      </c>
      <c r="BG86">
        <v>0.3</v>
      </c>
      <c r="BH86">
        <v>0.4</v>
      </c>
      <c r="BI86">
        <v>0.5</v>
      </c>
      <c r="BK86" t="s">
        <v>256</v>
      </c>
      <c r="BO86">
        <v>1</v>
      </c>
      <c r="BQ86" t="s">
        <v>212</v>
      </c>
    </row>
    <row r="87" spans="1:69" s="5" customFormat="1" x14ac:dyDescent="0.2">
      <c r="A87" s="5">
        <v>86</v>
      </c>
      <c r="B87" s="5">
        <v>4210551</v>
      </c>
      <c r="C87" s="5" t="s">
        <v>563</v>
      </c>
      <c r="D87" s="5">
        <v>65</v>
      </c>
      <c r="E87" s="5">
        <v>1</v>
      </c>
      <c r="F87" s="5">
        <v>0</v>
      </c>
      <c r="G87" s="5">
        <v>1</v>
      </c>
      <c r="H87" s="5">
        <v>0</v>
      </c>
      <c r="I87" s="5">
        <v>0</v>
      </c>
      <c r="J87" s="5">
        <v>1</v>
      </c>
      <c r="K87" s="5">
        <v>25.16</v>
      </c>
      <c r="L87" s="5">
        <v>-3.25</v>
      </c>
      <c r="M87" s="5">
        <v>-1.5</v>
      </c>
      <c r="N87" s="5">
        <f t="shared" si="1"/>
        <v>-4</v>
      </c>
      <c r="O87" s="5">
        <v>1</v>
      </c>
      <c r="P87" s="5">
        <v>1</v>
      </c>
      <c r="Q87" s="5">
        <v>1</v>
      </c>
      <c r="R87" s="5">
        <v>0</v>
      </c>
      <c r="S87" s="5">
        <v>1</v>
      </c>
      <c r="T87" s="5">
        <v>0</v>
      </c>
      <c r="U87" s="5">
        <v>0</v>
      </c>
      <c r="V87" s="5">
        <v>0</v>
      </c>
      <c r="W87" s="5">
        <v>0</v>
      </c>
      <c r="X87" s="5">
        <v>0</v>
      </c>
      <c r="Y87" s="5">
        <v>1</v>
      </c>
      <c r="Z87" s="5">
        <v>1</v>
      </c>
      <c r="AA87" s="5">
        <v>0</v>
      </c>
      <c r="AB87" s="5">
        <v>0</v>
      </c>
      <c r="AC87" s="5">
        <v>0</v>
      </c>
      <c r="AD87" s="6">
        <v>44825</v>
      </c>
      <c r="AE87" s="5">
        <v>57</v>
      </c>
      <c r="AF87" s="5">
        <v>0</v>
      </c>
      <c r="AH87" s="5">
        <v>5</v>
      </c>
      <c r="AI87" s="5">
        <v>15</v>
      </c>
      <c r="AJ87" s="5">
        <v>20</v>
      </c>
      <c r="AK87" s="5">
        <v>16</v>
      </c>
      <c r="AO87" s="5">
        <v>15</v>
      </c>
      <c r="AP87" s="5">
        <v>14</v>
      </c>
      <c r="AQ87" s="5">
        <v>19</v>
      </c>
      <c r="AY87" s="5">
        <v>19</v>
      </c>
      <c r="AZ87" s="5">
        <v>16</v>
      </c>
      <c r="BC87" s="5">
        <v>0</v>
      </c>
      <c r="BD87" s="5">
        <v>0.9</v>
      </c>
      <c r="BG87" s="5">
        <v>0.9</v>
      </c>
      <c r="BH87" s="5">
        <v>0.9</v>
      </c>
      <c r="BK87" s="5" t="s">
        <v>245</v>
      </c>
      <c r="BO87" s="5">
        <v>0</v>
      </c>
      <c r="BQ87" s="5" t="s">
        <v>165</v>
      </c>
    </row>
    <row r="88" spans="1:69" x14ac:dyDescent="0.2">
      <c r="A88">
        <v>87</v>
      </c>
      <c r="B88">
        <v>4211091</v>
      </c>
      <c r="C88" t="s">
        <v>213</v>
      </c>
      <c r="D88">
        <v>70</v>
      </c>
      <c r="E88">
        <v>1</v>
      </c>
      <c r="F88">
        <v>1</v>
      </c>
      <c r="G88">
        <v>11</v>
      </c>
      <c r="H88">
        <v>0</v>
      </c>
      <c r="I88">
        <v>0</v>
      </c>
      <c r="J88">
        <v>1</v>
      </c>
      <c r="K88">
        <v>24.15</v>
      </c>
      <c r="L88">
        <v>0</v>
      </c>
      <c r="M88">
        <v>-1.5</v>
      </c>
      <c r="N88">
        <f t="shared" si="1"/>
        <v>-0.75</v>
      </c>
      <c r="O88">
        <v>1</v>
      </c>
      <c r="P88">
        <v>1</v>
      </c>
      <c r="Q88">
        <v>1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1</v>
      </c>
      <c r="Z88">
        <v>1</v>
      </c>
      <c r="AA88">
        <v>0</v>
      </c>
      <c r="AB88">
        <v>0</v>
      </c>
      <c r="AC88">
        <v>0</v>
      </c>
      <c r="AD88" s="1">
        <v>44832</v>
      </c>
      <c r="AE88">
        <v>29</v>
      </c>
      <c r="AF88">
        <v>0</v>
      </c>
      <c r="AH88">
        <v>4</v>
      </c>
      <c r="AI88">
        <v>13</v>
      </c>
      <c r="AJ88">
        <v>11</v>
      </c>
      <c r="AK88">
        <v>18</v>
      </c>
      <c r="AL88">
        <v>16</v>
      </c>
      <c r="AM88">
        <v>15</v>
      </c>
      <c r="AN88">
        <v>10</v>
      </c>
      <c r="AO88">
        <v>12</v>
      </c>
      <c r="AP88">
        <v>12</v>
      </c>
      <c r="AQ88">
        <v>15</v>
      </c>
      <c r="AR88">
        <v>9</v>
      </c>
      <c r="AX88">
        <v>14</v>
      </c>
      <c r="AY88">
        <v>13</v>
      </c>
      <c r="AZ88">
        <v>12</v>
      </c>
      <c r="BA88">
        <v>13</v>
      </c>
      <c r="BC88">
        <v>0</v>
      </c>
      <c r="BD88">
        <v>1.2</v>
      </c>
      <c r="BE88">
        <v>1.2</v>
      </c>
      <c r="BG88">
        <v>1.2</v>
      </c>
      <c r="BH88">
        <v>1.2</v>
      </c>
      <c r="BI88">
        <v>1.2</v>
      </c>
      <c r="BK88" t="s">
        <v>247</v>
      </c>
      <c r="BO88">
        <v>1</v>
      </c>
      <c r="BQ88" t="s">
        <v>214</v>
      </c>
    </row>
    <row r="89" spans="1:69" s="5" customFormat="1" x14ac:dyDescent="0.2">
      <c r="A89" s="5">
        <v>88</v>
      </c>
      <c r="B89" s="5">
        <v>4210740</v>
      </c>
      <c r="C89" s="5" t="s">
        <v>564</v>
      </c>
      <c r="D89" s="5">
        <v>78</v>
      </c>
      <c r="E89" s="5">
        <v>0</v>
      </c>
      <c r="F89" s="5">
        <v>1</v>
      </c>
      <c r="G89" s="5">
        <v>20</v>
      </c>
      <c r="H89" s="5">
        <v>0</v>
      </c>
      <c r="I89" s="5">
        <v>0</v>
      </c>
      <c r="J89" s="5">
        <v>1</v>
      </c>
      <c r="K89" s="5">
        <v>26.07</v>
      </c>
      <c r="L89" s="5">
        <v>1</v>
      </c>
      <c r="M89" s="5">
        <v>-1</v>
      </c>
      <c r="N89" s="5">
        <f t="shared" si="1"/>
        <v>0.5</v>
      </c>
      <c r="O89" s="5">
        <v>1</v>
      </c>
      <c r="P89" s="5">
        <v>1</v>
      </c>
      <c r="Q89" s="5">
        <v>1</v>
      </c>
      <c r="R89" s="5">
        <v>0</v>
      </c>
      <c r="S89" s="5">
        <v>1</v>
      </c>
      <c r="T89" s="5">
        <v>0</v>
      </c>
      <c r="U89" s="5">
        <v>0</v>
      </c>
      <c r="V89" s="5">
        <v>0</v>
      </c>
      <c r="W89" s="5">
        <v>0</v>
      </c>
      <c r="X89" s="5">
        <v>0</v>
      </c>
      <c r="Y89" s="5">
        <v>1</v>
      </c>
      <c r="Z89" s="5">
        <v>1</v>
      </c>
      <c r="AA89" s="5">
        <v>0</v>
      </c>
      <c r="AB89" s="5">
        <v>0</v>
      </c>
      <c r="AC89" s="5">
        <v>1</v>
      </c>
      <c r="AD89" s="6">
        <v>44834</v>
      </c>
      <c r="AE89" s="5">
        <v>55</v>
      </c>
      <c r="AF89" s="5">
        <v>0</v>
      </c>
      <c r="AH89" s="5">
        <v>5</v>
      </c>
      <c r="AI89" s="5">
        <v>14</v>
      </c>
      <c r="AJ89" s="5">
        <v>13</v>
      </c>
      <c r="AK89" s="5">
        <v>14</v>
      </c>
      <c r="AL89" s="5">
        <v>12</v>
      </c>
      <c r="AM89" s="5">
        <v>10</v>
      </c>
      <c r="AN89" s="5">
        <v>10</v>
      </c>
      <c r="AO89" s="5">
        <v>8</v>
      </c>
      <c r="AP89" s="5">
        <v>8</v>
      </c>
      <c r="AQ89" s="5">
        <v>9</v>
      </c>
      <c r="AR89" s="5">
        <v>9</v>
      </c>
      <c r="AY89" s="5">
        <v>15</v>
      </c>
      <c r="AZ89" s="5">
        <v>15</v>
      </c>
      <c r="BA89" s="5">
        <v>14</v>
      </c>
      <c r="BC89" s="5">
        <v>0</v>
      </c>
      <c r="BD89" s="5">
        <v>1.2</v>
      </c>
      <c r="BG89" s="5">
        <v>1</v>
      </c>
      <c r="BH89" s="5">
        <v>1</v>
      </c>
      <c r="BI89" s="5">
        <v>0.8</v>
      </c>
      <c r="BK89" s="5" t="s">
        <v>249</v>
      </c>
      <c r="BO89" s="5">
        <v>0</v>
      </c>
      <c r="BQ89" s="5" t="s">
        <v>248</v>
      </c>
    </row>
    <row r="90" spans="1:69" x14ac:dyDescent="0.2">
      <c r="A90">
        <v>89</v>
      </c>
      <c r="B90">
        <v>4211932</v>
      </c>
      <c r="C90" t="s">
        <v>215</v>
      </c>
      <c r="D90">
        <v>63</v>
      </c>
      <c r="E90">
        <v>1</v>
      </c>
      <c r="F90">
        <v>1</v>
      </c>
      <c r="G90">
        <v>9</v>
      </c>
      <c r="H90">
        <v>0</v>
      </c>
      <c r="I90">
        <v>0</v>
      </c>
      <c r="J90">
        <v>1</v>
      </c>
      <c r="K90">
        <v>25.57</v>
      </c>
      <c r="L90">
        <v>-1</v>
      </c>
      <c r="M90">
        <v>-1.25</v>
      </c>
      <c r="N90">
        <f t="shared" si="1"/>
        <v>-1.625</v>
      </c>
      <c r="O90">
        <v>1</v>
      </c>
      <c r="P90">
        <v>1</v>
      </c>
      <c r="Q90">
        <v>1</v>
      </c>
      <c r="R90">
        <v>0</v>
      </c>
      <c r="S90">
        <v>0</v>
      </c>
      <c r="T90">
        <v>0</v>
      </c>
      <c r="U90">
        <v>0</v>
      </c>
      <c r="V90">
        <v>0</v>
      </c>
      <c r="W90">
        <v>1</v>
      </c>
      <c r="X90">
        <v>0</v>
      </c>
      <c r="Y90">
        <v>0</v>
      </c>
      <c r="Z90">
        <v>1</v>
      </c>
      <c r="AA90">
        <v>0</v>
      </c>
      <c r="AB90">
        <v>0</v>
      </c>
      <c r="AC90">
        <v>0</v>
      </c>
      <c r="AD90" s="1">
        <v>44832</v>
      </c>
      <c r="AE90">
        <v>30</v>
      </c>
      <c r="AF90">
        <v>0</v>
      </c>
      <c r="AH90">
        <v>5</v>
      </c>
      <c r="AI90">
        <v>15</v>
      </c>
      <c r="AJ90">
        <v>15</v>
      </c>
      <c r="AK90">
        <v>16</v>
      </c>
      <c r="AL90">
        <v>20</v>
      </c>
      <c r="AM90">
        <v>16</v>
      </c>
      <c r="AN90">
        <v>16</v>
      </c>
      <c r="AO90">
        <v>16</v>
      </c>
      <c r="AP90">
        <v>17</v>
      </c>
      <c r="AQ90">
        <v>15</v>
      </c>
      <c r="AR90">
        <v>17</v>
      </c>
      <c r="AS90">
        <v>15</v>
      </c>
      <c r="AY90">
        <v>18</v>
      </c>
      <c r="BC90">
        <v>0</v>
      </c>
      <c r="BD90">
        <v>1.2</v>
      </c>
      <c r="BE90">
        <v>1.2</v>
      </c>
      <c r="BG90">
        <v>1.2</v>
      </c>
      <c r="BK90" t="s">
        <v>246</v>
      </c>
      <c r="BO90">
        <v>1</v>
      </c>
      <c r="BQ90" t="s">
        <v>216</v>
      </c>
    </row>
    <row r="91" spans="1:69" x14ac:dyDescent="0.2">
      <c r="A91">
        <v>90</v>
      </c>
      <c r="B91">
        <v>4212557</v>
      </c>
      <c r="C91" t="s">
        <v>217</v>
      </c>
      <c r="D91">
        <v>51</v>
      </c>
      <c r="E91">
        <v>1</v>
      </c>
      <c r="F91">
        <v>0</v>
      </c>
      <c r="G91">
        <v>6</v>
      </c>
      <c r="H91">
        <v>0</v>
      </c>
      <c r="I91">
        <v>0</v>
      </c>
      <c r="J91">
        <v>1</v>
      </c>
      <c r="K91">
        <v>26.86</v>
      </c>
      <c r="L91">
        <v>0</v>
      </c>
      <c r="M91">
        <v>0</v>
      </c>
      <c r="N91">
        <f t="shared" si="1"/>
        <v>0</v>
      </c>
      <c r="O91">
        <v>4</v>
      </c>
      <c r="P91">
        <v>3</v>
      </c>
      <c r="Q91">
        <v>1</v>
      </c>
      <c r="R91">
        <v>0</v>
      </c>
      <c r="S91">
        <v>1</v>
      </c>
      <c r="T91">
        <v>1</v>
      </c>
      <c r="U91">
        <v>0</v>
      </c>
      <c r="V91">
        <v>1</v>
      </c>
      <c r="W91">
        <v>0</v>
      </c>
      <c r="X91">
        <v>0</v>
      </c>
      <c r="Y91">
        <v>1</v>
      </c>
      <c r="Z91">
        <v>1</v>
      </c>
      <c r="AA91">
        <v>0</v>
      </c>
      <c r="AB91">
        <v>0</v>
      </c>
      <c r="AC91">
        <v>0</v>
      </c>
      <c r="AD91" s="1">
        <v>44834</v>
      </c>
      <c r="AE91">
        <v>60</v>
      </c>
      <c r="AF91">
        <v>0</v>
      </c>
      <c r="AH91">
        <v>5</v>
      </c>
      <c r="AI91">
        <v>11</v>
      </c>
      <c r="AJ91">
        <v>11</v>
      </c>
      <c r="AK91">
        <v>9</v>
      </c>
      <c r="AL91">
        <v>14</v>
      </c>
      <c r="AM91">
        <v>32</v>
      </c>
      <c r="AN91">
        <v>17</v>
      </c>
      <c r="AO91">
        <v>10</v>
      </c>
      <c r="AP91">
        <v>15</v>
      </c>
      <c r="AQ91">
        <v>13</v>
      </c>
      <c r="AR91">
        <v>15</v>
      </c>
      <c r="AS91">
        <v>16</v>
      </c>
      <c r="AT91">
        <v>19</v>
      </c>
      <c r="AU91">
        <v>19</v>
      </c>
      <c r="AV91">
        <v>18</v>
      </c>
      <c r="AY91">
        <v>15</v>
      </c>
      <c r="AZ91">
        <v>14</v>
      </c>
      <c r="BA91">
        <v>17</v>
      </c>
      <c r="BC91">
        <v>1</v>
      </c>
      <c r="BD91" t="s">
        <v>87</v>
      </c>
      <c r="BE91">
        <v>0.4</v>
      </c>
      <c r="BG91">
        <v>0.4</v>
      </c>
      <c r="BH91">
        <v>0.4</v>
      </c>
      <c r="BI91">
        <v>0.4</v>
      </c>
      <c r="BK91" t="s">
        <v>572</v>
      </c>
      <c r="BO91">
        <v>1</v>
      </c>
      <c r="BQ91" t="s">
        <v>218</v>
      </c>
    </row>
    <row r="92" spans="1:69" x14ac:dyDescent="0.2">
      <c r="A92">
        <v>91</v>
      </c>
      <c r="B92">
        <v>4212746</v>
      </c>
      <c r="C92" t="s">
        <v>219</v>
      </c>
      <c r="D92">
        <v>57</v>
      </c>
      <c r="E92">
        <v>1</v>
      </c>
      <c r="F92">
        <v>0</v>
      </c>
      <c r="G92">
        <v>17</v>
      </c>
      <c r="H92">
        <v>0</v>
      </c>
      <c r="I92">
        <v>0</v>
      </c>
      <c r="J92">
        <v>1</v>
      </c>
      <c r="K92">
        <v>26.23</v>
      </c>
      <c r="L92">
        <v>-3</v>
      </c>
      <c r="M92">
        <v>0</v>
      </c>
      <c r="N92">
        <f t="shared" si="1"/>
        <v>-3</v>
      </c>
      <c r="O92">
        <v>2</v>
      </c>
      <c r="P92">
        <v>1</v>
      </c>
      <c r="Q92">
        <v>1</v>
      </c>
      <c r="R92">
        <v>0</v>
      </c>
      <c r="S92">
        <v>1</v>
      </c>
      <c r="T92">
        <v>0</v>
      </c>
      <c r="U92">
        <v>0</v>
      </c>
      <c r="V92">
        <v>1</v>
      </c>
      <c r="W92">
        <v>0</v>
      </c>
      <c r="X92">
        <v>0</v>
      </c>
      <c r="Y92">
        <v>1</v>
      </c>
      <c r="Z92">
        <v>1</v>
      </c>
      <c r="AA92">
        <v>0</v>
      </c>
      <c r="AB92">
        <v>0</v>
      </c>
      <c r="AC92">
        <v>1</v>
      </c>
      <c r="AD92" s="1">
        <v>44841</v>
      </c>
      <c r="AE92">
        <v>42</v>
      </c>
      <c r="AF92">
        <v>0</v>
      </c>
      <c r="AH92">
        <v>5</v>
      </c>
      <c r="AI92">
        <v>11</v>
      </c>
      <c r="AJ92">
        <v>15</v>
      </c>
      <c r="AK92">
        <v>19</v>
      </c>
      <c r="AL92">
        <v>25</v>
      </c>
      <c r="AM92">
        <v>17</v>
      </c>
      <c r="AN92">
        <v>21</v>
      </c>
      <c r="AO92">
        <v>15</v>
      </c>
      <c r="AP92">
        <v>22</v>
      </c>
      <c r="AQ92">
        <v>20</v>
      </c>
      <c r="AR92">
        <v>19</v>
      </c>
      <c r="AS92">
        <v>20</v>
      </c>
      <c r="AX92">
        <v>24</v>
      </c>
      <c r="AY92">
        <v>17</v>
      </c>
      <c r="AZ92">
        <v>20</v>
      </c>
      <c r="BC92">
        <v>1</v>
      </c>
      <c r="BD92">
        <v>0.5</v>
      </c>
      <c r="BE92">
        <v>1</v>
      </c>
      <c r="BG92">
        <v>1.2</v>
      </c>
      <c r="BH92">
        <v>1.2</v>
      </c>
      <c r="BK92" t="s">
        <v>250</v>
      </c>
      <c r="BO92">
        <v>1</v>
      </c>
      <c r="BQ92" t="s">
        <v>220</v>
      </c>
    </row>
    <row r="93" spans="1:69" s="5" customFormat="1" x14ac:dyDescent="0.2">
      <c r="A93" s="5">
        <v>92</v>
      </c>
      <c r="B93" s="5">
        <v>67604</v>
      </c>
      <c r="C93" s="5" t="s">
        <v>565</v>
      </c>
      <c r="D93" s="5">
        <v>67</v>
      </c>
      <c r="E93" s="5">
        <v>0</v>
      </c>
      <c r="F93" s="5">
        <v>0</v>
      </c>
      <c r="G93" s="5">
        <v>4</v>
      </c>
      <c r="H93" s="5">
        <v>0</v>
      </c>
      <c r="I93" s="5">
        <v>0</v>
      </c>
      <c r="J93" s="5">
        <v>1</v>
      </c>
      <c r="K93" s="5">
        <v>24.43</v>
      </c>
      <c r="L93" s="5">
        <v>0</v>
      </c>
      <c r="M93" s="5">
        <v>0</v>
      </c>
      <c r="N93" s="5">
        <f t="shared" si="1"/>
        <v>0</v>
      </c>
      <c r="O93" s="5">
        <v>3</v>
      </c>
      <c r="P93" s="5">
        <v>2</v>
      </c>
      <c r="Q93" s="5">
        <v>1</v>
      </c>
      <c r="R93" s="5">
        <v>0</v>
      </c>
      <c r="S93" s="5">
        <v>1</v>
      </c>
      <c r="T93" s="5">
        <v>0</v>
      </c>
      <c r="U93" s="5">
        <v>0</v>
      </c>
      <c r="V93" s="5">
        <v>1</v>
      </c>
      <c r="W93" s="5">
        <v>0</v>
      </c>
      <c r="X93" s="5">
        <v>0</v>
      </c>
      <c r="Y93" s="5">
        <v>1</v>
      </c>
      <c r="Z93" s="5">
        <v>1</v>
      </c>
      <c r="AA93" s="5">
        <v>0</v>
      </c>
      <c r="AB93" s="5">
        <v>0</v>
      </c>
      <c r="AC93" s="5">
        <v>0</v>
      </c>
      <c r="AD93" s="6">
        <v>44841</v>
      </c>
      <c r="AE93" s="5">
        <v>63</v>
      </c>
      <c r="AF93" s="5">
        <v>0</v>
      </c>
      <c r="AH93" s="5">
        <v>4</v>
      </c>
      <c r="AI93" s="5">
        <v>15</v>
      </c>
      <c r="AJ93" s="5">
        <v>15</v>
      </c>
      <c r="AK93" s="5">
        <v>22</v>
      </c>
      <c r="AL93" s="5">
        <v>17</v>
      </c>
      <c r="AM93" s="5">
        <v>24</v>
      </c>
      <c r="AN93" s="5">
        <v>25</v>
      </c>
      <c r="AO93" s="5">
        <v>21</v>
      </c>
      <c r="AP93" s="5">
        <v>23</v>
      </c>
      <c r="AQ93" s="5">
        <v>16</v>
      </c>
      <c r="AR93" s="5">
        <v>19</v>
      </c>
      <c r="AS93" s="5">
        <v>20</v>
      </c>
      <c r="AT93" s="5">
        <v>17</v>
      </c>
      <c r="AX93" s="5">
        <v>18</v>
      </c>
      <c r="AY93" s="5">
        <v>17</v>
      </c>
      <c r="AZ93" s="5">
        <v>17</v>
      </c>
      <c r="BA93" s="5">
        <v>18</v>
      </c>
      <c r="BC93" s="5">
        <v>0</v>
      </c>
      <c r="BD93" s="5" t="s">
        <v>82</v>
      </c>
      <c r="BE93" s="5">
        <v>0.2</v>
      </c>
      <c r="BG93" s="5">
        <v>0.2</v>
      </c>
      <c r="BH93" s="5">
        <v>0.2</v>
      </c>
      <c r="BI93" s="5">
        <v>0.5</v>
      </c>
      <c r="BK93" s="5" t="s">
        <v>251</v>
      </c>
      <c r="BO93" s="5">
        <v>0</v>
      </c>
      <c r="BQ93" s="5" t="s">
        <v>165</v>
      </c>
    </row>
    <row r="94" spans="1:69" s="5" customFormat="1" x14ac:dyDescent="0.2">
      <c r="A94" s="5">
        <v>93</v>
      </c>
      <c r="B94" s="5">
        <v>4215804</v>
      </c>
      <c r="C94" s="5" t="s">
        <v>566</v>
      </c>
      <c r="D94" s="5">
        <v>57</v>
      </c>
      <c r="E94" s="5">
        <v>1</v>
      </c>
      <c r="F94" s="5">
        <v>0</v>
      </c>
      <c r="G94" s="5">
        <v>8</v>
      </c>
      <c r="H94" s="5">
        <v>0</v>
      </c>
      <c r="I94" s="5">
        <v>0</v>
      </c>
      <c r="J94" s="5">
        <v>1</v>
      </c>
      <c r="K94" s="5">
        <v>26.15</v>
      </c>
      <c r="L94" s="5">
        <v>-4.75</v>
      </c>
      <c r="M94" s="5">
        <v>-1.25</v>
      </c>
      <c r="N94" s="5">
        <f t="shared" si="1"/>
        <v>-5.375</v>
      </c>
      <c r="O94" s="5">
        <v>1</v>
      </c>
      <c r="P94" s="5">
        <v>2</v>
      </c>
      <c r="Q94" s="5">
        <v>1</v>
      </c>
      <c r="R94" s="5">
        <v>0</v>
      </c>
      <c r="S94" s="5">
        <v>0</v>
      </c>
      <c r="T94" s="5">
        <v>0</v>
      </c>
      <c r="U94" s="5">
        <v>0</v>
      </c>
      <c r="V94" s="5">
        <v>0</v>
      </c>
      <c r="W94" s="5">
        <v>0</v>
      </c>
      <c r="X94" s="5">
        <v>0</v>
      </c>
      <c r="Y94" s="5">
        <v>1</v>
      </c>
      <c r="Z94" s="5">
        <v>1</v>
      </c>
      <c r="AA94" s="5">
        <v>0</v>
      </c>
      <c r="AB94" s="5">
        <v>0</v>
      </c>
      <c r="AC94" s="5">
        <v>0</v>
      </c>
      <c r="AD94" s="6">
        <v>44848</v>
      </c>
      <c r="AE94" s="5">
        <v>51</v>
      </c>
      <c r="AF94" s="5">
        <v>0</v>
      </c>
      <c r="AH94" s="5">
        <v>5</v>
      </c>
      <c r="AI94" s="5">
        <v>17</v>
      </c>
      <c r="AJ94" s="5">
        <v>16</v>
      </c>
      <c r="AK94" s="5">
        <v>6</v>
      </c>
      <c r="AL94" s="5">
        <v>10</v>
      </c>
      <c r="AM94" s="5">
        <v>5</v>
      </c>
      <c r="AN94" s="5">
        <v>10</v>
      </c>
      <c r="AO94" s="5">
        <v>12</v>
      </c>
      <c r="AP94" s="5">
        <v>14</v>
      </c>
      <c r="AQ94" s="5">
        <v>21</v>
      </c>
      <c r="AV94" s="5">
        <v>21</v>
      </c>
      <c r="AY94" s="5">
        <v>14</v>
      </c>
      <c r="AZ94" s="5">
        <v>10</v>
      </c>
      <c r="BC94" s="5">
        <v>0</v>
      </c>
      <c r="BD94" s="5">
        <v>0.6</v>
      </c>
      <c r="BE94" s="5">
        <v>0.9</v>
      </c>
      <c r="BG94" s="5">
        <v>1</v>
      </c>
      <c r="BH94" s="5">
        <v>1.2</v>
      </c>
      <c r="BI94" s="5" t="s">
        <v>252</v>
      </c>
      <c r="BO94" s="5">
        <v>0</v>
      </c>
      <c r="BQ94" s="5" t="s">
        <v>165</v>
      </c>
    </row>
    <row r="95" spans="1:69" s="5" customFormat="1" x14ac:dyDescent="0.2">
      <c r="A95" s="5">
        <v>94</v>
      </c>
      <c r="B95" s="5">
        <v>3438800</v>
      </c>
      <c r="C95" s="5" t="s">
        <v>567</v>
      </c>
      <c r="D95" s="5">
        <v>56</v>
      </c>
      <c r="E95" s="5">
        <v>1</v>
      </c>
      <c r="F95" s="5">
        <v>0</v>
      </c>
      <c r="G95" s="5">
        <v>6</v>
      </c>
      <c r="H95" s="5">
        <v>0</v>
      </c>
      <c r="I95" s="5">
        <v>0</v>
      </c>
      <c r="J95" s="5">
        <v>1</v>
      </c>
      <c r="K95" s="5">
        <v>26.56</v>
      </c>
      <c r="L95" s="5">
        <v>0</v>
      </c>
      <c r="M95" s="5">
        <v>0</v>
      </c>
      <c r="N95" s="5">
        <f t="shared" si="1"/>
        <v>0</v>
      </c>
      <c r="O95" s="5">
        <v>3</v>
      </c>
      <c r="P95" s="5">
        <v>2</v>
      </c>
      <c r="Q95" s="5">
        <v>1</v>
      </c>
      <c r="R95" s="5">
        <v>0</v>
      </c>
      <c r="S95" s="5">
        <v>1</v>
      </c>
      <c r="T95" s="5">
        <v>1</v>
      </c>
      <c r="U95" s="5">
        <v>0</v>
      </c>
      <c r="V95" s="5">
        <v>1</v>
      </c>
      <c r="W95" s="5">
        <v>0</v>
      </c>
      <c r="X95" s="5">
        <v>0</v>
      </c>
      <c r="Y95" s="5">
        <v>1</v>
      </c>
      <c r="Z95" s="5">
        <v>1</v>
      </c>
      <c r="AA95" s="5">
        <v>0</v>
      </c>
      <c r="AB95" s="5">
        <v>0</v>
      </c>
      <c r="AC95" s="5">
        <v>0</v>
      </c>
      <c r="AD95" s="6">
        <v>44848</v>
      </c>
      <c r="AE95" s="5">
        <v>82</v>
      </c>
      <c r="AF95" s="5">
        <v>0</v>
      </c>
      <c r="AH95" s="5">
        <v>5</v>
      </c>
      <c r="AI95" s="5">
        <v>10</v>
      </c>
      <c r="AJ95" s="5">
        <v>10</v>
      </c>
      <c r="AK95" s="5">
        <v>22</v>
      </c>
      <c r="AL95" s="5">
        <v>19</v>
      </c>
      <c r="AM95" s="5">
        <v>18</v>
      </c>
      <c r="AN95" s="5">
        <v>19</v>
      </c>
      <c r="AO95" s="5">
        <v>19</v>
      </c>
      <c r="AR95" s="5">
        <v>7</v>
      </c>
      <c r="AX95" s="5">
        <v>14</v>
      </c>
      <c r="AY95" s="5">
        <v>14</v>
      </c>
      <c r="BC95" s="5">
        <v>0</v>
      </c>
      <c r="BD95" s="5" t="s">
        <v>87</v>
      </c>
      <c r="BE95" s="5">
        <v>0.2</v>
      </c>
      <c r="BG95" s="5">
        <v>0.8</v>
      </c>
      <c r="BK95" s="6" t="s">
        <v>245</v>
      </c>
      <c r="BO95" s="5">
        <v>0</v>
      </c>
      <c r="BQ95" s="5" t="s">
        <v>165</v>
      </c>
    </row>
    <row r="96" spans="1:69" x14ac:dyDescent="0.2">
      <c r="A96">
        <v>95</v>
      </c>
      <c r="B96">
        <v>4219460</v>
      </c>
      <c r="C96" t="s">
        <v>221</v>
      </c>
      <c r="D96">
        <v>54</v>
      </c>
      <c r="E96">
        <v>1</v>
      </c>
      <c r="F96">
        <v>1</v>
      </c>
      <c r="G96">
        <v>4</v>
      </c>
      <c r="H96">
        <v>0</v>
      </c>
      <c r="I96">
        <v>0</v>
      </c>
      <c r="J96">
        <v>1</v>
      </c>
      <c r="K96">
        <v>24.58</v>
      </c>
      <c r="L96">
        <v>-1</v>
      </c>
      <c r="M96">
        <v>-2.75</v>
      </c>
      <c r="N96">
        <f t="shared" si="1"/>
        <v>-2.375</v>
      </c>
      <c r="O96">
        <v>2</v>
      </c>
      <c r="P96">
        <v>2</v>
      </c>
      <c r="Q96">
        <v>1</v>
      </c>
      <c r="R96">
        <v>0</v>
      </c>
      <c r="S96">
        <v>1</v>
      </c>
      <c r="T96">
        <v>0</v>
      </c>
      <c r="U96">
        <v>0</v>
      </c>
      <c r="V96">
        <v>1</v>
      </c>
      <c r="W96">
        <v>0</v>
      </c>
      <c r="X96">
        <v>0</v>
      </c>
      <c r="Y96">
        <v>1</v>
      </c>
      <c r="Z96">
        <v>1</v>
      </c>
      <c r="AA96">
        <v>0</v>
      </c>
      <c r="AB96">
        <v>0</v>
      </c>
      <c r="AC96">
        <v>0</v>
      </c>
      <c r="AD96" s="1">
        <v>44860</v>
      </c>
      <c r="AE96">
        <v>42</v>
      </c>
      <c r="AF96">
        <v>0</v>
      </c>
      <c r="AH96">
        <v>5</v>
      </c>
      <c r="AI96">
        <v>16</v>
      </c>
      <c r="AJ96">
        <v>16</v>
      </c>
      <c r="AK96">
        <v>13</v>
      </c>
      <c r="AL96">
        <v>10</v>
      </c>
      <c r="AM96">
        <v>10</v>
      </c>
      <c r="AN96">
        <v>11</v>
      </c>
      <c r="AO96">
        <v>10</v>
      </c>
      <c r="AP96">
        <v>10</v>
      </c>
      <c r="AQ96">
        <v>12</v>
      </c>
      <c r="AR96">
        <v>13</v>
      </c>
      <c r="AV96">
        <v>13</v>
      </c>
      <c r="AY96">
        <v>14</v>
      </c>
      <c r="AZ96">
        <v>13</v>
      </c>
      <c r="BC96">
        <v>0</v>
      </c>
      <c r="BD96">
        <v>0.8</v>
      </c>
      <c r="BE96">
        <v>1.2</v>
      </c>
      <c r="BG96">
        <v>1.2</v>
      </c>
      <c r="BH96">
        <v>1.2</v>
      </c>
      <c r="BK96" t="s">
        <v>253</v>
      </c>
      <c r="BO96">
        <v>1</v>
      </c>
      <c r="BQ96" t="s">
        <v>222</v>
      </c>
    </row>
    <row r="97" spans="1:69" s="5" customFormat="1" x14ac:dyDescent="0.2">
      <c r="A97" s="5">
        <v>96</v>
      </c>
      <c r="B97" s="5">
        <v>4220901</v>
      </c>
      <c r="C97" s="5" t="s">
        <v>568</v>
      </c>
      <c r="D97" s="5">
        <v>73</v>
      </c>
      <c r="E97" s="5">
        <v>1</v>
      </c>
      <c r="F97" s="5">
        <v>1</v>
      </c>
      <c r="G97" s="5">
        <v>8</v>
      </c>
      <c r="H97" s="5">
        <v>0</v>
      </c>
      <c r="I97" s="5">
        <v>0</v>
      </c>
      <c r="J97" s="5">
        <v>1</v>
      </c>
      <c r="K97" s="5">
        <v>23.67</v>
      </c>
      <c r="L97" s="5">
        <v>2</v>
      </c>
      <c r="M97" s="5">
        <v>0</v>
      </c>
      <c r="N97" s="5">
        <f t="shared" si="1"/>
        <v>2</v>
      </c>
      <c r="O97" s="5">
        <v>3</v>
      </c>
      <c r="P97" s="5">
        <v>2</v>
      </c>
      <c r="Q97" s="5">
        <v>1</v>
      </c>
      <c r="R97" s="5">
        <v>0</v>
      </c>
      <c r="S97" s="5">
        <v>1</v>
      </c>
      <c r="T97" s="5">
        <v>0</v>
      </c>
      <c r="U97" s="5">
        <v>0</v>
      </c>
      <c r="V97" s="5">
        <v>1</v>
      </c>
      <c r="W97" s="5">
        <v>0</v>
      </c>
      <c r="X97" s="5">
        <v>0</v>
      </c>
      <c r="Y97" s="5">
        <v>1</v>
      </c>
      <c r="Z97" s="5">
        <v>1</v>
      </c>
      <c r="AA97" s="5">
        <v>0</v>
      </c>
      <c r="AB97" s="5">
        <v>0</v>
      </c>
      <c r="AC97" s="5">
        <v>0</v>
      </c>
      <c r="AD97" s="6">
        <v>44867</v>
      </c>
      <c r="AE97" s="5">
        <v>68</v>
      </c>
      <c r="AF97" s="5">
        <v>0</v>
      </c>
      <c r="AH97" s="5">
        <v>5</v>
      </c>
      <c r="AI97" s="5">
        <v>16</v>
      </c>
      <c r="AJ97" s="5">
        <v>16</v>
      </c>
      <c r="AK97" s="5">
        <v>40</v>
      </c>
      <c r="AL97" s="5">
        <v>6</v>
      </c>
      <c r="AM97" s="5">
        <v>8</v>
      </c>
      <c r="AN97" s="5">
        <v>17</v>
      </c>
      <c r="AO97" s="5">
        <v>34</v>
      </c>
      <c r="AP97" s="5">
        <v>35</v>
      </c>
      <c r="AQ97" s="5">
        <v>20</v>
      </c>
      <c r="AR97" s="5">
        <v>18</v>
      </c>
      <c r="AS97" s="5">
        <v>35</v>
      </c>
      <c r="AT97" s="5">
        <v>36</v>
      </c>
      <c r="AU97" s="5">
        <v>38</v>
      </c>
      <c r="AV97" s="5">
        <v>36</v>
      </c>
      <c r="AW97" s="5">
        <v>39</v>
      </c>
      <c r="AX97" s="5">
        <v>28</v>
      </c>
      <c r="AY97" s="5">
        <v>11</v>
      </c>
      <c r="BC97" s="5">
        <v>1</v>
      </c>
      <c r="BD97" s="5">
        <v>0.02</v>
      </c>
      <c r="BG97" s="5">
        <v>0.3</v>
      </c>
      <c r="BK97" s="5" t="s">
        <v>255</v>
      </c>
      <c r="BO97" s="5">
        <v>0</v>
      </c>
      <c r="BQ97" s="5" t="s">
        <v>223</v>
      </c>
    </row>
    <row r="98" spans="1:69" x14ac:dyDescent="0.2">
      <c r="A98">
        <v>97</v>
      </c>
      <c r="B98">
        <v>4221760</v>
      </c>
      <c r="C98" t="s">
        <v>224</v>
      </c>
      <c r="D98">
        <v>67</v>
      </c>
      <c r="E98">
        <v>1</v>
      </c>
      <c r="F98">
        <v>1</v>
      </c>
      <c r="G98">
        <v>16</v>
      </c>
      <c r="H98">
        <v>0</v>
      </c>
      <c r="I98">
        <v>0</v>
      </c>
      <c r="J98">
        <v>1</v>
      </c>
      <c r="K98">
        <v>26.93</v>
      </c>
      <c r="L98">
        <v>-3.5</v>
      </c>
      <c r="M98">
        <v>0</v>
      </c>
      <c r="N98">
        <f t="shared" si="1"/>
        <v>-3.5</v>
      </c>
      <c r="O98">
        <v>2</v>
      </c>
      <c r="P98">
        <v>2</v>
      </c>
      <c r="Q98">
        <v>1</v>
      </c>
      <c r="R98">
        <v>0</v>
      </c>
      <c r="S98">
        <v>1</v>
      </c>
      <c r="T98">
        <v>0</v>
      </c>
      <c r="U98">
        <v>0</v>
      </c>
      <c r="V98">
        <v>0</v>
      </c>
      <c r="W98">
        <v>0</v>
      </c>
      <c r="X98">
        <v>0</v>
      </c>
      <c r="Y98">
        <v>1</v>
      </c>
      <c r="Z98">
        <v>1</v>
      </c>
      <c r="AA98">
        <v>0</v>
      </c>
      <c r="AB98">
        <v>0</v>
      </c>
      <c r="AC98">
        <v>0</v>
      </c>
      <c r="AD98" s="1">
        <v>44869</v>
      </c>
      <c r="AE98">
        <v>37</v>
      </c>
      <c r="AF98">
        <v>0</v>
      </c>
      <c r="AH98">
        <v>5</v>
      </c>
      <c r="AI98">
        <v>16</v>
      </c>
      <c r="AJ98">
        <v>17</v>
      </c>
      <c r="AK98">
        <v>14</v>
      </c>
      <c r="AL98">
        <v>15</v>
      </c>
      <c r="AM98">
        <v>16</v>
      </c>
      <c r="AN98">
        <v>14</v>
      </c>
      <c r="AO98">
        <v>14</v>
      </c>
      <c r="AP98">
        <v>12</v>
      </c>
      <c r="AQ98">
        <v>15</v>
      </c>
      <c r="AR98">
        <v>10</v>
      </c>
      <c r="AW98">
        <v>19</v>
      </c>
      <c r="AY98">
        <v>14</v>
      </c>
      <c r="BC98">
        <v>0</v>
      </c>
      <c r="BD98">
        <v>1.2</v>
      </c>
      <c r="BE98">
        <v>1.2</v>
      </c>
      <c r="BG98">
        <v>1.2</v>
      </c>
      <c r="BK98" t="s">
        <v>254</v>
      </c>
      <c r="BO98">
        <v>1</v>
      </c>
      <c r="BQ98" t="s">
        <v>225</v>
      </c>
    </row>
    <row r="99" spans="1:69" s="5" customFormat="1" x14ac:dyDescent="0.2">
      <c r="A99" s="5">
        <v>98</v>
      </c>
      <c r="B99" s="5">
        <v>4223636</v>
      </c>
      <c r="C99" s="5" t="s">
        <v>569</v>
      </c>
      <c r="D99" s="5">
        <v>60</v>
      </c>
      <c r="E99" s="5">
        <v>1</v>
      </c>
      <c r="F99" s="5">
        <v>0</v>
      </c>
      <c r="G99" s="5">
        <v>9</v>
      </c>
      <c r="H99" s="5">
        <v>0</v>
      </c>
      <c r="I99" s="5">
        <v>0</v>
      </c>
      <c r="J99" s="5">
        <v>1</v>
      </c>
      <c r="K99" s="5">
        <v>26.09</v>
      </c>
      <c r="L99" s="5">
        <v>-5</v>
      </c>
      <c r="M99" s="5">
        <v>0</v>
      </c>
      <c r="N99" s="5">
        <f t="shared" si="1"/>
        <v>-5</v>
      </c>
      <c r="O99" s="5">
        <v>2</v>
      </c>
      <c r="P99" s="5">
        <v>1</v>
      </c>
      <c r="Q99" s="5">
        <v>1</v>
      </c>
      <c r="R99" s="5">
        <v>0</v>
      </c>
      <c r="S99" s="5">
        <v>1</v>
      </c>
      <c r="T99" s="5">
        <v>0</v>
      </c>
      <c r="U99" s="5">
        <v>0</v>
      </c>
      <c r="V99" s="5">
        <v>1</v>
      </c>
      <c r="W99" s="5">
        <v>0</v>
      </c>
      <c r="X99" s="5">
        <v>0</v>
      </c>
      <c r="Y99" s="5">
        <v>1</v>
      </c>
      <c r="Z99" s="5">
        <v>1</v>
      </c>
      <c r="AA99" s="5">
        <v>0</v>
      </c>
      <c r="AB99" s="5">
        <v>0</v>
      </c>
      <c r="AC99" s="5">
        <v>1</v>
      </c>
      <c r="AD99" s="6">
        <v>44876</v>
      </c>
      <c r="AE99" s="5">
        <v>95</v>
      </c>
      <c r="AF99" s="5">
        <v>0</v>
      </c>
      <c r="AH99" s="5">
        <v>4</v>
      </c>
      <c r="AI99" s="5">
        <v>16</v>
      </c>
      <c r="AJ99" s="5">
        <v>19</v>
      </c>
      <c r="AK99" s="5">
        <v>24</v>
      </c>
      <c r="AL99" s="5">
        <v>16</v>
      </c>
      <c r="AM99" s="5">
        <v>17</v>
      </c>
      <c r="AN99" s="5">
        <v>13</v>
      </c>
      <c r="AO99" s="5">
        <v>11</v>
      </c>
      <c r="AP99" s="5">
        <v>11</v>
      </c>
      <c r="AQ99" s="5">
        <v>13</v>
      </c>
      <c r="AX99" s="5">
        <v>19</v>
      </c>
      <c r="AY99" s="5">
        <v>17</v>
      </c>
      <c r="BC99" s="5">
        <v>0</v>
      </c>
      <c r="BD99" s="5">
        <v>0.8</v>
      </c>
      <c r="BE99" s="5">
        <v>0.7</v>
      </c>
      <c r="BG99" s="5">
        <v>0.7</v>
      </c>
      <c r="BK99" s="5" t="s">
        <v>244</v>
      </c>
      <c r="BO99" s="5">
        <v>0</v>
      </c>
      <c r="BQ99" s="5" t="s">
        <v>165</v>
      </c>
    </row>
    <row r="100" spans="1:69" s="5" customFormat="1" x14ac:dyDescent="0.2">
      <c r="A100" s="5">
        <v>99</v>
      </c>
      <c r="B100" s="5">
        <v>4223580</v>
      </c>
      <c r="C100" s="5" t="s">
        <v>570</v>
      </c>
      <c r="D100" s="5">
        <v>62</v>
      </c>
      <c r="E100" s="5">
        <v>0</v>
      </c>
      <c r="F100" s="5">
        <v>0</v>
      </c>
      <c r="G100" s="5">
        <v>9</v>
      </c>
      <c r="H100" s="5">
        <v>0</v>
      </c>
      <c r="I100" s="5">
        <v>0</v>
      </c>
      <c r="J100" s="5">
        <v>1</v>
      </c>
      <c r="K100" s="5">
        <v>23.55</v>
      </c>
      <c r="L100" s="5">
        <v>0.75</v>
      </c>
      <c r="M100" s="5">
        <v>-1</v>
      </c>
      <c r="N100" s="5">
        <f t="shared" si="1"/>
        <v>0.25</v>
      </c>
      <c r="O100" s="5">
        <v>2</v>
      </c>
      <c r="P100" s="5">
        <v>1</v>
      </c>
      <c r="Q100" s="5">
        <v>1</v>
      </c>
      <c r="R100" s="5">
        <v>0</v>
      </c>
      <c r="S100" s="5">
        <v>1</v>
      </c>
      <c r="T100" s="5">
        <v>0</v>
      </c>
      <c r="U100" s="5">
        <v>0</v>
      </c>
      <c r="V100" s="5">
        <v>0</v>
      </c>
      <c r="W100" s="5">
        <v>0</v>
      </c>
      <c r="X100" s="5">
        <v>0</v>
      </c>
      <c r="Y100" s="5">
        <v>1</v>
      </c>
      <c r="Z100" s="5">
        <v>1</v>
      </c>
      <c r="AA100" s="5">
        <v>0</v>
      </c>
      <c r="AB100" s="5">
        <v>0</v>
      </c>
      <c r="AC100" s="5">
        <v>0</v>
      </c>
      <c r="AD100" s="6">
        <v>44876</v>
      </c>
      <c r="AE100" s="5">
        <v>58</v>
      </c>
      <c r="AF100" s="5">
        <v>0</v>
      </c>
      <c r="AH100" s="5">
        <v>5</v>
      </c>
      <c r="AI100" s="5">
        <v>16</v>
      </c>
      <c r="AJ100" s="5">
        <v>16</v>
      </c>
      <c r="AK100" s="5">
        <v>25</v>
      </c>
      <c r="AL100" s="5">
        <v>22</v>
      </c>
      <c r="AM100" s="5">
        <v>17</v>
      </c>
      <c r="AN100" s="5">
        <v>19</v>
      </c>
      <c r="AO100" s="5">
        <v>21</v>
      </c>
      <c r="AP100" s="5">
        <v>14</v>
      </c>
      <c r="AQ100" s="5">
        <v>16</v>
      </c>
      <c r="AR100" s="5">
        <v>14</v>
      </c>
      <c r="AY100" s="5">
        <v>15</v>
      </c>
      <c r="BC100" s="5">
        <v>0</v>
      </c>
      <c r="BD100" s="5">
        <v>1.2</v>
      </c>
      <c r="BG100" s="5">
        <v>1.2</v>
      </c>
      <c r="BK100" s="5" t="s">
        <v>245</v>
      </c>
      <c r="BO100" s="5">
        <v>0</v>
      </c>
      <c r="BQ100" s="5" t="s">
        <v>165</v>
      </c>
    </row>
    <row r="101" spans="1:69" s="5" customFormat="1" x14ac:dyDescent="0.2">
      <c r="A101" s="5">
        <v>100</v>
      </c>
      <c r="B101" s="5">
        <v>3674521</v>
      </c>
      <c r="C101" s="5" t="s">
        <v>571</v>
      </c>
      <c r="D101" s="5">
        <v>69</v>
      </c>
      <c r="E101" s="5">
        <v>1</v>
      </c>
      <c r="F101" s="5">
        <v>1</v>
      </c>
      <c r="G101" s="5">
        <v>5</v>
      </c>
      <c r="H101" s="5">
        <v>0</v>
      </c>
      <c r="I101" s="5">
        <v>0</v>
      </c>
      <c r="J101" s="5">
        <v>1</v>
      </c>
      <c r="K101" s="5">
        <v>24.38</v>
      </c>
      <c r="L101" s="5">
        <v>-1.25</v>
      </c>
      <c r="M101" s="5">
        <v>-0.5</v>
      </c>
      <c r="N101" s="5">
        <f t="shared" si="1"/>
        <v>-1.5</v>
      </c>
      <c r="O101" s="5">
        <v>2</v>
      </c>
      <c r="P101" s="5">
        <v>4</v>
      </c>
      <c r="Q101" s="5">
        <v>0</v>
      </c>
      <c r="R101" s="5">
        <v>1</v>
      </c>
      <c r="S101" s="5">
        <v>1</v>
      </c>
      <c r="T101" s="5">
        <v>1</v>
      </c>
      <c r="U101" s="5">
        <v>0</v>
      </c>
      <c r="V101" s="5">
        <v>1</v>
      </c>
      <c r="W101" s="5">
        <v>0</v>
      </c>
      <c r="X101" s="5">
        <v>0</v>
      </c>
      <c r="Y101" s="5">
        <v>1</v>
      </c>
      <c r="Z101" s="5">
        <v>1</v>
      </c>
      <c r="AA101" s="5">
        <v>0</v>
      </c>
      <c r="AB101" s="5">
        <v>0</v>
      </c>
      <c r="AC101" s="5">
        <v>0</v>
      </c>
      <c r="AD101" s="6">
        <v>44883</v>
      </c>
      <c r="AE101" s="5">
        <v>100</v>
      </c>
      <c r="AF101" s="5">
        <v>0</v>
      </c>
      <c r="AH101" s="5">
        <v>4</v>
      </c>
      <c r="AI101" s="5">
        <v>14</v>
      </c>
      <c r="AJ101" s="5">
        <v>14</v>
      </c>
      <c r="AK101" s="5">
        <v>12</v>
      </c>
      <c r="AL101" s="5">
        <v>12</v>
      </c>
      <c r="AM101" s="5">
        <v>15</v>
      </c>
      <c r="AN101" s="5">
        <v>14</v>
      </c>
      <c r="AO101" s="5">
        <v>10</v>
      </c>
      <c r="AP101" s="5">
        <v>8</v>
      </c>
      <c r="AQ101" s="5">
        <v>9</v>
      </c>
      <c r="AR101" s="5">
        <v>8</v>
      </c>
      <c r="AX101" s="5">
        <v>14</v>
      </c>
      <c r="AY101" s="5">
        <v>16</v>
      </c>
      <c r="BD101" s="5">
        <v>0.03</v>
      </c>
      <c r="BE101" s="5">
        <v>0.6</v>
      </c>
      <c r="BG101" s="5">
        <v>1.2</v>
      </c>
      <c r="BK101" s="5" t="s">
        <v>246</v>
      </c>
      <c r="BO101" s="5">
        <v>0</v>
      </c>
      <c r="BQ101" s="5" t="s">
        <v>165</v>
      </c>
    </row>
    <row r="102" spans="1:69" x14ac:dyDescent="0.2">
      <c r="A102">
        <v>101</v>
      </c>
      <c r="N102">
        <f t="shared" si="1"/>
        <v>0</v>
      </c>
    </row>
    <row r="103" spans="1:69" x14ac:dyDescent="0.2">
      <c r="A103">
        <v>102</v>
      </c>
      <c r="N103">
        <f t="shared" si="1"/>
        <v>0</v>
      </c>
    </row>
    <row r="104" spans="1:69" x14ac:dyDescent="0.2">
      <c r="A104">
        <v>103</v>
      </c>
      <c r="N104">
        <f t="shared" si="1"/>
        <v>0</v>
      </c>
    </row>
    <row r="105" spans="1:69" x14ac:dyDescent="0.2">
      <c r="A105">
        <v>104</v>
      </c>
      <c r="N105">
        <f t="shared" si="1"/>
        <v>0</v>
      </c>
    </row>
    <row r="106" spans="1:69" x14ac:dyDescent="0.2">
      <c r="A106">
        <v>105</v>
      </c>
      <c r="N106">
        <f t="shared" si="1"/>
        <v>0</v>
      </c>
    </row>
    <row r="107" spans="1:69" x14ac:dyDescent="0.2">
      <c r="A107">
        <v>106</v>
      </c>
      <c r="N107">
        <f t="shared" si="1"/>
        <v>0</v>
      </c>
    </row>
    <row r="108" spans="1:69" x14ac:dyDescent="0.2">
      <c r="A108">
        <v>107</v>
      </c>
      <c r="N108">
        <f t="shared" si="1"/>
        <v>0</v>
      </c>
    </row>
    <row r="109" spans="1:69" x14ac:dyDescent="0.2">
      <c r="A109">
        <v>108</v>
      </c>
      <c r="N109">
        <f t="shared" si="1"/>
        <v>0</v>
      </c>
    </row>
    <row r="110" spans="1:69" x14ac:dyDescent="0.2">
      <c r="A110">
        <v>109</v>
      </c>
      <c r="N110">
        <f t="shared" si="1"/>
        <v>0</v>
      </c>
    </row>
    <row r="111" spans="1:69" x14ac:dyDescent="0.2">
      <c r="A111">
        <v>110</v>
      </c>
      <c r="N111">
        <f t="shared" si="1"/>
        <v>0</v>
      </c>
    </row>
    <row r="112" spans="1:69" x14ac:dyDescent="0.2">
      <c r="A112">
        <v>111</v>
      </c>
      <c r="N112">
        <f t="shared" si="1"/>
        <v>0</v>
      </c>
    </row>
    <row r="113" spans="1:14" x14ac:dyDescent="0.2">
      <c r="A113">
        <v>112</v>
      </c>
      <c r="N113">
        <f t="shared" si="1"/>
        <v>0</v>
      </c>
    </row>
    <row r="114" spans="1:14" x14ac:dyDescent="0.2">
      <c r="A114">
        <v>113</v>
      </c>
      <c r="N114">
        <f t="shared" si="1"/>
        <v>0</v>
      </c>
    </row>
    <row r="115" spans="1:14" x14ac:dyDescent="0.2">
      <c r="A115">
        <v>114</v>
      </c>
      <c r="N115">
        <f t="shared" si="1"/>
        <v>0</v>
      </c>
    </row>
    <row r="116" spans="1:14" x14ac:dyDescent="0.2">
      <c r="A116">
        <v>115</v>
      </c>
      <c r="N116">
        <f t="shared" si="1"/>
        <v>0</v>
      </c>
    </row>
    <row r="117" spans="1:14" x14ac:dyDescent="0.2">
      <c r="A117">
        <v>116</v>
      </c>
      <c r="N117">
        <f t="shared" si="1"/>
        <v>0</v>
      </c>
    </row>
    <row r="118" spans="1:14" x14ac:dyDescent="0.2">
      <c r="A118">
        <v>117</v>
      </c>
      <c r="N118">
        <f t="shared" si="1"/>
        <v>0</v>
      </c>
    </row>
    <row r="119" spans="1:14" x14ac:dyDescent="0.2">
      <c r="A119">
        <v>118</v>
      </c>
      <c r="N119">
        <f t="shared" si="1"/>
        <v>0</v>
      </c>
    </row>
    <row r="120" spans="1:14" x14ac:dyDescent="0.2">
      <c r="A120">
        <v>119</v>
      </c>
      <c r="N120">
        <f t="shared" si="1"/>
        <v>0</v>
      </c>
    </row>
    <row r="121" spans="1:14" x14ac:dyDescent="0.2">
      <c r="A121">
        <v>120</v>
      </c>
      <c r="N121">
        <f t="shared" si="1"/>
        <v>0</v>
      </c>
    </row>
    <row r="122" spans="1:14" x14ac:dyDescent="0.2">
      <c r="A122">
        <v>121</v>
      </c>
      <c r="N122">
        <f t="shared" si="1"/>
        <v>0</v>
      </c>
    </row>
    <row r="123" spans="1:14" x14ac:dyDescent="0.2">
      <c r="A123">
        <v>122</v>
      </c>
      <c r="N123">
        <f t="shared" si="1"/>
        <v>0</v>
      </c>
    </row>
    <row r="124" spans="1:14" x14ac:dyDescent="0.2">
      <c r="A124">
        <v>123</v>
      </c>
      <c r="N124">
        <f t="shared" si="1"/>
        <v>0</v>
      </c>
    </row>
    <row r="125" spans="1:14" x14ac:dyDescent="0.2">
      <c r="A125">
        <v>124</v>
      </c>
      <c r="N125">
        <f t="shared" si="1"/>
        <v>0</v>
      </c>
    </row>
    <row r="126" spans="1:14" x14ac:dyDescent="0.2">
      <c r="A126">
        <v>125</v>
      </c>
      <c r="N126">
        <f t="shared" si="1"/>
        <v>0</v>
      </c>
    </row>
    <row r="127" spans="1:14" x14ac:dyDescent="0.2">
      <c r="A127">
        <v>126</v>
      </c>
    </row>
    <row r="128" spans="1:14" x14ac:dyDescent="0.2">
      <c r="A128">
        <v>127</v>
      </c>
    </row>
    <row r="129" spans="1:1" x14ac:dyDescent="0.2">
      <c r="A129">
        <v>128</v>
      </c>
    </row>
    <row r="130" spans="1:1" x14ac:dyDescent="0.2">
      <c r="A130">
        <v>129</v>
      </c>
    </row>
    <row r="131" spans="1:1" x14ac:dyDescent="0.2">
      <c r="A131">
        <v>130</v>
      </c>
    </row>
    <row r="132" spans="1:1" x14ac:dyDescent="0.2">
      <c r="A132">
        <v>131</v>
      </c>
    </row>
    <row r="133" spans="1:1" x14ac:dyDescent="0.2">
      <c r="A133">
        <v>132</v>
      </c>
    </row>
    <row r="134" spans="1:1" x14ac:dyDescent="0.2">
      <c r="A134">
        <v>133</v>
      </c>
    </row>
    <row r="135" spans="1:1" x14ac:dyDescent="0.2">
      <c r="A135">
        <v>134</v>
      </c>
    </row>
    <row r="136" spans="1:1" x14ac:dyDescent="0.2">
      <c r="A136">
        <v>135</v>
      </c>
    </row>
    <row r="137" spans="1:1" x14ac:dyDescent="0.2">
      <c r="A137">
        <v>136</v>
      </c>
    </row>
    <row r="138" spans="1:1" x14ac:dyDescent="0.2">
      <c r="A138">
        <v>137</v>
      </c>
    </row>
    <row r="139" spans="1:1" x14ac:dyDescent="0.2">
      <c r="A139">
        <v>138</v>
      </c>
    </row>
    <row r="140" spans="1:1" x14ac:dyDescent="0.2">
      <c r="A140">
        <v>139</v>
      </c>
    </row>
    <row r="141" spans="1:1" x14ac:dyDescent="0.2">
      <c r="A141">
        <v>140</v>
      </c>
    </row>
    <row r="142" spans="1:1" x14ac:dyDescent="0.2">
      <c r="A142">
        <v>141</v>
      </c>
    </row>
    <row r="143" spans="1:1" x14ac:dyDescent="0.2">
      <c r="A143">
        <v>142</v>
      </c>
    </row>
    <row r="144" spans="1:1" x14ac:dyDescent="0.2">
      <c r="A144">
        <v>143</v>
      </c>
    </row>
    <row r="145" spans="1:1" x14ac:dyDescent="0.2">
      <c r="A145">
        <v>144</v>
      </c>
    </row>
  </sheetData>
  <phoneticPr fontId="1"/>
  <pageMargins left="0.7" right="0.7" top="0.75" bottom="0.75" header="0.3" footer="0.3"/>
  <pageSetup paperSize="9"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08A647-8C7D-4209-BBB6-E7918F88838D}">
  <dimension ref="A1:BQ152"/>
  <sheetViews>
    <sheetView topLeftCell="BC1" zoomScale="70" zoomScaleNormal="70" workbookViewId="0">
      <pane ySplit="1" topLeftCell="A2" activePane="bottomLeft" state="frozen"/>
      <selection pane="bottomLeft" activeCell="BL4" sqref="BL4"/>
    </sheetView>
  </sheetViews>
  <sheetFormatPr defaultRowHeight="14.4" x14ac:dyDescent="0.2"/>
  <cols>
    <col min="1" max="1" width="9.8984375" customWidth="1"/>
    <col min="2" max="2" width="12.09765625" customWidth="1"/>
    <col min="3" max="3" width="32.3984375" customWidth="1"/>
    <col min="4" max="4" width="10" customWidth="1"/>
    <col min="5" max="5" width="16.5" customWidth="1"/>
    <col min="6" max="6" width="15.8984375" customWidth="1"/>
    <col min="7" max="7" width="22.69921875" customWidth="1"/>
    <col min="8" max="8" width="12.796875" customWidth="1"/>
    <col min="9" max="9" width="9.19921875" customWidth="1"/>
    <col min="11" max="11" width="10.296875" customWidth="1"/>
    <col min="14" max="14" width="9.8984375" customWidth="1"/>
    <col min="15" max="15" width="9.3984375" customWidth="1"/>
    <col min="17" max="18" width="15.19921875" customWidth="1"/>
    <col min="19" max="19" width="19.69921875" customWidth="1"/>
    <col min="22" max="22" width="9.59765625" customWidth="1"/>
    <col min="23" max="23" width="11.09765625" customWidth="1"/>
    <col min="24" max="24" width="12.3984375" customWidth="1"/>
    <col min="25" max="25" width="11.8984375" customWidth="1"/>
    <col min="28" max="28" width="12.296875" customWidth="1"/>
    <col min="29" max="29" width="11.59765625" customWidth="1"/>
    <col min="30" max="30" width="16" customWidth="1"/>
    <col min="31" max="31" width="12.09765625" customWidth="1"/>
    <col min="32" max="32" width="9.5" customWidth="1"/>
    <col min="33" max="33" width="14.19921875" customWidth="1"/>
    <col min="34" max="34" width="14.69921875" customWidth="1"/>
    <col min="35" max="35" width="10.5" customWidth="1"/>
    <col min="36" max="36" width="16.5" customWidth="1"/>
    <col min="37" max="45" width="18.19921875" bestFit="1" customWidth="1"/>
    <col min="46" max="50" width="20.09765625" bestFit="1" customWidth="1"/>
    <col min="51" max="54" width="20.59765625" bestFit="1" customWidth="1"/>
    <col min="55" max="55" width="11.8984375" bestFit="1" customWidth="1"/>
    <col min="56" max="56" width="11.09765625" customWidth="1"/>
    <col min="57" max="58" width="13.19921875" bestFit="1" customWidth="1"/>
    <col min="59" max="59" width="14.8984375" bestFit="1" customWidth="1"/>
    <col min="60" max="62" width="15.19921875" bestFit="1" customWidth="1"/>
    <col min="63" max="65" width="13.5" bestFit="1" customWidth="1"/>
    <col min="66" max="66" width="13.19921875" bestFit="1" customWidth="1"/>
    <col min="67" max="67" width="28.59765625" bestFit="1" customWidth="1"/>
  </cols>
  <sheetData>
    <row r="1" spans="1:6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27</v>
      </c>
      <c r="G1" t="s">
        <v>28</v>
      </c>
      <c r="H1" t="s">
        <v>30</v>
      </c>
      <c r="I1" t="s">
        <v>29</v>
      </c>
      <c r="J1" t="s">
        <v>31</v>
      </c>
      <c r="K1" t="s">
        <v>26</v>
      </c>
      <c r="L1" t="s">
        <v>59</v>
      </c>
      <c r="M1" t="s">
        <v>60</v>
      </c>
      <c r="N1" t="s">
        <v>32</v>
      </c>
      <c r="O1" t="s">
        <v>33</v>
      </c>
      <c r="P1" t="s">
        <v>34</v>
      </c>
      <c r="Q1" t="s">
        <v>61</v>
      </c>
      <c r="R1" t="s">
        <v>62</v>
      </c>
      <c r="S1" t="s">
        <v>123</v>
      </c>
      <c r="T1" t="s">
        <v>35</v>
      </c>
      <c r="U1" t="s">
        <v>36</v>
      </c>
      <c r="V1" t="s">
        <v>37</v>
      </c>
      <c r="W1" t="s">
        <v>5</v>
      </c>
      <c r="X1" t="s">
        <v>38</v>
      </c>
      <c r="Y1" t="s">
        <v>6</v>
      </c>
      <c r="Z1" t="s">
        <v>39</v>
      </c>
      <c r="AA1" t="s">
        <v>7</v>
      </c>
      <c r="AB1" t="s">
        <v>40</v>
      </c>
      <c r="AC1" t="s">
        <v>41</v>
      </c>
      <c r="AD1" t="s">
        <v>63</v>
      </c>
      <c r="AE1" t="s">
        <v>8</v>
      </c>
      <c r="AF1" t="s">
        <v>12</v>
      </c>
      <c r="AG1" t="s">
        <v>58</v>
      </c>
      <c r="AH1" t="s">
        <v>64</v>
      </c>
      <c r="AI1" t="s">
        <v>17</v>
      </c>
      <c r="AJ1" t="s">
        <v>18</v>
      </c>
      <c r="AK1" t="s">
        <v>19</v>
      </c>
      <c r="AL1" t="s">
        <v>20</v>
      </c>
      <c r="AM1" t="s">
        <v>21</v>
      </c>
      <c r="AN1" t="s">
        <v>23</v>
      </c>
      <c r="AO1" t="s">
        <v>24</v>
      </c>
      <c r="AP1" t="s">
        <v>25</v>
      </c>
      <c r="AQ1" t="s">
        <v>42</v>
      </c>
      <c r="AR1" t="s">
        <v>43</v>
      </c>
      <c r="AS1" t="s">
        <v>45</v>
      </c>
      <c r="AT1" t="s">
        <v>44</v>
      </c>
      <c r="AU1" t="s">
        <v>46</v>
      </c>
      <c r="AV1" t="s">
        <v>47</v>
      </c>
      <c r="AW1" t="s">
        <v>48</v>
      </c>
      <c r="AX1" t="s">
        <v>49</v>
      </c>
      <c r="AY1" t="s">
        <v>22</v>
      </c>
      <c r="AZ1" t="s">
        <v>50</v>
      </c>
      <c r="BA1" t="s">
        <v>51</v>
      </c>
      <c r="BB1" t="s">
        <v>52</v>
      </c>
      <c r="BC1" t="s">
        <v>339</v>
      </c>
      <c r="BD1" t="s">
        <v>9</v>
      </c>
      <c r="BE1" t="s">
        <v>55</v>
      </c>
      <c r="BF1" t="s">
        <v>56</v>
      </c>
      <c r="BG1" t="s">
        <v>53</v>
      </c>
      <c r="BH1" t="s">
        <v>54</v>
      </c>
      <c r="BI1" t="s">
        <v>10</v>
      </c>
      <c r="BJ1" t="s">
        <v>11</v>
      </c>
      <c r="BK1" t="s">
        <v>13</v>
      </c>
      <c r="BL1" t="s">
        <v>14</v>
      </c>
      <c r="BM1" t="s">
        <v>15</v>
      </c>
      <c r="BN1" t="s">
        <v>16</v>
      </c>
      <c r="BO1" t="s">
        <v>240</v>
      </c>
      <c r="BQ1" t="s">
        <v>70</v>
      </c>
    </row>
    <row r="2" spans="1:69" s="5" customFormat="1" x14ac:dyDescent="0.2">
      <c r="A2" s="5">
        <v>1</v>
      </c>
      <c r="B2" s="5">
        <v>3936476</v>
      </c>
      <c r="C2" s="5" t="s">
        <v>543</v>
      </c>
      <c r="D2" s="5">
        <v>65</v>
      </c>
      <c r="E2" s="5">
        <v>1</v>
      </c>
      <c r="F2" s="5">
        <v>1</v>
      </c>
      <c r="G2" s="5">
        <v>28</v>
      </c>
      <c r="H2" s="5">
        <v>0</v>
      </c>
      <c r="I2" s="5">
        <v>0</v>
      </c>
      <c r="J2" s="5">
        <v>1</v>
      </c>
      <c r="K2" s="5">
        <v>25.2</v>
      </c>
      <c r="N2" s="5">
        <f t="shared" ref="N2:N65" si="0">L2+M2/2</f>
        <v>0</v>
      </c>
      <c r="O2" s="5">
        <v>4</v>
      </c>
      <c r="P2" s="5">
        <v>11</v>
      </c>
      <c r="Q2" s="5">
        <v>1</v>
      </c>
      <c r="R2" s="5">
        <v>0</v>
      </c>
      <c r="S2" s="5">
        <v>0</v>
      </c>
      <c r="T2" s="5">
        <v>1</v>
      </c>
      <c r="U2" s="5">
        <v>1</v>
      </c>
      <c r="V2" s="5">
        <v>1</v>
      </c>
      <c r="W2" s="5">
        <v>1</v>
      </c>
      <c r="X2" s="5">
        <v>0</v>
      </c>
      <c r="Y2" s="5">
        <v>0</v>
      </c>
      <c r="Z2" s="5">
        <v>0</v>
      </c>
      <c r="AA2" s="5">
        <v>1</v>
      </c>
      <c r="AB2" s="5">
        <v>0</v>
      </c>
      <c r="AC2" s="5">
        <v>1</v>
      </c>
      <c r="AD2" s="6">
        <v>43635</v>
      </c>
      <c r="AE2" s="5">
        <v>59</v>
      </c>
      <c r="AF2" s="5">
        <v>1</v>
      </c>
      <c r="AG2" s="5" t="s">
        <v>260</v>
      </c>
      <c r="AH2" s="5" t="s">
        <v>84</v>
      </c>
      <c r="BC2" s="5">
        <v>1</v>
      </c>
      <c r="BD2" s="5">
        <v>0.06</v>
      </c>
      <c r="BE2" s="5">
        <v>0.1</v>
      </c>
      <c r="BJ2" s="5">
        <v>0.3</v>
      </c>
      <c r="BK2" s="5">
        <v>0.3</v>
      </c>
      <c r="BL2" s="5">
        <v>0.2</v>
      </c>
      <c r="BM2" s="5" t="s">
        <v>261</v>
      </c>
      <c r="BO2" s="5">
        <v>1</v>
      </c>
    </row>
    <row r="3" spans="1:69" x14ac:dyDescent="0.2">
      <c r="A3">
        <v>2</v>
      </c>
      <c r="B3">
        <v>3935688</v>
      </c>
      <c r="C3" t="s">
        <v>262</v>
      </c>
      <c r="D3">
        <v>66</v>
      </c>
      <c r="E3">
        <v>1</v>
      </c>
      <c r="F3">
        <v>1</v>
      </c>
      <c r="G3">
        <v>7</v>
      </c>
      <c r="H3">
        <v>0</v>
      </c>
      <c r="I3">
        <v>0</v>
      </c>
      <c r="J3">
        <v>1</v>
      </c>
      <c r="K3">
        <v>25.1</v>
      </c>
      <c r="N3">
        <f t="shared" si="0"/>
        <v>0</v>
      </c>
      <c r="O3">
        <v>2</v>
      </c>
      <c r="P3">
        <v>3</v>
      </c>
      <c r="Q3">
        <v>1</v>
      </c>
      <c r="R3">
        <v>0</v>
      </c>
      <c r="S3">
        <v>1</v>
      </c>
      <c r="T3">
        <v>0</v>
      </c>
      <c r="U3">
        <v>0</v>
      </c>
      <c r="V3">
        <v>1</v>
      </c>
      <c r="W3">
        <v>0</v>
      </c>
      <c r="X3">
        <v>0</v>
      </c>
      <c r="Y3">
        <v>1</v>
      </c>
      <c r="Z3">
        <v>1</v>
      </c>
      <c r="AA3">
        <v>0</v>
      </c>
      <c r="AB3">
        <v>0</v>
      </c>
      <c r="AC3">
        <v>0</v>
      </c>
      <c r="AD3" s="1">
        <v>43635</v>
      </c>
      <c r="AE3">
        <v>62</v>
      </c>
      <c r="AF3">
        <v>0</v>
      </c>
      <c r="AH3">
        <v>5</v>
      </c>
      <c r="BC3">
        <v>1</v>
      </c>
      <c r="BD3">
        <v>0.15</v>
      </c>
      <c r="BE3">
        <v>1</v>
      </c>
      <c r="BG3">
        <v>1</v>
      </c>
      <c r="BH3">
        <v>1</v>
      </c>
      <c r="BI3">
        <v>1.2</v>
      </c>
      <c r="BJ3">
        <v>1.2</v>
      </c>
      <c r="BK3">
        <v>1.2</v>
      </c>
      <c r="BL3" t="s">
        <v>261</v>
      </c>
      <c r="BO3">
        <v>1</v>
      </c>
    </row>
    <row r="4" spans="1:69" x14ac:dyDescent="0.2">
      <c r="A4">
        <v>3</v>
      </c>
      <c r="B4">
        <v>3937248</v>
      </c>
      <c r="C4" t="s">
        <v>263</v>
      </c>
      <c r="D4">
        <v>77</v>
      </c>
      <c r="E4">
        <v>0</v>
      </c>
      <c r="F4">
        <v>0</v>
      </c>
      <c r="G4">
        <v>14</v>
      </c>
      <c r="H4">
        <v>0</v>
      </c>
      <c r="I4">
        <v>0</v>
      </c>
      <c r="J4">
        <v>1</v>
      </c>
      <c r="K4">
        <v>22.9</v>
      </c>
      <c r="N4">
        <f t="shared" si="0"/>
        <v>0</v>
      </c>
      <c r="O4">
        <v>2</v>
      </c>
      <c r="P4">
        <v>1</v>
      </c>
      <c r="Q4">
        <v>1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1</v>
      </c>
      <c r="Z4">
        <v>1</v>
      </c>
      <c r="AA4">
        <v>0</v>
      </c>
      <c r="AB4">
        <v>0</v>
      </c>
      <c r="AC4">
        <v>0</v>
      </c>
      <c r="AD4" s="1">
        <v>43637</v>
      </c>
      <c r="AE4">
        <v>45</v>
      </c>
      <c r="AF4">
        <v>0</v>
      </c>
      <c r="AH4">
        <v>4</v>
      </c>
      <c r="BC4">
        <v>0</v>
      </c>
      <c r="BD4">
        <v>1.2</v>
      </c>
      <c r="BE4">
        <v>1</v>
      </c>
      <c r="BG4">
        <v>1.2</v>
      </c>
      <c r="BH4">
        <v>1.2</v>
      </c>
      <c r="BI4">
        <v>1.2</v>
      </c>
      <c r="BK4">
        <v>1.2</v>
      </c>
      <c r="BL4" t="s">
        <v>264</v>
      </c>
      <c r="BO4">
        <v>1</v>
      </c>
    </row>
    <row r="5" spans="1:69" x14ac:dyDescent="0.2">
      <c r="A5">
        <v>4</v>
      </c>
      <c r="B5">
        <v>3937583</v>
      </c>
      <c r="C5" t="s">
        <v>265</v>
      </c>
      <c r="D5">
        <v>65</v>
      </c>
      <c r="E5">
        <v>1</v>
      </c>
      <c r="F5">
        <v>0</v>
      </c>
      <c r="G5">
        <v>7</v>
      </c>
      <c r="H5">
        <v>0</v>
      </c>
      <c r="I5">
        <v>0</v>
      </c>
      <c r="J5">
        <v>1</v>
      </c>
      <c r="K5">
        <v>25</v>
      </c>
      <c r="N5">
        <f t="shared" si="0"/>
        <v>0</v>
      </c>
      <c r="O5">
        <v>2</v>
      </c>
      <c r="P5">
        <v>1</v>
      </c>
      <c r="Q5">
        <v>1</v>
      </c>
      <c r="R5">
        <v>0</v>
      </c>
      <c r="S5">
        <v>1</v>
      </c>
      <c r="T5">
        <v>0</v>
      </c>
      <c r="U5">
        <v>0</v>
      </c>
      <c r="V5">
        <v>1</v>
      </c>
      <c r="W5">
        <v>0</v>
      </c>
      <c r="X5">
        <v>0</v>
      </c>
      <c r="Y5">
        <v>1</v>
      </c>
      <c r="Z5">
        <v>1</v>
      </c>
      <c r="AA5">
        <v>0</v>
      </c>
      <c r="AB5">
        <v>0</v>
      </c>
      <c r="AC5">
        <v>0</v>
      </c>
      <c r="AD5" s="1">
        <v>43640</v>
      </c>
      <c r="AE5">
        <v>44</v>
      </c>
      <c r="AF5">
        <v>0</v>
      </c>
      <c r="AH5">
        <v>5</v>
      </c>
      <c r="BC5">
        <v>1</v>
      </c>
      <c r="BD5" t="s">
        <v>273</v>
      </c>
      <c r="BE5">
        <v>0.9</v>
      </c>
      <c r="BG5">
        <v>0.8</v>
      </c>
      <c r="BH5">
        <v>0.8</v>
      </c>
      <c r="BI5">
        <v>0.8</v>
      </c>
      <c r="BJ5" t="s">
        <v>516</v>
      </c>
      <c r="BO5">
        <v>1</v>
      </c>
    </row>
    <row r="6" spans="1:69" s="5" customFormat="1" x14ac:dyDescent="0.2">
      <c r="A6" s="5">
        <v>5</v>
      </c>
      <c r="B6" s="5">
        <v>66526</v>
      </c>
      <c r="C6" s="5" t="s">
        <v>266</v>
      </c>
      <c r="D6" s="5">
        <v>60</v>
      </c>
      <c r="E6" s="5">
        <v>1</v>
      </c>
      <c r="F6" s="5">
        <v>0</v>
      </c>
      <c r="G6" s="5">
        <v>21</v>
      </c>
      <c r="H6" s="5">
        <v>0</v>
      </c>
      <c r="I6" s="5">
        <v>0</v>
      </c>
      <c r="J6" s="5">
        <v>1</v>
      </c>
      <c r="K6" s="5">
        <v>25.8</v>
      </c>
      <c r="N6" s="5">
        <f t="shared" si="0"/>
        <v>0</v>
      </c>
      <c r="O6" s="5">
        <v>1</v>
      </c>
      <c r="P6" s="5">
        <v>2</v>
      </c>
      <c r="Q6" s="5">
        <v>1</v>
      </c>
      <c r="R6" s="5">
        <v>0</v>
      </c>
      <c r="S6" s="5">
        <v>1</v>
      </c>
      <c r="V6" s="5">
        <v>0</v>
      </c>
      <c r="W6" s="5">
        <v>1</v>
      </c>
      <c r="X6" s="5">
        <v>0</v>
      </c>
      <c r="Y6" s="5">
        <v>0</v>
      </c>
      <c r="Z6" s="5">
        <v>1</v>
      </c>
      <c r="AA6" s="5">
        <v>0</v>
      </c>
      <c r="AB6" s="5">
        <v>0</v>
      </c>
      <c r="AD6" s="6">
        <v>43637</v>
      </c>
      <c r="AE6" s="5">
        <v>29</v>
      </c>
      <c r="AF6" s="5">
        <v>0</v>
      </c>
      <c r="AH6" s="5">
        <v>3</v>
      </c>
      <c r="BC6" s="5">
        <v>0</v>
      </c>
      <c r="BD6" s="5">
        <v>1.2</v>
      </c>
      <c r="BE6" s="5">
        <v>1.2</v>
      </c>
      <c r="BG6" s="5">
        <v>1.2</v>
      </c>
      <c r="BH6" s="5">
        <v>1.2</v>
      </c>
      <c r="BI6" s="5">
        <v>1.2</v>
      </c>
      <c r="BO6" s="5">
        <v>1</v>
      </c>
    </row>
    <row r="7" spans="1:69" x14ac:dyDescent="0.2">
      <c r="A7">
        <v>6</v>
      </c>
      <c r="B7">
        <v>3938241</v>
      </c>
      <c r="C7" t="s">
        <v>267</v>
      </c>
      <c r="D7">
        <v>44</v>
      </c>
      <c r="E7">
        <v>0</v>
      </c>
      <c r="F7">
        <v>1</v>
      </c>
      <c r="G7">
        <v>7</v>
      </c>
      <c r="H7">
        <v>0</v>
      </c>
      <c r="I7">
        <v>0</v>
      </c>
      <c r="J7">
        <v>1</v>
      </c>
      <c r="K7">
        <v>27.5</v>
      </c>
      <c r="N7">
        <f t="shared" si="0"/>
        <v>0</v>
      </c>
      <c r="O7">
        <v>2</v>
      </c>
      <c r="P7">
        <v>2</v>
      </c>
      <c r="Q7">
        <v>1</v>
      </c>
      <c r="R7">
        <v>0</v>
      </c>
      <c r="S7">
        <v>1</v>
      </c>
      <c r="T7">
        <v>0</v>
      </c>
      <c r="U7">
        <v>0</v>
      </c>
      <c r="V7">
        <v>1</v>
      </c>
      <c r="W7">
        <v>0</v>
      </c>
      <c r="X7">
        <v>0</v>
      </c>
      <c r="Y7">
        <v>1</v>
      </c>
      <c r="Z7">
        <v>1</v>
      </c>
      <c r="AA7">
        <v>0</v>
      </c>
      <c r="AB7">
        <v>0</v>
      </c>
      <c r="AC7">
        <v>0</v>
      </c>
      <c r="AD7" s="1">
        <v>43642</v>
      </c>
      <c r="AE7">
        <v>53</v>
      </c>
      <c r="AF7">
        <v>0</v>
      </c>
      <c r="AH7">
        <v>5</v>
      </c>
      <c r="BC7">
        <v>0</v>
      </c>
      <c r="BD7">
        <v>0.5</v>
      </c>
      <c r="BE7">
        <v>0.8</v>
      </c>
      <c r="BG7">
        <v>0.9</v>
      </c>
      <c r="BH7">
        <v>0.9</v>
      </c>
      <c r="BI7">
        <v>1</v>
      </c>
      <c r="BJ7" t="s">
        <v>268</v>
      </c>
      <c r="BO7">
        <v>1</v>
      </c>
    </row>
    <row r="8" spans="1:69" x14ac:dyDescent="0.2">
      <c r="A8">
        <v>7</v>
      </c>
      <c r="B8">
        <v>2538730</v>
      </c>
      <c r="C8" t="s">
        <v>269</v>
      </c>
      <c r="D8">
        <v>72</v>
      </c>
      <c r="E8">
        <v>1</v>
      </c>
      <c r="F8">
        <v>1</v>
      </c>
      <c r="G8">
        <v>7</v>
      </c>
      <c r="H8">
        <v>0</v>
      </c>
      <c r="I8">
        <v>0</v>
      </c>
      <c r="J8">
        <v>1</v>
      </c>
      <c r="K8">
        <v>24.2</v>
      </c>
      <c r="N8">
        <f t="shared" si="0"/>
        <v>0</v>
      </c>
      <c r="O8">
        <v>2</v>
      </c>
      <c r="P8">
        <v>4</v>
      </c>
      <c r="Q8">
        <v>1</v>
      </c>
      <c r="R8">
        <v>0</v>
      </c>
      <c r="S8">
        <v>1</v>
      </c>
      <c r="T8">
        <v>0</v>
      </c>
      <c r="U8">
        <v>0</v>
      </c>
      <c r="V8">
        <v>1</v>
      </c>
      <c r="W8">
        <v>1</v>
      </c>
      <c r="X8">
        <v>0</v>
      </c>
      <c r="Y8">
        <v>0</v>
      </c>
      <c r="Z8">
        <v>1</v>
      </c>
      <c r="AA8">
        <v>0</v>
      </c>
      <c r="AB8">
        <v>0</v>
      </c>
      <c r="AC8">
        <v>0</v>
      </c>
      <c r="AD8" s="1">
        <v>43642</v>
      </c>
      <c r="AE8">
        <v>52</v>
      </c>
      <c r="AF8">
        <v>0</v>
      </c>
      <c r="AH8">
        <v>5</v>
      </c>
      <c r="BC8">
        <v>0</v>
      </c>
      <c r="BD8" t="s">
        <v>270</v>
      </c>
      <c r="BE8">
        <v>0.4</v>
      </c>
      <c r="BG8">
        <v>0.3</v>
      </c>
      <c r="BH8">
        <v>0.15</v>
      </c>
      <c r="BI8">
        <v>0.6</v>
      </c>
      <c r="BJ8" t="s">
        <v>271</v>
      </c>
      <c r="BO8">
        <v>1</v>
      </c>
    </row>
    <row r="9" spans="1:69" x14ac:dyDescent="0.2">
      <c r="A9">
        <v>8</v>
      </c>
      <c r="B9">
        <v>3938746</v>
      </c>
      <c r="C9" t="s">
        <v>542</v>
      </c>
      <c r="D9">
        <v>56</v>
      </c>
      <c r="E9">
        <v>1</v>
      </c>
      <c r="F9">
        <v>0</v>
      </c>
      <c r="G9">
        <v>10</v>
      </c>
      <c r="H9">
        <v>0</v>
      </c>
      <c r="I9">
        <v>0</v>
      </c>
      <c r="J9">
        <v>1</v>
      </c>
      <c r="K9">
        <v>27.5</v>
      </c>
      <c r="N9">
        <f t="shared" si="0"/>
        <v>0</v>
      </c>
      <c r="O9">
        <v>2</v>
      </c>
      <c r="P9">
        <v>1</v>
      </c>
      <c r="Q9">
        <v>1</v>
      </c>
      <c r="R9">
        <v>0</v>
      </c>
      <c r="S9">
        <v>1</v>
      </c>
      <c r="T9">
        <v>0</v>
      </c>
      <c r="U9">
        <v>0</v>
      </c>
      <c r="V9">
        <v>0</v>
      </c>
      <c r="W9">
        <v>0</v>
      </c>
      <c r="X9">
        <v>0</v>
      </c>
      <c r="Y9">
        <v>1</v>
      </c>
      <c r="Z9">
        <v>1</v>
      </c>
      <c r="AA9">
        <v>0</v>
      </c>
      <c r="AB9">
        <v>0</v>
      </c>
      <c r="AC9">
        <v>0</v>
      </c>
      <c r="AD9" s="1">
        <v>43649</v>
      </c>
      <c r="AE9">
        <v>46</v>
      </c>
      <c r="AF9">
        <v>0</v>
      </c>
      <c r="AH9">
        <v>6</v>
      </c>
      <c r="BC9">
        <v>0</v>
      </c>
      <c r="BD9" t="s">
        <v>274</v>
      </c>
      <c r="BE9">
        <v>0.4</v>
      </c>
      <c r="BG9">
        <v>0.4</v>
      </c>
      <c r="BI9">
        <v>0.5</v>
      </c>
      <c r="BJ9" t="s">
        <v>467</v>
      </c>
      <c r="BO9">
        <v>1</v>
      </c>
    </row>
    <row r="10" spans="1:69" x14ac:dyDescent="0.2">
      <c r="A10">
        <v>9</v>
      </c>
      <c r="B10">
        <v>3671854</v>
      </c>
      <c r="C10" t="s">
        <v>541</v>
      </c>
      <c r="D10">
        <v>60</v>
      </c>
      <c r="E10">
        <v>1</v>
      </c>
      <c r="F10">
        <v>0</v>
      </c>
      <c r="G10">
        <v>4</v>
      </c>
      <c r="H10">
        <v>0</v>
      </c>
      <c r="I10">
        <v>0</v>
      </c>
      <c r="J10">
        <v>1</v>
      </c>
      <c r="K10">
        <v>26.5</v>
      </c>
      <c r="N10">
        <f t="shared" si="0"/>
        <v>0</v>
      </c>
      <c r="O10">
        <v>2</v>
      </c>
      <c r="P10">
        <v>2</v>
      </c>
      <c r="Q10">
        <v>1</v>
      </c>
      <c r="R10">
        <v>0</v>
      </c>
      <c r="S10">
        <v>1</v>
      </c>
      <c r="T10">
        <v>0</v>
      </c>
      <c r="U10">
        <v>0</v>
      </c>
      <c r="V10">
        <v>0</v>
      </c>
      <c r="W10">
        <v>0</v>
      </c>
      <c r="X10">
        <v>0</v>
      </c>
      <c r="Y10">
        <v>1</v>
      </c>
      <c r="Z10">
        <v>1</v>
      </c>
      <c r="AA10">
        <v>0</v>
      </c>
      <c r="AB10">
        <v>0</v>
      </c>
      <c r="AC10">
        <v>0</v>
      </c>
      <c r="AD10" s="1">
        <v>43651</v>
      </c>
      <c r="AE10">
        <v>46</v>
      </c>
      <c r="AF10">
        <v>0</v>
      </c>
      <c r="AH10">
        <v>5</v>
      </c>
      <c r="BC10">
        <v>0</v>
      </c>
      <c r="BD10">
        <v>0.9</v>
      </c>
      <c r="BE10">
        <v>1.2</v>
      </c>
      <c r="BG10">
        <v>1.2</v>
      </c>
      <c r="BI10">
        <v>1.2</v>
      </c>
      <c r="BJ10">
        <v>1.2</v>
      </c>
      <c r="BK10" t="s">
        <v>129</v>
      </c>
      <c r="BO10">
        <v>1</v>
      </c>
    </row>
    <row r="11" spans="1:69" x14ac:dyDescent="0.2">
      <c r="A11">
        <v>10</v>
      </c>
      <c r="B11">
        <v>3941502</v>
      </c>
      <c r="C11" t="s">
        <v>540</v>
      </c>
      <c r="D11">
        <v>70</v>
      </c>
      <c r="E11">
        <v>0</v>
      </c>
      <c r="F11">
        <v>0</v>
      </c>
      <c r="G11">
        <v>14</v>
      </c>
      <c r="H11">
        <v>0</v>
      </c>
      <c r="I11">
        <v>0</v>
      </c>
      <c r="J11">
        <v>1</v>
      </c>
      <c r="K11">
        <v>23.9</v>
      </c>
      <c r="N11">
        <f t="shared" si="0"/>
        <v>0</v>
      </c>
      <c r="O11">
        <v>2</v>
      </c>
      <c r="P11">
        <v>1</v>
      </c>
      <c r="Q11">
        <v>1</v>
      </c>
      <c r="R11">
        <v>0</v>
      </c>
      <c r="S11">
        <v>1</v>
      </c>
      <c r="T11">
        <v>0</v>
      </c>
      <c r="U11">
        <v>0</v>
      </c>
      <c r="V11">
        <v>0</v>
      </c>
      <c r="W11">
        <v>0</v>
      </c>
      <c r="X11">
        <v>0</v>
      </c>
      <c r="Y11">
        <v>1</v>
      </c>
      <c r="Z11">
        <v>1</v>
      </c>
      <c r="AA11">
        <v>0</v>
      </c>
      <c r="AB11">
        <v>0</v>
      </c>
      <c r="AC11">
        <v>1</v>
      </c>
      <c r="AD11" s="1">
        <v>43656</v>
      </c>
      <c r="AE11">
        <v>46</v>
      </c>
      <c r="AF11">
        <v>0</v>
      </c>
      <c r="AH11">
        <v>5</v>
      </c>
      <c r="BC11">
        <v>0</v>
      </c>
      <c r="BD11">
        <v>1.2</v>
      </c>
      <c r="BE11">
        <v>1.2</v>
      </c>
      <c r="BG11">
        <v>1.2</v>
      </c>
      <c r="BH11">
        <v>1.2</v>
      </c>
      <c r="BI11">
        <v>1.2</v>
      </c>
      <c r="BJ11">
        <v>1.2</v>
      </c>
      <c r="BK11" t="s">
        <v>370</v>
      </c>
      <c r="BO11">
        <v>1</v>
      </c>
    </row>
    <row r="12" spans="1:69" x14ac:dyDescent="0.2">
      <c r="A12">
        <v>11</v>
      </c>
      <c r="B12">
        <v>3057171</v>
      </c>
      <c r="C12" t="s">
        <v>538</v>
      </c>
      <c r="D12">
        <v>62</v>
      </c>
      <c r="E12">
        <v>1</v>
      </c>
      <c r="F12">
        <v>1</v>
      </c>
      <c r="G12">
        <v>4</v>
      </c>
      <c r="H12">
        <v>0</v>
      </c>
      <c r="I12">
        <v>0</v>
      </c>
      <c r="J12">
        <v>1</v>
      </c>
      <c r="K12">
        <v>27.5</v>
      </c>
      <c r="N12">
        <f t="shared" si="0"/>
        <v>0</v>
      </c>
      <c r="O12">
        <v>4</v>
      </c>
      <c r="P12">
        <v>3</v>
      </c>
      <c r="Q12">
        <v>1</v>
      </c>
      <c r="R12">
        <v>0</v>
      </c>
      <c r="S12">
        <v>1</v>
      </c>
      <c r="T12">
        <v>0</v>
      </c>
      <c r="U12">
        <v>0</v>
      </c>
      <c r="V12">
        <v>1</v>
      </c>
      <c r="W12">
        <v>1</v>
      </c>
      <c r="X12">
        <v>0</v>
      </c>
      <c r="Y12">
        <v>0</v>
      </c>
      <c r="Z12">
        <v>1</v>
      </c>
      <c r="AA12">
        <v>0</v>
      </c>
      <c r="AB12">
        <v>0</v>
      </c>
      <c r="AC12">
        <v>1</v>
      </c>
      <c r="AD12" s="1">
        <v>43656</v>
      </c>
      <c r="AE12">
        <v>55</v>
      </c>
      <c r="AF12">
        <v>0</v>
      </c>
      <c r="AH12">
        <v>5</v>
      </c>
      <c r="BC12">
        <v>0</v>
      </c>
      <c r="BD12" t="s">
        <v>274</v>
      </c>
      <c r="BE12">
        <v>0.5</v>
      </c>
      <c r="BG12">
        <v>0.5</v>
      </c>
      <c r="BI12">
        <v>0.6</v>
      </c>
      <c r="BJ12">
        <v>0.6</v>
      </c>
      <c r="BK12" t="s">
        <v>370</v>
      </c>
      <c r="BO12">
        <v>1</v>
      </c>
      <c r="BQ12" t="s">
        <v>539</v>
      </c>
    </row>
    <row r="13" spans="1:69" x14ac:dyDescent="0.2">
      <c r="A13">
        <v>12</v>
      </c>
      <c r="B13">
        <v>3941788</v>
      </c>
      <c r="C13" t="s">
        <v>536</v>
      </c>
      <c r="D13">
        <v>59</v>
      </c>
      <c r="E13">
        <v>1</v>
      </c>
      <c r="F13">
        <v>0</v>
      </c>
      <c r="G13">
        <v>5</v>
      </c>
      <c r="H13">
        <v>0</v>
      </c>
      <c r="I13">
        <v>0</v>
      </c>
      <c r="J13">
        <v>1</v>
      </c>
      <c r="K13">
        <v>24.7</v>
      </c>
      <c r="N13">
        <f t="shared" si="0"/>
        <v>0</v>
      </c>
      <c r="O13">
        <v>2</v>
      </c>
      <c r="P13">
        <v>2</v>
      </c>
      <c r="Q13">
        <v>1</v>
      </c>
      <c r="R13">
        <v>0</v>
      </c>
      <c r="S13">
        <v>0</v>
      </c>
      <c r="T13">
        <v>0</v>
      </c>
      <c r="U13">
        <v>0</v>
      </c>
      <c r="V13">
        <v>1</v>
      </c>
      <c r="W13">
        <v>0</v>
      </c>
      <c r="X13">
        <v>0</v>
      </c>
      <c r="Y13">
        <v>1</v>
      </c>
      <c r="Z13">
        <v>1</v>
      </c>
      <c r="AA13">
        <v>0</v>
      </c>
      <c r="AB13">
        <v>0</v>
      </c>
      <c r="AC13">
        <v>0</v>
      </c>
      <c r="AD13" s="1">
        <v>43656</v>
      </c>
      <c r="AE13">
        <v>51</v>
      </c>
      <c r="AF13">
        <v>0</v>
      </c>
      <c r="AH13">
        <v>6</v>
      </c>
      <c r="BC13">
        <v>1</v>
      </c>
      <c r="BD13">
        <v>0.06</v>
      </c>
      <c r="BE13">
        <v>0.3</v>
      </c>
      <c r="BG13">
        <v>0.5</v>
      </c>
      <c r="BH13">
        <v>0.5</v>
      </c>
      <c r="BI13">
        <v>0.5</v>
      </c>
      <c r="BJ13">
        <v>0.5</v>
      </c>
      <c r="BK13" t="s">
        <v>129</v>
      </c>
      <c r="BO13">
        <v>1</v>
      </c>
      <c r="BQ13" t="s">
        <v>537</v>
      </c>
    </row>
    <row r="14" spans="1:69" x14ac:dyDescent="0.2">
      <c r="A14">
        <v>13</v>
      </c>
      <c r="B14">
        <v>3942316</v>
      </c>
      <c r="C14" t="s">
        <v>534</v>
      </c>
      <c r="D14">
        <v>47</v>
      </c>
      <c r="E14">
        <v>1</v>
      </c>
      <c r="F14">
        <v>0</v>
      </c>
      <c r="G14">
        <v>6</v>
      </c>
      <c r="H14">
        <v>0</v>
      </c>
      <c r="I14">
        <v>0</v>
      </c>
      <c r="J14">
        <v>1</v>
      </c>
      <c r="K14">
        <v>27.9</v>
      </c>
      <c r="N14">
        <f t="shared" si="0"/>
        <v>0</v>
      </c>
      <c r="O14">
        <v>2</v>
      </c>
      <c r="P14">
        <v>1</v>
      </c>
      <c r="Q14">
        <v>1</v>
      </c>
      <c r="R14">
        <v>0</v>
      </c>
      <c r="S14">
        <v>1</v>
      </c>
      <c r="T14">
        <v>0</v>
      </c>
      <c r="U14">
        <v>0</v>
      </c>
      <c r="V14">
        <v>1</v>
      </c>
      <c r="W14">
        <v>0</v>
      </c>
      <c r="X14">
        <v>0</v>
      </c>
      <c r="Y14">
        <v>1</v>
      </c>
      <c r="Z14">
        <v>1</v>
      </c>
      <c r="AA14">
        <v>0</v>
      </c>
      <c r="AB14">
        <v>0</v>
      </c>
      <c r="AC14">
        <v>0</v>
      </c>
      <c r="AD14" s="1">
        <v>43658</v>
      </c>
      <c r="AE14">
        <v>43</v>
      </c>
      <c r="AF14">
        <v>0</v>
      </c>
      <c r="AH14">
        <v>4</v>
      </c>
      <c r="BC14">
        <v>0</v>
      </c>
      <c r="BD14">
        <v>0.01</v>
      </c>
      <c r="BE14">
        <v>0.2</v>
      </c>
      <c r="BG14">
        <v>0.5</v>
      </c>
      <c r="BI14">
        <v>1</v>
      </c>
      <c r="BJ14">
        <v>1</v>
      </c>
      <c r="BK14">
        <v>1</v>
      </c>
      <c r="BL14" t="s">
        <v>535</v>
      </c>
      <c r="BO14">
        <v>1</v>
      </c>
    </row>
    <row r="15" spans="1:69" x14ac:dyDescent="0.2">
      <c r="A15">
        <v>14</v>
      </c>
      <c r="B15">
        <v>3943029</v>
      </c>
      <c r="C15" t="s">
        <v>531</v>
      </c>
      <c r="D15">
        <v>79</v>
      </c>
      <c r="E15">
        <v>1</v>
      </c>
      <c r="F15">
        <v>0</v>
      </c>
      <c r="G15">
        <v>6</v>
      </c>
      <c r="H15">
        <v>0</v>
      </c>
      <c r="I15">
        <v>0</v>
      </c>
      <c r="J15">
        <v>1</v>
      </c>
      <c r="K15">
        <v>23.4</v>
      </c>
      <c r="N15">
        <f t="shared" si="0"/>
        <v>0</v>
      </c>
      <c r="O15">
        <v>1</v>
      </c>
      <c r="P15">
        <v>1</v>
      </c>
      <c r="Q15">
        <v>1</v>
      </c>
      <c r="R15">
        <v>0</v>
      </c>
      <c r="S15">
        <v>1</v>
      </c>
      <c r="T15">
        <v>0</v>
      </c>
      <c r="U15">
        <v>0</v>
      </c>
      <c r="V15">
        <v>1</v>
      </c>
      <c r="W15">
        <v>0</v>
      </c>
      <c r="X15">
        <v>0</v>
      </c>
      <c r="Y15">
        <v>1</v>
      </c>
      <c r="Z15">
        <v>1</v>
      </c>
      <c r="AA15">
        <v>0</v>
      </c>
      <c r="AB15">
        <v>0</v>
      </c>
      <c r="AC15">
        <v>0</v>
      </c>
      <c r="AD15" s="1">
        <v>43663</v>
      </c>
      <c r="AE15">
        <v>44</v>
      </c>
      <c r="AF15">
        <v>0</v>
      </c>
      <c r="AH15">
        <v>5</v>
      </c>
      <c r="BC15">
        <v>0</v>
      </c>
      <c r="BD15">
        <v>0.02</v>
      </c>
      <c r="BE15">
        <v>0.4</v>
      </c>
      <c r="BG15">
        <v>0.5</v>
      </c>
      <c r="BH15">
        <v>0.6</v>
      </c>
      <c r="BI15">
        <v>0.7</v>
      </c>
      <c r="BJ15">
        <v>0.7</v>
      </c>
      <c r="BK15" t="s">
        <v>532</v>
      </c>
      <c r="BM15">
        <v>0.8</v>
      </c>
      <c r="BN15" t="s">
        <v>533</v>
      </c>
      <c r="BO15">
        <v>1</v>
      </c>
    </row>
    <row r="16" spans="1:69" s="5" customFormat="1" x14ac:dyDescent="0.2">
      <c r="A16" s="5">
        <v>15</v>
      </c>
      <c r="B16" s="5">
        <v>3892581</v>
      </c>
      <c r="C16" s="5" t="s">
        <v>530</v>
      </c>
      <c r="D16" s="5">
        <v>62</v>
      </c>
      <c r="E16" s="5">
        <v>1</v>
      </c>
      <c r="F16" s="5">
        <v>1</v>
      </c>
      <c r="K16" s="5">
        <v>22.3</v>
      </c>
      <c r="N16" s="5">
        <f t="shared" si="0"/>
        <v>0</v>
      </c>
      <c r="O16" s="5">
        <v>2</v>
      </c>
      <c r="V16" s="5">
        <v>0</v>
      </c>
      <c r="Z16" s="5">
        <v>0</v>
      </c>
      <c r="AA16" s="5">
        <v>1</v>
      </c>
      <c r="AH16" s="5" t="s">
        <v>84</v>
      </c>
      <c r="BC16" s="5">
        <v>1</v>
      </c>
      <c r="BD16" s="5">
        <v>0.01</v>
      </c>
      <c r="BE16" s="5">
        <v>0.09</v>
      </c>
      <c r="BG16" s="5">
        <v>0.1</v>
      </c>
    </row>
    <row r="17" spans="1:69" x14ac:dyDescent="0.2">
      <c r="A17">
        <v>16</v>
      </c>
      <c r="B17">
        <v>3943609</v>
      </c>
      <c r="C17" t="s">
        <v>528</v>
      </c>
      <c r="D17">
        <v>76</v>
      </c>
      <c r="E17">
        <v>1</v>
      </c>
      <c r="F17">
        <v>0</v>
      </c>
      <c r="G17">
        <v>30</v>
      </c>
      <c r="H17">
        <v>0</v>
      </c>
      <c r="I17">
        <v>0</v>
      </c>
      <c r="J17">
        <v>1</v>
      </c>
      <c r="K17">
        <v>23.9</v>
      </c>
      <c r="N17">
        <f t="shared" si="0"/>
        <v>0</v>
      </c>
      <c r="O17">
        <v>2</v>
      </c>
      <c r="P17">
        <v>2</v>
      </c>
      <c r="Q17">
        <v>1</v>
      </c>
      <c r="R17">
        <v>0</v>
      </c>
      <c r="S17">
        <v>1</v>
      </c>
      <c r="T17">
        <v>0</v>
      </c>
      <c r="U17">
        <v>0</v>
      </c>
      <c r="V17">
        <v>0</v>
      </c>
      <c r="W17">
        <v>0</v>
      </c>
      <c r="X17">
        <v>0</v>
      </c>
      <c r="Y17">
        <v>1</v>
      </c>
      <c r="Z17">
        <v>1</v>
      </c>
      <c r="AA17">
        <v>0</v>
      </c>
      <c r="AB17">
        <v>0</v>
      </c>
      <c r="AC17">
        <v>0</v>
      </c>
      <c r="AD17" s="1">
        <v>43665</v>
      </c>
      <c r="AE17">
        <v>41</v>
      </c>
      <c r="AF17">
        <v>0</v>
      </c>
      <c r="AH17">
        <v>5</v>
      </c>
      <c r="BC17">
        <v>1</v>
      </c>
      <c r="BD17">
        <v>1</v>
      </c>
      <c r="BE17">
        <v>1.2</v>
      </c>
      <c r="BG17">
        <v>1.2</v>
      </c>
      <c r="BI17">
        <v>1.2</v>
      </c>
      <c r="BJ17">
        <v>1.2</v>
      </c>
      <c r="BK17" t="s">
        <v>194</v>
      </c>
      <c r="BO17">
        <v>1</v>
      </c>
      <c r="BQ17" t="s">
        <v>529</v>
      </c>
    </row>
    <row r="18" spans="1:69" x14ac:dyDescent="0.2">
      <c r="A18">
        <v>17</v>
      </c>
      <c r="B18">
        <v>3944439</v>
      </c>
      <c r="C18" t="s">
        <v>527</v>
      </c>
      <c r="D18">
        <v>69</v>
      </c>
      <c r="E18">
        <v>1</v>
      </c>
      <c r="F18">
        <v>1</v>
      </c>
      <c r="G18">
        <v>6</v>
      </c>
      <c r="H18">
        <v>0</v>
      </c>
      <c r="I18">
        <v>0</v>
      </c>
      <c r="J18">
        <v>1</v>
      </c>
      <c r="K18">
        <v>24.9</v>
      </c>
      <c r="N18">
        <f t="shared" si="0"/>
        <v>0</v>
      </c>
      <c r="O18">
        <v>3</v>
      </c>
      <c r="P18">
        <v>4</v>
      </c>
      <c r="Q18">
        <v>1</v>
      </c>
      <c r="R18">
        <v>0</v>
      </c>
      <c r="S18">
        <v>1</v>
      </c>
      <c r="T18">
        <v>0</v>
      </c>
      <c r="U18">
        <v>0</v>
      </c>
      <c r="V18">
        <v>0</v>
      </c>
      <c r="W18">
        <v>1</v>
      </c>
      <c r="X18">
        <v>0</v>
      </c>
      <c r="Y18">
        <v>0</v>
      </c>
      <c r="Z18">
        <v>1</v>
      </c>
      <c r="AA18">
        <v>0</v>
      </c>
      <c r="AB18">
        <v>0</v>
      </c>
      <c r="AC18">
        <v>1</v>
      </c>
      <c r="AD18" s="1">
        <v>43670</v>
      </c>
      <c r="AE18">
        <v>76</v>
      </c>
      <c r="AF18">
        <v>0</v>
      </c>
      <c r="AH18">
        <v>6</v>
      </c>
      <c r="BC18">
        <v>0</v>
      </c>
      <c r="BD18">
        <v>1</v>
      </c>
      <c r="BE18">
        <v>0.9</v>
      </c>
      <c r="BG18">
        <v>0.9</v>
      </c>
      <c r="BH18">
        <v>1</v>
      </c>
      <c r="BI18">
        <v>1.2</v>
      </c>
      <c r="BJ18">
        <v>1.2</v>
      </c>
      <c r="BK18" t="s">
        <v>484</v>
      </c>
      <c r="BO18">
        <v>1</v>
      </c>
    </row>
    <row r="19" spans="1:69" x14ac:dyDescent="0.2">
      <c r="A19">
        <v>18</v>
      </c>
      <c r="B19">
        <v>2430834</v>
      </c>
      <c r="C19" t="s">
        <v>526</v>
      </c>
      <c r="D19">
        <v>54</v>
      </c>
      <c r="E19">
        <v>1</v>
      </c>
      <c r="F19">
        <v>0</v>
      </c>
      <c r="G19">
        <v>5</v>
      </c>
      <c r="H19">
        <v>0</v>
      </c>
      <c r="I19">
        <v>0</v>
      </c>
      <c r="J19">
        <v>1</v>
      </c>
      <c r="K19">
        <v>27.2</v>
      </c>
      <c r="N19">
        <f t="shared" si="0"/>
        <v>0</v>
      </c>
      <c r="O19">
        <v>2</v>
      </c>
      <c r="P19">
        <v>4</v>
      </c>
      <c r="Q19">
        <v>1</v>
      </c>
      <c r="R19">
        <v>0</v>
      </c>
      <c r="S19">
        <v>1</v>
      </c>
      <c r="T19">
        <v>0</v>
      </c>
      <c r="U19">
        <v>0</v>
      </c>
      <c r="V19">
        <v>1</v>
      </c>
      <c r="W19">
        <v>0</v>
      </c>
      <c r="X19">
        <v>0</v>
      </c>
      <c r="Y19">
        <v>1</v>
      </c>
      <c r="Z19">
        <v>1</v>
      </c>
      <c r="AA19">
        <v>0</v>
      </c>
      <c r="AB19">
        <v>0</v>
      </c>
      <c r="AC19">
        <v>1</v>
      </c>
      <c r="AD19" s="1">
        <v>43670</v>
      </c>
      <c r="AE19">
        <v>41</v>
      </c>
      <c r="AF19">
        <v>0</v>
      </c>
      <c r="AH19">
        <v>6</v>
      </c>
      <c r="BC19">
        <v>0</v>
      </c>
      <c r="BD19">
        <v>1</v>
      </c>
      <c r="BE19">
        <v>0.9</v>
      </c>
      <c r="BG19">
        <v>0.7</v>
      </c>
      <c r="BH19">
        <v>1</v>
      </c>
      <c r="BI19">
        <v>1</v>
      </c>
      <c r="BJ19">
        <v>1</v>
      </c>
      <c r="BK19" t="s">
        <v>396</v>
      </c>
      <c r="BO19">
        <v>1</v>
      </c>
    </row>
    <row r="20" spans="1:69" x14ac:dyDescent="0.2">
      <c r="A20">
        <v>19</v>
      </c>
      <c r="B20">
        <v>3946709</v>
      </c>
      <c r="C20" t="s">
        <v>525</v>
      </c>
      <c r="D20">
        <v>69</v>
      </c>
      <c r="E20">
        <v>1</v>
      </c>
      <c r="F20">
        <v>1</v>
      </c>
      <c r="G20">
        <v>26</v>
      </c>
      <c r="H20">
        <v>0</v>
      </c>
      <c r="I20">
        <v>0</v>
      </c>
      <c r="J20">
        <v>1</v>
      </c>
      <c r="K20">
        <v>25.3</v>
      </c>
      <c r="N20">
        <f t="shared" si="0"/>
        <v>0</v>
      </c>
      <c r="O20">
        <v>2</v>
      </c>
      <c r="P20">
        <v>2</v>
      </c>
      <c r="Q20">
        <v>1</v>
      </c>
      <c r="R20">
        <v>0</v>
      </c>
      <c r="S20">
        <v>0</v>
      </c>
      <c r="T20">
        <v>0</v>
      </c>
      <c r="U20">
        <v>0</v>
      </c>
      <c r="V20">
        <v>1</v>
      </c>
      <c r="W20">
        <v>0</v>
      </c>
      <c r="X20">
        <v>0</v>
      </c>
      <c r="Y20">
        <v>1</v>
      </c>
      <c r="Z20">
        <v>1</v>
      </c>
      <c r="AA20">
        <v>0</v>
      </c>
      <c r="AB20">
        <v>0</v>
      </c>
      <c r="AC20">
        <v>0</v>
      </c>
      <c r="AD20" s="1">
        <v>43677</v>
      </c>
      <c r="AE20">
        <v>39</v>
      </c>
      <c r="AF20">
        <v>0</v>
      </c>
      <c r="AH20">
        <v>4</v>
      </c>
      <c r="BC20">
        <v>0</v>
      </c>
      <c r="BD20">
        <v>0.7</v>
      </c>
      <c r="BE20">
        <v>0.8</v>
      </c>
      <c r="BG20">
        <v>0.9</v>
      </c>
      <c r="BH20">
        <v>1.2</v>
      </c>
      <c r="BI20">
        <v>1.2</v>
      </c>
      <c r="BJ20">
        <v>0.9</v>
      </c>
      <c r="BK20" t="s">
        <v>344</v>
      </c>
      <c r="BO20">
        <v>1</v>
      </c>
    </row>
    <row r="21" spans="1:69" x14ac:dyDescent="0.2">
      <c r="A21">
        <v>20</v>
      </c>
      <c r="B21">
        <v>3946712</v>
      </c>
      <c r="C21" t="s">
        <v>523</v>
      </c>
      <c r="D21">
        <v>63</v>
      </c>
      <c r="E21">
        <v>0</v>
      </c>
      <c r="F21">
        <v>0</v>
      </c>
      <c r="G21">
        <v>3</v>
      </c>
      <c r="H21">
        <v>0</v>
      </c>
      <c r="I21">
        <v>0</v>
      </c>
      <c r="J21">
        <v>1</v>
      </c>
      <c r="K21">
        <v>25.2</v>
      </c>
      <c r="N21">
        <f t="shared" si="0"/>
        <v>0</v>
      </c>
      <c r="O21">
        <v>2</v>
      </c>
      <c r="P21">
        <v>7</v>
      </c>
      <c r="Q21">
        <v>1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1</v>
      </c>
      <c r="Z21">
        <v>1</v>
      </c>
      <c r="AA21">
        <v>0</v>
      </c>
      <c r="AB21">
        <v>0</v>
      </c>
      <c r="AC21">
        <v>1</v>
      </c>
      <c r="AD21" s="1">
        <v>43677</v>
      </c>
      <c r="AE21">
        <v>55</v>
      </c>
      <c r="AF21">
        <v>0</v>
      </c>
      <c r="AH21">
        <v>4</v>
      </c>
      <c r="BC21">
        <v>0</v>
      </c>
      <c r="BD21">
        <v>0.1</v>
      </c>
      <c r="BE21">
        <v>0.9</v>
      </c>
      <c r="BG21">
        <v>1</v>
      </c>
      <c r="BH21">
        <v>1.2</v>
      </c>
      <c r="BI21">
        <v>1.2</v>
      </c>
      <c r="BJ21">
        <v>1</v>
      </c>
      <c r="BK21">
        <v>1</v>
      </c>
      <c r="BL21">
        <v>1.2</v>
      </c>
      <c r="BM21">
        <v>1.2</v>
      </c>
      <c r="BO21">
        <v>1</v>
      </c>
      <c r="BQ21" t="s">
        <v>524</v>
      </c>
    </row>
    <row r="22" spans="1:69" x14ac:dyDescent="0.2">
      <c r="A22">
        <v>21</v>
      </c>
      <c r="B22">
        <v>3947210</v>
      </c>
      <c r="C22" t="s">
        <v>521</v>
      </c>
      <c r="D22">
        <v>49</v>
      </c>
      <c r="E22">
        <v>0</v>
      </c>
      <c r="F22">
        <v>0</v>
      </c>
      <c r="G22">
        <v>6</v>
      </c>
      <c r="H22">
        <v>0</v>
      </c>
      <c r="I22">
        <v>0</v>
      </c>
      <c r="J22">
        <v>1</v>
      </c>
      <c r="K22">
        <v>25.9</v>
      </c>
      <c r="N22">
        <f t="shared" si="0"/>
        <v>0</v>
      </c>
      <c r="O22">
        <v>2</v>
      </c>
      <c r="P22">
        <v>2</v>
      </c>
      <c r="Q22">
        <v>1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1</v>
      </c>
      <c r="Z22">
        <v>1</v>
      </c>
      <c r="AA22">
        <v>0</v>
      </c>
      <c r="AB22">
        <v>0</v>
      </c>
      <c r="AC22">
        <v>0</v>
      </c>
      <c r="AD22" s="1">
        <v>43679</v>
      </c>
      <c r="AE22">
        <v>62</v>
      </c>
      <c r="AF22">
        <v>0</v>
      </c>
      <c r="AH22">
        <v>5</v>
      </c>
      <c r="BC22">
        <v>1</v>
      </c>
      <c r="BD22">
        <v>1.2</v>
      </c>
      <c r="BE22">
        <v>1.2</v>
      </c>
      <c r="BG22">
        <v>1.2</v>
      </c>
      <c r="BH22">
        <v>1.2</v>
      </c>
      <c r="BI22">
        <v>1.2</v>
      </c>
      <c r="BJ22">
        <v>1.2</v>
      </c>
      <c r="BK22" t="s">
        <v>467</v>
      </c>
      <c r="BO22">
        <v>1</v>
      </c>
      <c r="BQ22" t="s">
        <v>522</v>
      </c>
    </row>
    <row r="23" spans="1:69" x14ac:dyDescent="0.2">
      <c r="A23">
        <v>22</v>
      </c>
      <c r="B23">
        <v>3947496</v>
      </c>
      <c r="C23" t="s">
        <v>519</v>
      </c>
      <c r="D23">
        <v>84</v>
      </c>
      <c r="E23">
        <v>1</v>
      </c>
      <c r="F23">
        <v>1</v>
      </c>
      <c r="G23">
        <v>7</v>
      </c>
      <c r="H23">
        <v>0</v>
      </c>
      <c r="I23">
        <v>0</v>
      </c>
      <c r="J23">
        <v>1</v>
      </c>
      <c r="K23">
        <v>23.5</v>
      </c>
      <c r="N23">
        <f t="shared" si="0"/>
        <v>0</v>
      </c>
      <c r="O23">
        <v>2</v>
      </c>
      <c r="P23">
        <v>3</v>
      </c>
      <c r="Q23">
        <v>1</v>
      </c>
      <c r="R23">
        <v>0</v>
      </c>
      <c r="S23">
        <v>1</v>
      </c>
      <c r="T23">
        <v>0</v>
      </c>
      <c r="U23">
        <v>0</v>
      </c>
      <c r="V23">
        <v>0</v>
      </c>
      <c r="W23">
        <v>1</v>
      </c>
      <c r="X23">
        <v>0</v>
      </c>
      <c r="Y23">
        <v>0</v>
      </c>
      <c r="Z23">
        <v>1</v>
      </c>
      <c r="AA23">
        <v>0</v>
      </c>
      <c r="AB23">
        <v>0</v>
      </c>
      <c r="AC23">
        <v>1</v>
      </c>
      <c r="AD23" s="1">
        <v>43679</v>
      </c>
      <c r="AE23">
        <v>48</v>
      </c>
      <c r="AF23">
        <v>0</v>
      </c>
      <c r="AH23">
        <v>4</v>
      </c>
      <c r="BC23">
        <v>0</v>
      </c>
      <c r="BD23">
        <v>0.15</v>
      </c>
      <c r="BE23">
        <v>0.6</v>
      </c>
      <c r="BG23">
        <v>0.8</v>
      </c>
      <c r="BH23">
        <v>1.2</v>
      </c>
      <c r="BI23">
        <v>1.2</v>
      </c>
      <c r="BJ23">
        <v>1.2</v>
      </c>
      <c r="BK23" t="s">
        <v>520</v>
      </c>
      <c r="BO23">
        <v>1</v>
      </c>
    </row>
    <row r="24" spans="1:69" x14ac:dyDescent="0.2">
      <c r="A24">
        <v>23</v>
      </c>
      <c r="B24">
        <v>2664109</v>
      </c>
      <c r="C24" t="s">
        <v>517</v>
      </c>
      <c r="D24">
        <v>56</v>
      </c>
      <c r="E24">
        <v>1</v>
      </c>
      <c r="F24">
        <v>1</v>
      </c>
      <c r="G24">
        <v>14</v>
      </c>
      <c r="H24">
        <v>0</v>
      </c>
      <c r="I24">
        <v>0</v>
      </c>
      <c r="J24">
        <v>1</v>
      </c>
      <c r="K24">
        <v>25.3</v>
      </c>
      <c r="N24">
        <f t="shared" si="0"/>
        <v>0</v>
      </c>
      <c r="O24">
        <v>2</v>
      </c>
      <c r="P24">
        <v>3</v>
      </c>
      <c r="Q24">
        <v>0</v>
      </c>
      <c r="R24">
        <v>1</v>
      </c>
      <c r="S24">
        <v>0</v>
      </c>
      <c r="T24">
        <v>0</v>
      </c>
      <c r="U24">
        <v>0</v>
      </c>
      <c r="V24">
        <v>1</v>
      </c>
      <c r="W24">
        <v>0</v>
      </c>
      <c r="X24">
        <v>0</v>
      </c>
      <c r="Y24">
        <v>1</v>
      </c>
      <c r="Z24">
        <v>1</v>
      </c>
      <c r="AA24">
        <v>0</v>
      </c>
      <c r="AB24">
        <v>0</v>
      </c>
      <c r="AC24">
        <v>0</v>
      </c>
      <c r="AD24" s="1">
        <v>43682</v>
      </c>
      <c r="AE24">
        <v>48</v>
      </c>
      <c r="AF24">
        <v>0</v>
      </c>
      <c r="AH24">
        <v>5</v>
      </c>
      <c r="BC24">
        <v>0</v>
      </c>
      <c r="BD24" t="s">
        <v>274</v>
      </c>
      <c r="BE24">
        <v>0.5</v>
      </c>
      <c r="BG24">
        <v>0.7</v>
      </c>
      <c r="BH24">
        <v>1</v>
      </c>
      <c r="BI24">
        <v>1</v>
      </c>
      <c r="BJ24" t="s">
        <v>518</v>
      </c>
      <c r="BO24">
        <v>1</v>
      </c>
    </row>
    <row r="25" spans="1:69" x14ac:dyDescent="0.2">
      <c r="A25">
        <v>24</v>
      </c>
      <c r="B25">
        <v>3682685</v>
      </c>
      <c r="C25" t="s">
        <v>515</v>
      </c>
      <c r="D25">
        <v>63</v>
      </c>
      <c r="E25">
        <v>1</v>
      </c>
      <c r="F25">
        <v>1</v>
      </c>
      <c r="G25">
        <v>4</v>
      </c>
      <c r="H25">
        <v>0</v>
      </c>
      <c r="I25">
        <v>0</v>
      </c>
      <c r="J25">
        <v>1</v>
      </c>
      <c r="K25">
        <v>24.7</v>
      </c>
      <c r="N25">
        <f t="shared" si="0"/>
        <v>0</v>
      </c>
      <c r="O25">
        <v>2</v>
      </c>
      <c r="P25">
        <v>5</v>
      </c>
      <c r="Q25">
        <v>1</v>
      </c>
      <c r="R25">
        <v>0</v>
      </c>
      <c r="S25">
        <v>1</v>
      </c>
      <c r="T25">
        <v>0</v>
      </c>
      <c r="U25">
        <v>0</v>
      </c>
      <c r="V25">
        <v>0</v>
      </c>
      <c r="W25">
        <v>0</v>
      </c>
      <c r="X25">
        <v>0</v>
      </c>
      <c r="Y25">
        <v>1</v>
      </c>
      <c r="Z25">
        <v>1</v>
      </c>
      <c r="AA25">
        <v>0</v>
      </c>
      <c r="AB25">
        <v>0</v>
      </c>
      <c r="AC25">
        <v>0</v>
      </c>
      <c r="AD25" s="1">
        <v>43682</v>
      </c>
      <c r="AE25">
        <v>31</v>
      </c>
      <c r="AF25">
        <v>0</v>
      </c>
      <c r="AH25">
        <v>6</v>
      </c>
      <c r="BC25">
        <v>0</v>
      </c>
      <c r="BD25">
        <v>0.5</v>
      </c>
      <c r="BE25">
        <v>1.2</v>
      </c>
      <c r="BG25">
        <v>1.2</v>
      </c>
      <c r="BH25">
        <v>1.2</v>
      </c>
      <c r="BI25">
        <v>1.2</v>
      </c>
      <c r="BJ25">
        <v>1.2</v>
      </c>
      <c r="BK25" t="s">
        <v>281</v>
      </c>
      <c r="BO25">
        <v>1</v>
      </c>
    </row>
    <row r="26" spans="1:69" x14ac:dyDescent="0.2">
      <c r="A26">
        <v>25</v>
      </c>
      <c r="B26">
        <v>3362525</v>
      </c>
      <c r="C26" t="s">
        <v>512</v>
      </c>
      <c r="D26">
        <v>47</v>
      </c>
      <c r="E26">
        <v>1</v>
      </c>
      <c r="F26">
        <v>1</v>
      </c>
      <c r="G26">
        <v>1</v>
      </c>
      <c r="H26">
        <v>0</v>
      </c>
      <c r="I26">
        <v>0</v>
      </c>
      <c r="J26">
        <v>1</v>
      </c>
      <c r="K26">
        <v>27.2</v>
      </c>
      <c r="N26">
        <f t="shared" si="0"/>
        <v>0</v>
      </c>
      <c r="O26">
        <v>2</v>
      </c>
      <c r="P26">
        <v>4</v>
      </c>
      <c r="Q26">
        <v>1</v>
      </c>
      <c r="R26">
        <v>0</v>
      </c>
      <c r="S26">
        <v>1</v>
      </c>
      <c r="T26">
        <v>0</v>
      </c>
      <c r="U26">
        <v>0</v>
      </c>
      <c r="V26">
        <v>0</v>
      </c>
      <c r="W26">
        <v>0</v>
      </c>
      <c r="X26">
        <v>0</v>
      </c>
      <c r="Y26">
        <v>1</v>
      </c>
      <c r="Z26">
        <v>1</v>
      </c>
      <c r="AA26">
        <v>0</v>
      </c>
      <c r="AB26">
        <v>0</v>
      </c>
      <c r="AC26">
        <v>0</v>
      </c>
      <c r="AD26" s="1">
        <v>43682</v>
      </c>
      <c r="AE26">
        <v>51</v>
      </c>
      <c r="AF26">
        <v>0</v>
      </c>
      <c r="AH26">
        <v>5</v>
      </c>
      <c r="BC26">
        <v>0</v>
      </c>
      <c r="BD26">
        <v>1.2</v>
      </c>
      <c r="BE26">
        <v>1</v>
      </c>
      <c r="BG26">
        <v>1.2</v>
      </c>
      <c r="BI26">
        <v>1.2</v>
      </c>
      <c r="BJ26">
        <v>1.2</v>
      </c>
      <c r="BK26">
        <v>1.2</v>
      </c>
      <c r="BL26">
        <v>1.2</v>
      </c>
      <c r="BM26" t="s">
        <v>513</v>
      </c>
      <c r="BO26">
        <v>1</v>
      </c>
      <c r="BQ26" t="s">
        <v>514</v>
      </c>
    </row>
    <row r="27" spans="1:69" x14ac:dyDescent="0.2">
      <c r="A27">
        <v>26</v>
      </c>
      <c r="B27">
        <v>3734416</v>
      </c>
      <c r="C27" t="s">
        <v>511</v>
      </c>
      <c r="D27">
        <v>55</v>
      </c>
      <c r="E27">
        <v>1</v>
      </c>
      <c r="F27">
        <v>0</v>
      </c>
      <c r="G27">
        <v>6</v>
      </c>
      <c r="H27">
        <v>0</v>
      </c>
      <c r="I27">
        <v>0</v>
      </c>
      <c r="J27">
        <v>1</v>
      </c>
      <c r="K27">
        <v>25.9</v>
      </c>
      <c r="N27">
        <f t="shared" si="0"/>
        <v>0</v>
      </c>
      <c r="O27">
        <v>1</v>
      </c>
      <c r="P27">
        <v>2</v>
      </c>
      <c r="Q27">
        <v>1</v>
      </c>
      <c r="R27">
        <v>0</v>
      </c>
      <c r="S27">
        <v>1</v>
      </c>
      <c r="T27">
        <v>0</v>
      </c>
      <c r="U27">
        <v>0</v>
      </c>
      <c r="V27">
        <v>0</v>
      </c>
      <c r="W27">
        <v>1</v>
      </c>
      <c r="X27">
        <v>0</v>
      </c>
      <c r="Y27">
        <v>0</v>
      </c>
      <c r="Z27">
        <v>1</v>
      </c>
      <c r="AA27">
        <v>0</v>
      </c>
      <c r="AB27">
        <v>0</v>
      </c>
      <c r="AC27">
        <v>1</v>
      </c>
      <c r="AD27" s="1">
        <v>43683</v>
      </c>
      <c r="AE27">
        <v>44</v>
      </c>
      <c r="AF27">
        <v>0</v>
      </c>
      <c r="AH27">
        <v>6</v>
      </c>
      <c r="BC27">
        <v>0</v>
      </c>
      <c r="BD27">
        <v>1.2</v>
      </c>
      <c r="BE27">
        <v>1.2</v>
      </c>
      <c r="BG27">
        <v>1.2</v>
      </c>
      <c r="BH27">
        <v>1.2</v>
      </c>
      <c r="BI27">
        <v>1.2</v>
      </c>
      <c r="BJ27" t="s">
        <v>194</v>
      </c>
      <c r="BO27">
        <v>1</v>
      </c>
    </row>
    <row r="28" spans="1:69" s="5" customFormat="1" x14ac:dyDescent="0.2">
      <c r="A28" s="5">
        <v>27</v>
      </c>
      <c r="B28" s="5">
        <v>1944730</v>
      </c>
      <c r="C28" s="5" t="s">
        <v>510</v>
      </c>
      <c r="D28" s="5">
        <v>30</v>
      </c>
      <c r="K28" s="5">
        <v>24.5</v>
      </c>
      <c r="N28" s="5">
        <f t="shared" si="0"/>
        <v>0</v>
      </c>
      <c r="O28" s="5">
        <v>2</v>
      </c>
      <c r="P28" s="5">
        <v>3</v>
      </c>
      <c r="V28" s="5">
        <v>1</v>
      </c>
      <c r="BD28" s="5">
        <v>0.02</v>
      </c>
      <c r="BE28" s="5">
        <v>0.06</v>
      </c>
    </row>
    <row r="29" spans="1:69" x14ac:dyDescent="0.2">
      <c r="A29">
        <v>28</v>
      </c>
      <c r="B29">
        <v>2289742</v>
      </c>
      <c r="C29" t="s">
        <v>507</v>
      </c>
      <c r="D29">
        <v>52</v>
      </c>
      <c r="E29">
        <v>1</v>
      </c>
      <c r="F29">
        <v>1</v>
      </c>
      <c r="G29">
        <v>5</v>
      </c>
      <c r="H29">
        <v>0</v>
      </c>
      <c r="I29">
        <v>0</v>
      </c>
      <c r="J29">
        <v>1</v>
      </c>
      <c r="K29">
        <v>26.1</v>
      </c>
      <c r="N29">
        <f t="shared" si="0"/>
        <v>0</v>
      </c>
      <c r="O29">
        <v>1</v>
      </c>
      <c r="P29">
        <v>1</v>
      </c>
      <c r="Q29">
        <v>1</v>
      </c>
      <c r="R29">
        <v>0</v>
      </c>
      <c r="S29">
        <v>1</v>
      </c>
      <c r="T29">
        <v>0</v>
      </c>
      <c r="U29">
        <v>0</v>
      </c>
      <c r="V29">
        <v>0</v>
      </c>
      <c r="W29">
        <v>0</v>
      </c>
      <c r="X29">
        <v>0</v>
      </c>
      <c r="Y29">
        <v>1</v>
      </c>
      <c r="Z29">
        <v>1</v>
      </c>
      <c r="AA29">
        <v>0</v>
      </c>
      <c r="AB29">
        <v>0</v>
      </c>
      <c r="AC29">
        <v>0</v>
      </c>
      <c r="AD29" s="1">
        <v>43686</v>
      </c>
      <c r="AE29">
        <v>59</v>
      </c>
      <c r="AF29">
        <v>0</v>
      </c>
      <c r="AH29">
        <v>3</v>
      </c>
      <c r="BC29">
        <v>0</v>
      </c>
      <c r="BD29">
        <v>1.2</v>
      </c>
      <c r="BE29">
        <v>1.2</v>
      </c>
      <c r="BG29">
        <v>1.2</v>
      </c>
      <c r="BI29">
        <v>1.2</v>
      </c>
      <c r="BJ29" t="s">
        <v>508</v>
      </c>
      <c r="BO29">
        <v>1</v>
      </c>
      <c r="BQ29" t="s">
        <v>509</v>
      </c>
    </row>
    <row r="30" spans="1:69" s="5" customFormat="1" x14ac:dyDescent="0.2">
      <c r="A30" s="5">
        <v>29</v>
      </c>
      <c r="B30" s="5">
        <v>3243868</v>
      </c>
      <c r="C30" s="5" t="s">
        <v>506</v>
      </c>
      <c r="D30" s="5">
        <v>13</v>
      </c>
      <c r="K30" s="5">
        <v>22.97</v>
      </c>
      <c r="N30" s="5">
        <f t="shared" si="0"/>
        <v>0</v>
      </c>
      <c r="O30" s="5">
        <v>2</v>
      </c>
      <c r="P30" s="5">
        <v>2</v>
      </c>
      <c r="V30" s="5">
        <v>1</v>
      </c>
      <c r="Z30" s="5">
        <v>0</v>
      </c>
      <c r="AA30" s="5">
        <v>1</v>
      </c>
      <c r="AH30" s="5" t="s">
        <v>84</v>
      </c>
      <c r="BC30" s="5">
        <v>1</v>
      </c>
      <c r="BD30" s="5">
        <v>0.4</v>
      </c>
      <c r="BE30" s="5">
        <v>0.6</v>
      </c>
      <c r="BG30" s="5">
        <v>1</v>
      </c>
      <c r="BH30" s="5">
        <v>0.8</v>
      </c>
      <c r="BI30" s="5">
        <v>0.9</v>
      </c>
      <c r="BJ30" s="5">
        <v>0.7</v>
      </c>
    </row>
    <row r="31" spans="1:69" x14ac:dyDescent="0.2">
      <c r="A31">
        <v>30</v>
      </c>
      <c r="B31">
        <v>3951675</v>
      </c>
      <c r="C31" t="s">
        <v>505</v>
      </c>
      <c r="D31">
        <v>57</v>
      </c>
      <c r="E31">
        <v>1</v>
      </c>
      <c r="F31">
        <v>1</v>
      </c>
      <c r="G31">
        <v>14</v>
      </c>
      <c r="H31">
        <v>0</v>
      </c>
      <c r="I31">
        <v>0</v>
      </c>
      <c r="J31">
        <v>1</v>
      </c>
      <c r="K31">
        <v>24.9</v>
      </c>
      <c r="N31">
        <f t="shared" si="0"/>
        <v>0</v>
      </c>
      <c r="O31">
        <v>3</v>
      </c>
      <c r="P31">
        <v>3</v>
      </c>
      <c r="Q31">
        <v>1</v>
      </c>
      <c r="R31">
        <v>0</v>
      </c>
      <c r="S31">
        <v>1</v>
      </c>
      <c r="T31">
        <v>0</v>
      </c>
      <c r="U31">
        <v>0</v>
      </c>
      <c r="V31">
        <v>1</v>
      </c>
      <c r="W31">
        <v>1</v>
      </c>
      <c r="X31">
        <v>0</v>
      </c>
      <c r="Y31">
        <v>0</v>
      </c>
      <c r="Z31">
        <v>1</v>
      </c>
      <c r="AA31">
        <v>0</v>
      </c>
      <c r="AB31">
        <v>0</v>
      </c>
      <c r="AC31">
        <v>0</v>
      </c>
      <c r="AD31" s="1">
        <v>43698</v>
      </c>
      <c r="AE31">
        <v>36</v>
      </c>
      <c r="AF31">
        <v>0</v>
      </c>
      <c r="AH31">
        <v>4</v>
      </c>
      <c r="BC31">
        <v>0</v>
      </c>
      <c r="BD31">
        <v>0.3</v>
      </c>
      <c r="BE31">
        <v>1</v>
      </c>
      <c r="BG31">
        <v>1</v>
      </c>
      <c r="BH31">
        <v>1</v>
      </c>
      <c r="BI31">
        <v>1</v>
      </c>
      <c r="BJ31">
        <v>1</v>
      </c>
      <c r="BK31" t="s">
        <v>367</v>
      </c>
      <c r="BO31">
        <v>1</v>
      </c>
    </row>
    <row r="32" spans="1:69" x14ac:dyDescent="0.2">
      <c r="A32">
        <v>31</v>
      </c>
      <c r="B32">
        <v>1191354</v>
      </c>
      <c r="C32" t="s">
        <v>503</v>
      </c>
      <c r="D32">
        <v>45</v>
      </c>
      <c r="E32">
        <v>1</v>
      </c>
      <c r="F32">
        <v>0</v>
      </c>
      <c r="G32">
        <v>5</v>
      </c>
      <c r="H32">
        <v>0</v>
      </c>
      <c r="I32">
        <v>0</v>
      </c>
      <c r="J32">
        <v>1</v>
      </c>
      <c r="K32">
        <v>24</v>
      </c>
      <c r="N32">
        <f t="shared" si="0"/>
        <v>0</v>
      </c>
      <c r="O32">
        <v>4</v>
      </c>
      <c r="P32">
        <v>3</v>
      </c>
      <c r="Q32">
        <v>1</v>
      </c>
      <c r="R32">
        <v>0</v>
      </c>
      <c r="S32">
        <v>1</v>
      </c>
      <c r="T32">
        <v>0</v>
      </c>
      <c r="U32">
        <v>0</v>
      </c>
      <c r="V32">
        <v>1</v>
      </c>
      <c r="W32">
        <v>0</v>
      </c>
      <c r="X32">
        <v>0</v>
      </c>
      <c r="Y32">
        <v>1</v>
      </c>
      <c r="Z32">
        <v>1</v>
      </c>
      <c r="AA32">
        <v>0</v>
      </c>
      <c r="AB32">
        <v>0</v>
      </c>
      <c r="AC32">
        <v>0</v>
      </c>
      <c r="AD32" s="1">
        <v>43700</v>
      </c>
      <c r="AE32">
        <v>71</v>
      </c>
      <c r="AF32">
        <v>1</v>
      </c>
      <c r="AG32" t="s">
        <v>504</v>
      </c>
      <c r="AH32">
        <v>4</v>
      </c>
      <c r="BC32">
        <v>0</v>
      </c>
      <c r="BD32" t="s">
        <v>273</v>
      </c>
      <c r="BE32">
        <v>0.1</v>
      </c>
      <c r="BG32">
        <v>0.1</v>
      </c>
      <c r="BI32">
        <v>0.1</v>
      </c>
      <c r="BJ32">
        <v>0.1</v>
      </c>
      <c r="BK32">
        <v>0.08</v>
      </c>
      <c r="BL32">
        <v>0.09</v>
      </c>
      <c r="BM32">
        <v>0.09</v>
      </c>
      <c r="BO32">
        <v>1</v>
      </c>
    </row>
    <row r="33" spans="1:69" x14ac:dyDescent="0.2">
      <c r="A33">
        <v>32</v>
      </c>
      <c r="B33">
        <v>3949883</v>
      </c>
      <c r="C33" t="s">
        <v>501</v>
      </c>
      <c r="D33">
        <v>68</v>
      </c>
      <c r="E33">
        <v>1</v>
      </c>
      <c r="F33">
        <v>0</v>
      </c>
      <c r="G33">
        <v>12</v>
      </c>
      <c r="H33">
        <v>0</v>
      </c>
      <c r="I33">
        <v>0</v>
      </c>
      <c r="J33">
        <v>1</v>
      </c>
      <c r="K33">
        <v>25.7</v>
      </c>
      <c r="N33">
        <f t="shared" si="0"/>
        <v>0</v>
      </c>
      <c r="O33">
        <v>1</v>
      </c>
      <c r="P33">
        <v>2</v>
      </c>
      <c r="Q33">
        <v>1</v>
      </c>
      <c r="R33">
        <v>0</v>
      </c>
      <c r="S33">
        <v>1</v>
      </c>
      <c r="T33">
        <v>0</v>
      </c>
      <c r="U33">
        <v>0</v>
      </c>
      <c r="V33">
        <v>0</v>
      </c>
      <c r="W33">
        <v>0</v>
      </c>
      <c r="X33">
        <v>0</v>
      </c>
      <c r="Y33">
        <v>1</v>
      </c>
      <c r="Z33">
        <v>1</v>
      </c>
      <c r="AA33">
        <v>0</v>
      </c>
      <c r="AB33">
        <v>0</v>
      </c>
      <c r="AC33">
        <v>0</v>
      </c>
      <c r="AD33" s="1">
        <v>43700</v>
      </c>
      <c r="AE33">
        <v>44</v>
      </c>
      <c r="AF33">
        <v>0</v>
      </c>
      <c r="AH33">
        <v>4</v>
      </c>
      <c r="BC33">
        <v>1</v>
      </c>
      <c r="BD33">
        <v>0.6</v>
      </c>
      <c r="BE33">
        <v>1</v>
      </c>
      <c r="BG33">
        <v>1.2</v>
      </c>
      <c r="BH33">
        <v>1.2</v>
      </c>
      <c r="BI33">
        <v>1.2</v>
      </c>
      <c r="BJ33">
        <v>1</v>
      </c>
      <c r="BK33" t="s">
        <v>404</v>
      </c>
      <c r="BO33">
        <v>1</v>
      </c>
      <c r="BQ33" t="s">
        <v>502</v>
      </c>
    </row>
    <row r="34" spans="1:69" x14ac:dyDescent="0.2">
      <c r="A34">
        <v>33</v>
      </c>
      <c r="B34">
        <v>3954629</v>
      </c>
      <c r="C34" t="s">
        <v>499</v>
      </c>
      <c r="D34">
        <v>70</v>
      </c>
      <c r="E34">
        <v>1</v>
      </c>
      <c r="F34">
        <v>1</v>
      </c>
      <c r="G34">
        <v>5</v>
      </c>
      <c r="H34">
        <v>0</v>
      </c>
      <c r="I34">
        <v>0</v>
      </c>
      <c r="J34">
        <v>1</v>
      </c>
      <c r="K34">
        <v>23.6</v>
      </c>
      <c r="N34">
        <f t="shared" si="0"/>
        <v>0</v>
      </c>
      <c r="O34">
        <v>1</v>
      </c>
      <c r="P34">
        <v>1</v>
      </c>
      <c r="Q34">
        <v>1</v>
      </c>
      <c r="R34">
        <v>0</v>
      </c>
      <c r="S34">
        <v>1</v>
      </c>
      <c r="T34">
        <v>0</v>
      </c>
      <c r="U34">
        <v>0</v>
      </c>
      <c r="V34">
        <v>0</v>
      </c>
      <c r="W34">
        <v>0</v>
      </c>
      <c r="X34">
        <v>0</v>
      </c>
      <c r="Y34">
        <v>1</v>
      </c>
      <c r="Z34">
        <v>1</v>
      </c>
      <c r="AA34">
        <v>0</v>
      </c>
      <c r="AB34">
        <v>0</v>
      </c>
      <c r="AC34">
        <v>0</v>
      </c>
      <c r="AD34" s="1">
        <v>43710</v>
      </c>
      <c r="AE34">
        <v>45</v>
      </c>
      <c r="AF34">
        <v>0</v>
      </c>
      <c r="AH34">
        <v>5</v>
      </c>
      <c r="BC34">
        <v>0</v>
      </c>
      <c r="BD34">
        <v>0.8</v>
      </c>
      <c r="BE34">
        <v>1.2</v>
      </c>
      <c r="BG34">
        <v>1.2</v>
      </c>
      <c r="BH34">
        <v>1.2</v>
      </c>
      <c r="BI34">
        <v>1.2</v>
      </c>
      <c r="BJ34">
        <v>1.2</v>
      </c>
      <c r="BK34" t="s">
        <v>194</v>
      </c>
      <c r="BO34">
        <v>1</v>
      </c>
      <c r="BQ34" t="s">
        <v>500</v>
      </c>
    </row>
    <row r="35" spans="1:69" x14ac:dyDescent="0.2">
      <c r="A35">
        <v>34</v>
      </c>
      <c r="B35">
        <v>2055682</v>
      </c>
      <c r="C35" t="s">
        <v>497</v>
      </c>
      <c r="D35">
        <v>68</v>
      </c>
      <c r="E35">
        <v>0</v>
      </c>
      <c r="F35">
        <v>0</v>
      </c>
      <c r="G35">
        <v>60</v>
      </c>
      <c r="H35">
        <v>0</v>
      </c>
      <c r="I35">
        <v>0</v>
      </c>
      <c r="J35">
        <v>1</v>
      </c>
      <c r="K35">
        <v>24.6</v>
      </c>
      <c r="N35">
        <f t="shared" si="0"/>
        <v>0</v>
      </c>
      <c r="O35">
        <v>4</v>
      </c>
      <c r="P35">
        <v>1</v>
      </c>
      <c r="Q35">
        <v>1</v>
      </c>
      <c r="R35">
        <v>0</v>
      </c>
      <c r="S35">
        <v>1</v>
      </c>
      <c r="T35">
        <v>0</v>
      </c>
      <c r="U35">
        <v>1</v>
      </c>
      <c r="V35">
        <v>1</v>
      </c>
      <c r="W35">
        <v>0</v>
      </c>
      <c r="X35">
        <v>0</v>
      </c>
      <c r="Y35">
        <v>1</v>
      </c>
      <c r="Z35">
        <v>1</v>
      </c>
      <c r="AA35">
        <v>0</v>
      </c>
      <c r="AB35">
        <v>0</v>
      </c>
      <c r="AC35">
        <v>0</v>
      </c>
      <c r="AD35" s="1">
        <v>43714</v>
      </c>
      <c r="AE35">
        <v>51</v>
      </c>
      <c r="AF35">
        <v>0</v>
      </c>
      <c r="AH35">
        <v>4</v>
      </c>
      <c r="AK35">
        <v>39</v>
      </c>
      <c r="BC35">
        <v>1</v>
      </c>
      <c r="BD35">
        <v>0.3</v>
      </c>
      <c r="BE35">
        <v>0.4</v>
      </c>
      <c r="BG35">
        <v>0.6</v>
      </c>
      <c r="BI35">
        <v>1</v>
      </c>
      <c r="BJ35">
        <v>1.2</v>
      </c>
      <c r="BK35" t="s">
        <v>432</v>
      </c>
      <c r="BO35">
        <v>1</v>
      </c>
      <c r="BQ35" t="s">
        <v>498</v>
      </c>
    </row>
    <row r="36" spans="1:69" s="2" customFormat="1" x14ac:dyDescent="0.2">
      <c r="A36" s="2">
        <v>35</v>
      </c>
      <c r="B36" s="2">
        <v>3955983</v>
      </c>
      <c r="C36" s="2" t="s">
        <v>496</v>
      </c>
      <c r="D36" s="2">
        <v>62</v>
      </c>
      <c r="E36" s="2">
        <v>0</v>
      </c>
      <c r="F36" s="2">
        <v>1</v>
      </c>
      <c r="G36" s="2">
        <v>10</v>
      </c>
      <c r="H36" s="2">
        <v>0</v>
      </c>
      <c r="I36" s="2">
        <v>0</v>
      </c>
      <c r="J36" s="2">
        <v>1</v>
      </c>
      <c r="K36" s="2">
        <v>29.8</v>
      </c>
      <c r="N36" s="2">
        <f t="shared" si="0"/>
        <v>0</v>
      </c>
      <c r="O36" s="2">
        <v>2</v>
      </c>
      <c r="P36" s="2">
        <v>1</v>
      </c>
      <c r="Q36" s="2">
        <v>1</v>
      </c>
      <c r="R36" s="2">
        <v>0</v>
      </c>
      <c r="S36" s="2">
        <v>0</v>
      </c>
      <c r="T36" s="2">
        <v>0</v>
      </c>
      <c r="U36" s="2">
        <v>0</v>
      </c>
      <c r="V36" s="2">
        <v>1</v>
      </c>
      <c r="W36" s="2">
        <v>0</v>
      </c>
      <c r="X36" s="2">
        <v>0</v>
      </c>
      <c r="Y36" s="2">
        <v>1</v>
      </c>
      <c r="Z36" s="2">
        <v>1</v>
      </c>
      <c r="AA36" s="2">
        <v>0</v>
      </c>
      <c r="AB36" s="2">
        <v>0</v>
      </c>
      <c r="AC36" s="2">
        <v>0</v>
      </c>
      <c r="AD36" s="3">
        <v>43717</v>
      </c>
      <c r="AE36" s="2">
        <v>51</v>
      </c>
      <c r="AF36" s="2">
        <v>0</v>
      </c>
      <c r="AH36" s="2">
        <v>6</v>
      </c>
      <c r="BC36" s="2">
        <v>1</v>
      </c>
      <c r="BD36" s="2">
        <v>0.15</v>
      </c>
      <c r="BE36" s="2">
        <v>0.5</v>
      </c>
      <c r="BF36" s="2" t="s">
        <v>494</v>
      </c>
      <c r="BO36" s="2">
        <v>1</v>
      </c>
      <c r="BQ36" s="2" t="s">
        <v>495</v>
      </c>
    </row>
    <row r="37" spans="1:69" x14ac:dyDescent="0.2">
      <c r="A37">
        <v>36</v>
      </c>
      <c r="B37">
        <v>3954834</v>
      </c>
      <c r="C37" t="s">
        <v>493</v>
      </c>
      <c r="D37">
        <v>61</v>
      </c>
      <c r="E37">
        <v>1</v>
      </c>
      <c r="F37">
        <v>1</v>
      </c>
      <c r="G37">
        <v>13</v>
      </c>
      <c r="H37">
        <v>0</v>
      </c>
      <c r="I37">
        <v>0</v>
      </c>
      <c r="J37">
        <v>1</v>
      </c>
      <c r="K37">
        <v>25</v>
      </c>
      <c r="N37">
        <f t="shared" si="0"/>
        <v>0</v>
      </c>
      <c r="O37">
        <v>2</v>
      </c>
      <c r="P37">
        <v>2</v>
      </c>
      <c r="Q37">
        <v>1</v>
      </c>
      <c r="R37">
        <v>0</v>
      </c>
      <c r="S37">
        <v>1</v>
      </c>
      <c r="T37">
        <v>0</v>
      </c>
      <c r="U37">
        <v>0</v>
      </c>
      <c r="V37">
        <v>0</v>
      </c>
      <c r="W37">
        <v>0</v>
      </c>
      <c r="X37">
        <v>0</v>
      </c>
      <c r="Y37">
        <v>1</v>
      </c>
      <c r="Z37">
        <v>1</v>
      </c>
      <c r="AA37">
        <v>0</v>
      </c>
      <c r="AB37">
        <v>0</v>
      </c>
      <c r="AC37">
        <v>0</v>
      </c>
      <c r="AD37" s="1">
        <v>43719</v>
      </c>
      <c r="AE37">
        <v>47</v>
      </c>
      <c r="AF37">
        <v>0</v>
      </c>
      <c r="AH37">
        <v>4</v>
      </c>
      <c r="BC37">
        <v>0</v>
      </c>
      <c r="BD37" t="s">
        <v>270</v>
      </c>
      <c r="BE37">
        <v>0.8</v>
      </c>
      <c r="BG37">
        <v>1.2</v>
      </c>
      <c r="BH37">
        <v>1.2</v>
      </c>
      <c r="BI37">
        <v>1</v>
      </c>
      <c r="BJ37">
        <v>1</v>
      </c>
      <c r="BK37">
        <v>1</v>
      </c>
      <c r="BL37" t="s">
        <v>467</v>
      </c>
      <c r="BO37">
        <v>1</v>
      </c>
    </row>
    <row r="38" spans="1:69" x14ac:dyDescent="0.2">
      <c r="A38">
        <v>37</v>
      </c>
      <c r="B38">
        <v>3956540</v>
      </c>
      <c r="C38" t="s">
        <v>492</v>
      </c>
      <c r="D38">
        <v>67</v>
      </c>
      <c r="E38">
        <v>1</v>
      </c>
      <c r="F38">
        <v>0</v>
      </c>
      <c r="G38">
        <v>15</v>
      </c>
      <c r="H38">
        <v>0</v>
      </c>
      <c r="I38">
        <v>0</v>
      </c>
      <c r="J38">
        <v>1</v>
      </c>
      <c r="K38">
        <v>24</v>
      </c>
      <c r="N38">
        <f t="shared" si="0"/>
        <v>0</v>
      </c>
      <c r="O38">
        <v>1</v>
      </c>
      <c r="P38">
        <v>1</v>
      </c>
      <c r="Q38">
        <v>1</v>
      </c>
      <c r="R38">
        <v>0</v>
      </c>
      <c r="S38">
        <v>1</v>
      </c>
      <c r="T38">
        <v>0</v>
      </c>
      <c r="U38">
        <v>0</v>
      </c>
      <c r="V38">
        <v>0</v>
      </c>
      <c r="W38">
        <v>0</v>
      </c>
      <c r="X38">
        <v>0</v>
      </c>
      <c r="Y38">
        <v>1</v>
      </c>
      <c r="Z38">
        <v>1</v>
      </c>
      <c r="AA38">
        <v>0</v>
      </c>
      <c r="AB38">
        <v>0</v>
      </c>
      <c r="AC38">
        <v>0</v>
      </c>
      <c r="AD38" s="1">
        <v>43726</v>
      </c>
      <c r="AE38">
        <v>42</v>
      </c>
      <c r="AF38">
        <v>0</v>
      </c>
      <c r="AH38">
        <v>4</v>
      </c>
      <c r="BC38">
        <v>1</v>
      </c>
      <c r="BD38">
        <v>0.7</v>
      </c>
      <c r="BE38">
        <v>0.6</v>
      </c>
      <c r="BG38">
        <v>0.6</v>
      </c>
      <c r="BH38">
        <v>0.7</v>
      </c>
      <c r="BI38">
        <v>0.6</v>
      </c>
      <c r="BJ38" t="s">
        <v>457</v>
      </c>
      <c r="BO38">
        <v>1</v>
      </c>
    </row>
    <row r="39" spans="1:69" x14ac:dyDescent="0.2">
      <c r="A39">
        <v>38</v>
      </c>
      <c r="B39">
        <v>3960758</v>
      </c>
      <c r="C39" t="s">
        <v>491</v>
      </c>
      <c r="D39">
        <v>54</v>
      </c>
      <c r="E39">
        <v>0</v>
      </c>
      <c r="F39">
        <v>1</v>
      </c>
      <c r="G39">
        <v>4</v>
      </c>
      <c r="H39">
        <v>0</v>
      </c>
      <c r="I39">
        <v>0</v>
      </c>
      <c r="J39">
        <v>1</v>
      </c>
      <c r="K39">
        <v>25</v>
      </c>
      <c r="N39">
        <f t="shared" si="0"/>
        <v>0</v>
      </c>
      <c r="O39">
        <v>2</v>
      </c>
      <c r="P39">
        <v>2</v>
      </c>
      <c r="Q39">
        <v>1</v>
      </c>
      <c r="R39">
        <v>0</v>
      </c>
      <c r="S39">
        <v>1</v>
      </c>
      <c r="T39">
        <v>0</v>
      </c>
      <c r="U39">
        <v>0</v>
      </c>
      <c r="V39">
        <v>0</v>
      </c>
      <c r="W39">
        <v>0</v>
      </c>
      <c r="X39">
        <v>0</v>
      </c>
      <c r="Y39">
        <v>1</v>
      </c>
      <c r="Z39">
        <v>1</v>
      </c>
      <c r="AA39">
        <v>0</v>
      </c>
      <c r="AB39">
        <v>0</v>
      </c>
      <c r="AC39">
        <v>0</v>
      </c>
      <c r="AD39" s="1">
        <v>43734</v>
      </c>
      <c r="AE39">
        <v>42</v>
      </c>
      <c r="AF39">
        <v>0</v>
      </c>
      <c r="AH39">
        <v>4</v>
      </c>
      <c r="BC39">
        <v>0</v>
      </c>
      <c r="BD39">
        <v>1.2</v>
      </c>
      <c r="BE39">
        <v>1.2</v>
      </c>
      <c r="BG39">
        <v>1.2</v>
      </c>
      <c r="BH39">
        <v>1.2</v>
      </c>
      <c r="BI39">
        <v>1.2</v>
      </c>
      <c r="BJ39">
        <v>1.2</v>
      </c>
      <c r="BK39">
        <v>1.2</v>
      </c>
      <c r="BL39" t="s">
        <v>467</v>
      </c>
      <c r="BO39">
        <v>1</v>
      </c>
    </row>
    <row r="40" spans="1:69" x14ac:dyDescent="0.2">
      <c r="A40">
        <v>39</v>
      </c>
      <c r="B40">
        <v>3851249</v>
      </c>
      <c r="C40" t="s">
        <v>489</v>
      </c>
      <c r="D40">
        <v>64</v>
      </c>
      <c r="E40">
        <v>1</v>
      </c>
      <c r="F40">
        <v>1</v>
      </c>
      <c r="G40">
        <v>30</v>
      </c>
      <c r="H40">
        <v>0</v>
      </c>
      <c r="I40">
        <v>0</v>
      </c>
      <c r="J40">
        <v>1</v>
      </c>
      <c r="K40">
        <v>23</v>
      </c>
      <c r="N40">
        <f t="shared" si="0"/>
        <v>0</v>
      </c>
      <c r="O40">
        <v>2</v>
      </c>
      <c r="P40">
        <v>2</v>
      </c>
      <c r="Q40">
        <v>1</v>
      </c>
      <c r="R40">
        <v>0</v>
      </c>
      <c r="S40">
        <v>0</v>
      </c>
      <c r="T40">
        <v>0</v>
      </c>
      <c r="U40">
        <v>0</v>
      </c>
      <c r="V40">
        <v>1</v>
      </c>
      <c r="W40">
        <v>0</v>
      </c>
      <c r="X40">
        <v>0</v>
      </c>
      <c r="Y40">
        <v>1</v>
      </c>
      <c r="Z40">
        <v>1</v>
      </c>
      <c r="AA40">
        <v>0</v>
      </c>
      <c r="AB40">
        <v>0</v>
      </c>
      <c r="AC40">
        <v>0</v>
      </c>
      <c r="AD40" s="1">
        <v>43734</v>
      </c>
      <c r="AE40">
        <v>24</v>
      </c>
      <c r="AF40">
        <v>0</v>
      </c>
      <c r="AH40">
        <v>3</v>
      </c>
      <c r="BC40">
        <v>1</v>
      </c>
      <c r="BD40">
        <v>0.8</v>
      </c>
      <c r="BE40">
        <v>1</v>
      </c>
      <c r="BG40">
        <v>1</v>
      </c>
      <c r="BI40">
        <v>1.2</v>
      </c>
      <c r="BJ40">
        <v>1.2</v>
      </c>
      <c r="BK40" t="s">
        <v>467</v>
      </c>
      <c r="BO40">
        <v>1</v>
      </c>
      <c r="BQ40" t="s">
        <v>490</v>
      </c>
    </row>
    <row r="41" spans="1:69" x14ac:dyDescent="0.2">
      <c r="A41">
        <v>40</v>
      </c>
      <c r="B41">
        <v>3962608</v>
      </c>
      <c r="C41" t="s">
        <v>487</v>
      </c>
      <c r="D41">
        <v>80</v>
      </c>
      <c r="E41">
        <v>1</v>
      </c>
      <c r="F41">
        <v>0</v>
      </c>
      <c r="G41">
        <v>30</v>
      </c>
      <c r="H41">
        <v>0</v>
      </c>
      <c r="I41">
        <v>0</v>
      </c>
      <c r="J41">
        <v>1</v>
      </c>
      <c r="K41">
        <v>23</v>
      </c>
      <c r="N41">
        <f t="shared" si="0"/>
        <v>0</v>
      </c>
      <c r="O41">
        <v>1</v>
      </c>
      <c r="P41">
        <v>1</v>
      </c>
      <c r="Q41">
        <v>1</v>
      </c>
      <c r="R41">
        <v>0</v>
      </c>
      <c r="S41">
        <v>1</v>
      </c>
      <c r="T41">
        <v>0</v>
      </c>
      <c r="U41">
        <v>0</v>
      </c>
      <c r="V41">
        <v>0</v>
      </c>
      <c r="W41">
        <v>0</v>
      </c>
      <c r="X41">
        <v>0</v>
      </c>
      <c r="Y41">
        <v>1</v>
      </c>
      <c r="Z41">
        <v>1</v>
      </c>
      <c r="AA41">
        <v>0</v>
      </c>
      <c r="AB41">
        <v>0</v>
      </c>
      <c r="AC41">
        <v>1</v>
      </c>
      <c r="AD41" s="1">
        <v>43742</v>
      </c>
      <c r="AE41">
        <v>35</v>
      </c>
      <c r="AF41">
        <v>0</v>
      </c>
      <c r="AH41">
        <v>5</v>
      </c>
      <c r="BC41">
        <v>0</v>
      </c>
      <c r="BD41">
        <v>1.2</v>
      </c>
      <c r="BE41">
        <v>1.2</v>
      </c>
      <c r="BG41">
        <v>1.2</v>
      </c>
      <c r="BH41">
        <v>1.2</v>
      </c>
      <c r="BI41">
        <v>1.2</v>
      </c>
      <c r="BJ41" t="s">
        <v>488</v>
      </c>
      <c r="BO41">
        <v>1</v>
      </c>
    </row>
    <row r="42" spans="1:69" x14ac:dyDescent="0.2">
      <c r="A42">
        <v>41</v>
      </c>
      <c r="B42">
        <v>2785019</v>
      </c>
      <c r="C42" t="s">
        <v>485</v>
      </c>
      <c r="D42">
        <v>65</v>
      </c>
      <c r="E42">
        <v>1</v>
      </c>
      <c r="F42">
        <v>1</v>
      </c>
      <c r="G42">
        <v>12</v>
      </c>
      <c r="H42">
        <v>0</v>
      </c>
      <c r="I42">
        <v>0</v>
      </c>
      <c r="J42">
        <v>1</v>
      </c>
      <c r="K42">
        <v>27.8</v>
      </c>
      <c r="N42">
        <f t="shared" si="0"/>
        <v>0</v>
      </c>
      <c r="O42">
        <v>2</v>
      </c>
      <c r="P42">
        <v>4</v>
      </c>
      <c r="Q42">
        <v>1</v>
      </c>
      <c r="R42">
        <v>0</v>
      </c>
      <c r="S42">
        <v>1</v>
      </c>
      <c r="T42">
        <v>0</v>
      </c>
      <c r="U42">
        <v>0</v>
      </c>
      <c r="V42">
        <v>1</v>
      </c>
      <c r="W42">
        <v>0</v>
      </c>
      <c r="X42">
        <v>0</v>
      </c>
      <c r="Y42">
        <v>1</v>
      </c>
      <c r="Z42">
        <v>1</v>
      </c>
      <c r="AA42">
        <v>0</v>
      </c>
      <c r="AB42">
        <v>0</v>
      </c>
      <c r="AC42">
        <v>1</v>
      </c>
      <c r="AD42" s="1">
        <v>43756</v>
      </c>
      <c r="AE42">
        <v>52</v>
      </c>
      <c r="AF42">
        <v>0</v>
      </c>
      <c r="AH42">
        <v>4</v>
      </c>
      <c r="BC42">
        <v>0</v>
      </c>
      <c r="BD42">
        <v>0.2</v>
      </c>
      <c r="BE42">
        <v>1</v>
      </c>
      <c r="BG42">
        <v>1</v>
      </c>
      <c r="BI42">
        <v>1.2</v>
      </c>
      <c r="BJ42" t="s">
        <v>486</v>
      </c>
      <c r="BO42">
        <v>1</v>
      </c>
    </row>
    <row r="43" spans="1:69" x14ac:dyDescent="0.2">
      <c r="A43">
        <v>42</v>
      </c>
      <c r="B43">
        <v>1480665</v>
      </c>
      <c r="C43" t="s">
        <v>482</v>
      </c>
      <c r="D43">
        <v>53</v>
      </c>
      <c r="E43">
        <v>0</v>
      </c>
      <c r="F43">
        <v>0</v>
      </c>
      <c r="G43">
        <v>16</v>
      </c>
      <c r="H43">
        <v>0</v>
      </c>
      <c r="I43">
        <v>0</v>
      </c>
      <c r="J43">
        <v>1</v>
      </c>
      <c r="K43">
        <v>25.8</v>
      </c>
      <c r="N43">
        <f t="shared" si="0"/>
        <v>0</v>
      </c>
      <c r="O43">
        <v>1</v>
      </c>
      <c r="P43">
        <v>1</v>
      </c>
      <c r="Q43">
        <v>1</v>
      </c>
      <c r="R43">
        <v>0</v>
      </c>
      <c r="S43">
        <v>1</v>
      </c>
      <c r="T43">
        <v>0</v>
      </c>
      <c r="U43">
        <v>0</v>
      </c>
      <c r="V43">
        <v>0</v>
      </c>
      <c r="W43">
        <v>0</v>
      </c>
      <c r="X43">
        <v>0</v>
      </c>
      <c r="Y43">
        <v>1</v>
      </c>
      <c r="Z43">
        <v>1</v>
      </c>
      <c r="AA43">
        <v>0</v>
      </c>
      <c r="AB43">
        <v>0</v>
      </c>
      <c r="AC43">
        <v>0</v>
      </c>
      <c r="AD43" s="1">
        <v>43768</v>
      </c>
      <c r="AE43">
        <v>37</v>
      </c>
      <c r="AF43">
        <v>0</v>
      </c>
      <c r="AH43">
        <v>4</v>
      </c>
      <c r="BC43">
        <v>1</v>
      </c>
      <c r="BD43">
        <v>1.2</v>
      </c>
      <c r="BE43">
        <v>1</v>
      </c>
      <c r="BG43">
        <v>1.2</v>
      </c>
      <c r="BH43">
        <v>1.2</v>
      </c>
      <c r="BI43">
        <v>1.2</v>
      </c>
      <c r="BJ43">
        <v>1</v>
      </c>
      <c r="BK43" t="s">
        <v>484</v>
      </c>
      <c r="BO43">
        <v>1</v>
      </c>
      <c r="BQ43" t="s">
        <v>483</v>
      </c>
    </row>
    <row r="44" spans="1:69" x14ac:dyDescent="0.2">
      <c r="A44">
        <v>43</v>
      </c>
      <c r="B44">
        <v>2620897</v>
      </c>
      <c r="C44" t="s">
        <v>480</v>
      </c>
      <c r="D44">
        <v>71</v>
      </c>
      <c r="E44">
        <v>1</v>
      </c>
      <c r="F44">
        <v>0</v>
      </c>
      <c r="G44">
        <v>7</v>
      </c>
      <c r="H44">
        <v>0</v>
      </c>
      <c r="I44">
        <v>0</v>
      </c>
      <c r="J44">
        <v>1</v>
      </c>
      <c r="K44">
        <v>26.8</v>
      </c>
      <c r="N44">
        <f t="shared" si="0"/>
        <v>0</v>
      </c>
      <c r="O44">
        <v>2</v>
      </c>
      <c r="P44">
        <v>3</v>
      </c>
      <c r="Q44">
        <v>1</v>
      </c>
      <c r="R44">
        <v>0</v>
      </c>
      <c r="S44">
        <v>1</v>
      </c>
      <c r="T44">
        <v>0</v>
      </c>
      <c r="U44">
        <v>0</v>
      </c>
      <c r="V44">
        <v>1</v>
      </c>
      <c r="W44">
        <v>0</v>
      </c>
      <c r="X44">
        <v>0</v>
      </c>
      <c r="Y44">
        <v>1</v>
      </c>
      <c r="Z44">
        <v>1</v>
      </c>
      <c r="AA44">
        <v>0</v>
      </c>
      <c r="AB44">
        <v>0</v>
      </c>
      <c r="AC44">
        <v>1</v>
      </c>
      <c r="AD44" s="1">
        <v>43768</v>
      </c>
      <c r="AE44">
        <v>62</v>
      </c>
      <c r="AF44">
        <v>0</v>
      </c>
      <c r="AH44">
        <v>4</v>
      </c>
      <c r="BC44">
        <v>0</v>
      </c>
      <c r="BD44" t="s">
        <v>275</v>
      </c>
      <c r="BE44">
        <v>0.5</v>
      </c>
      <c r="BG44">
        <v>0.8</v>
      </c>
      <c r="BI44">
        <v>0.7</v>
      </c>
      <c r="BJ44">
        <v>0.7</v>
      </c>
      <c r="BK44" t="s">
        <v>481</v>
      </c>
      <c r="BO44">
        <v>1</v>
      </c>
    </row>
    <row r="45" spans="1:69" x14ac:dyDescent="0.2">
      <c r="A45">
        <v>44</v>
      </c>
      <c r="B45">
        <v>3967818</v>
      </c>
      <c r="C45" t="s">
        <v>478</v>
      </c>
      <c r="D45">
        <v>61</v>
      </c>
      <c r="E45">
        <v>1</v>
      </c>
      <c r="F45">
        <v>1</v>
      </c>
      <c r="G45">
        <v>19</v>
      </c>
      <c r="H45">
        <v>0</v>
      </c>
      <c r="I45">
        <v>0</v>
      </c>
      <c r="J45">
        <v>1</v>
      </c>
      <c r="K45">
        <v>25.6</v>
      </c>
      <c r="N45">
        <f t="shared" si="0"/>
        <v>0</v>
      </c>
      <c r="O45">
        <v>2</v>
      </c>
      <c r="P45">
        <v>1</v>
      </c>
      <c r="Q45">
        <v>1</v>
      </c>
      <c r="R45">
        <v>0</v>
      </c>
      <c r="S45">
        <v>1</v>
      </c>
      <c r="T45">
        <v>0</v>
      </c>
      <c r="U45">
        <v>0</v>
      </c>
      <c r="V45">
        <v>1</v>
      </c>
      <c r="W45">
        <v>0</v>
      </c>
      <c r="X45">
        <v>0</v>
      </c>
      <c r="Y45">
        <v>1</v>
      </c>
      <c r="Z45">
        <v>1</v>
      </c>
      <c r="AA45">
        <v>0</v>
      </c>
      <c r="AB45">
        <v>0</v>
      </c>
      <c r="AC45">
        <v>0</v>
      </c>
      <c r="AD45" s="1">
        <v>43768</v>
      </c>
      <c r="AE45">
        <v>37</v>
      </c>
      <c r="AF45">
        <v>0</v>
      </c>
      <c r="AH45">
        <v>5</v>
      </c>
      <c r="BC45">
        <v>0</v>
      </c>
      <c r="BD45">
        <v>0.2</v>
      </c>
      <c r="BE45">
        <v>0.7</v>
      </c>
      <c r="BG45">
        <v>0.8</v>
      </c>
      <c r="BH45">
        <v>0.8</v>
      </c>
      <c r="BI45">
        <v>0.8</v>
      </c>
      <c r="BJ45">
        <v>1</v>
      </c>
      <c r="BK45" t="s">
        <v>479</v>
      </c>
      <c r="BO45">
        <v>1</v>
      </c>
    </row>
    <row r="46" spans="1:69" x14ac:dyDescent="0.2">
      <c r="A46">
        <v>45</v>
      </c>
      <c r="B46">
        <v>2001278</v>
      </c>
      <c r="C46" t="s">
        <v>476</v>
      </c>
      <c r="D46">
        <v>84</v>
      </c>
      <c r="E46">
        <v>1</v>
      </c>
      <c r="F46">
        <v>0</v>
      </c>
      <c r="G46">
        <v>26</v>
      </c>
      <c r="H46">
        <v>0</v>
      </c>
      <c r="I46">
        <v>0</v>
      </c>
      <c r="J46">
        <v>1</v>
      </c>
      <c r="K46">
        <v>23.2</v>
      </c>
      <c r="N46">
        <f t="shared" si="0"/>
        <v>0</v>
      </c>
      <c r="O46">
        <v>2</v>
      </c>
      <c r="P46">
        <v>1</v>
      </c>
      <c r="Q46">
        <v>1</v>
      </c>
      <c r="R46">
        <v>0</v>
      </c>
      <c r="S46">
        <v>0</v>
      </c>
      <c r="T46">
        <v>0</v>
      </c>
      <c r="U46">
        <v>0</v>
      </c>
      <c r="V46">
        <v>1</v>
      </c>
      <c r="W46">
        <v>1</v>
      </c>
      <c r="X46">
        <v>0</v>
      </c>
      <c r="Y46">
        <v>0</v>
      </c>
      <c r="Z46">
        <v>1</v>
      </c>
      <c r="AA46">
        <v>0</v>
      </c>
      <c r="AB46">
        <v>0</v>
      </c>
      <c r="AC46">
        <v>0</v>
      </c>
      <c r="AD46" s="1">
        <v>43780</v>
      </c>
      <c r="AE46">
        <v>27</v>
      </c>
      <c r="AF46">
        <v>0</v>
      </c>
      <c r="AH46">
        <v>5</v>
      </c>
      <c r="BC46">
        <v>0</v>
      </c>
      <c r="BD46">
        <v>0.3</v>
      </c>
      <c r="BE46">
        <v>0.8</v>
      </c>
      <c r="BG46">
        <v>0.8</v>
      </c>
      <c r="BH46">
        <v>0.8</v>
      </c>
      <c r="BI46">
        <v>0.8</v>
      </c>
      <c r="BJ46">
        <v>0.9</v>
      </c>
      <c r="BK46" t="s">
        <v>477</v>
      </c>
      <c r="BO46">
        <v>1</v>
      </c>
    </row>
    <row r="47" spans="1:69" x14ac:dyDescent="0.2">
      <c r="A47">
        <v>46</v>
      </c>
      <c r="B47">
        <v>1799750</v>
      </c>
      <c r="C47" t="s">
        <v>474</v>
      </c>
      <c r="D47">
        <v>82</v>
      </c>
      <c r="E47">
        <v>0</v>
      </c>
      <c r="F47">
        <v>0</v>
      </c>
      <c r="G47">
        <v>7</v>
      </c>
      <c r="H47">
        <v>0</v>
      </c>
      <c r="I47">
        <v>0</v>
      </c>
      <c r="J47">
        <v>1</v>
      </c>
      <c r="K47">
        <v>23.9</v>
      </c>
      <c r="N47">
        <f t="shared" si="0"/>
        <v>0</v>
      </c>
      <c r="O47">
        <v>2</v>
      </c>
      <c r="P47">
        <v>2</v>
      </c>
      <c r="Q47">
        <v>1</v>
      </c>
      <c r="R47">
        <v>0</v>
      </c>
      <c r="S47">
        <v>1</v>
      </c>
      <c r="T47">
        <v>0</v>
      </c>
      <c r="U47">
        <v>0</v>
      </c>
      <c r="V47">
        <v>1</v>
      </c>
      <c r="W47">
        <v>0</v>
      </c>
      <c r="X47">
        <v>0</v>
      </c>
      <c r="Y47">
        <v>1</v>
      </c>
      <c r="Z47">
        <v>1</v>
      </c>
      <c r="AA47">
        <v>0</v>
      </c>
      <c r="AB47">
        <v>0</v>
      </c>
      <c r="AC47">
        <v>1</v>
      </c>
      <c r="AD47" s="1">
        <v>43775</v>
      </c>
      <c r="AE47">
        <v>52</v>
      </c>
      <c r="AF47">
        <v>0</v>
      </c>
      <c r="AH47">
        <v>5</v>
      </c>
      <c r="BC47">
        <v>0</v>
      </c>
      <c r="BD47">
        <v>0.05</v>
      </c>
      <c r="BE47">
        <v>1</v>
      </c>
      <c r="BG47">
        <v>1.2</v>
      </c>
      <c r="BH47">
        <v>1.2</v>
      </c>
      <c r="BI47">
        <v>1.2</v>
      </c>
      <c r="BJ47">
        <v>1.2</v>
      </c>
      <c r="BK47" t="s">
        <v>475</v>
      </c>
      <c r="BO47">
        <v>1</v>
      </c>
    </row>
    <row r="48" spans="1:69" x14ac:dyDescent="0.2">
      <c r="A48">
        <v>47</v>
      </c>
      <c r="B48">
        <v>3971417</v>
      </c>
      <c r="C48" t="s">
        <v>472</v>
      </c>
      <c r="D48">
        <v>55</v>
      </c>
      <c r="E48">
        <v>1</v>
      </c>
      <c r="F48">
        <v>0</v>
      </c>
      <c r="G48">
        <v>6</v>
      </c>
      <c r="H48">
        <v>0</v>
      </c>
      <c r="I48">
        <v>0</v>
      </c>
      <c r="J48">
        <v>1</v>
      </c>
      <c r="K48">
        <v>27.9</v>
      </c>
      <c r="N48">
        <f t="shared" si="0"/>
        <v>0</v>
      </c>
      <c r="O48">
        <v>1</v>
      </c>
      <c r="P48">
        <v>1</v>
      </c>
      <c r="Q48">
        <v>1</v>
      </c>
      <c r="R48">
        <v>0</v>
      </c>
      <c r="S48">
        <v>1</v>
      </c>
      <c r="T48">
        <v>0</v>
      </c>
      <c r="U48">
        <v>0</v>
      </c>
      <c r="V48">
        <v>0</v>
      </c>
      <c r="W48">
        <v>0</v>
      </c>
      <c r="X48">
        <v>0</v>
      </c>
      <c r="Y48">
        <v>1</v>
      </c>
      <c r="Z48">
        <v>1</v>
      </c>
      <c r="AA48">
        <v>0</v>
      </c>
      <c r="AB48">
        <v>0</v>
      </c>
      <c r="AC48">
        <v>0</v>
      </c>
      <c r="AD48" s="1">
        <v>43782</v>
      </c>
      <c r="AE48">
        <v>50</v>
      </c>
      <c r="AF48">
        <v>0</v>
      </c>
      <c r="AH48">
        <v>5</v>
      </c>
      <c r="BC48">
        <v>1</v>
      </c>
      <c r="BD48">
        <v>0.05</v>
      </c>
      <c r="BH48">
        <v>1</v>
      </c>
      <c r="BI48">
        <v>1</v>
      </c>
      <c r="BJ48">
        <v>1</v>
      </c>
      <c r="BK48" t="s">
        <v>184</v>
      </c>
      <c r="BO48">
        <v>1</v>
      </c>
      <c r="BQ48" t="s">
        <v>473</v>
      </c>
    </row>
    <row r="49" spans="1:69" s="5" customFormat="1" x14ac:dyDescent="0.2">
      <c r="A49" s="5">
        <v>48</v>
      </c>
      <c r="B49" s="5">
        <v>3597691</v>
      </c>
      <c r="C49" s="5" t="s">
        <v>471</v>
      </c>
      <c r="D49" s="5">
        <v>46</v>
      </c>
      <c r="E49" s="5">
        <v>1</v>
      </c>
      <c r="F49" s="5">
        <v>1</v>
      </c>
      <c r="K49" s="5">
        <v>27.3</v>
      </c>
      <c r="N49" s="5">
        <f t="shared" si="0"/>
        <v>0</v>
      </c>
      <c r="O49" s="5">
        <v>2</v>
      </c>
      <c r="P49" s="5">
        <v>1</v>
      </c>
      <c r="V49" s="5">
        <v>0</v>
      </c>
      <c r="Z49" s="5">
        <v>1</v>
      </c>
      <c r="AA49" s="5">
        <v>0</v>
      </c>
      <c r="AH49" s="5">
        <v>5</v>
      </c>
      <c r="BC49" s="5">
        <v>1</v>
      </c>
      <c r="BD49" s="5">
        <v>0.4</v>
      </c>
      <c r="BE49" s="5">
        <v>0.3</v>
      </c>
    </row>
    <row r="50" spans="1:69" x14ac:dyDescent="0.2">
      <c r="A50">
        <v>49</v>
      </c>
      <c r="B50">
        <v>3972566</v>
      </c>
      <c r="C50" t="s">
        <v>469</v>
      </c>
      <c r="D50">
        <v>69</v>
      </c>
      <c r="E50">
        <v>0</v>
      </c>
      <c r="F50">
        <v>1</v>
      </c>
      <c r="G50">
        <v>4</v>
      </c>
      <c r="H50">
        <v>0</v>
      </c>
      <c r="I50">
        <v>0</v>
      </c>
      <c r="J50">
        <v>1</v>
      </c>
      <c r="K50">
        <v>31.3</v>
      </c>
      <c r="N50">
        <f t="shared" si="0"/>
        <v>0</v>
      </c>
      <c r="O50">
        <v>2</v>
      </c>
      <c r="P50">
        <v>1</v>
      </c>
      <c r="Q50">
        <v>1</v>
      </c>
      <c r="R50">
        <v>0</v>
      </c>
      <c r="S50">
        <v>1</v>
      </c>
      <c r="T50">
        <v>0</v>
      </c>
      <c r="U50">
        <v>0</v>
      </c>
      <c r="V50">
        <v>1</v>
      </c>
      <c r="W50">
        <v>0</v>
      </c>
      <c r="X50">
        <v>0</v>
      </c>
      <c r="Y50">
        <v>1</v>
      </c>
      <c r="Z50">
        <v>1</v>
      </c>
      <c r="AA50">
        <v>0</v>
      </c>
      <c r="AB50">
        <v>0</v>
      </c>
      <c r="AC50">
        <v>0</v>
      </c>
      <c r="AD50" s="1">
        <v>43783</v>
      </c>
      <c r="AE50">
        <v>39</v>
      </c>
      <c r="AF50">
        <v>0</v>
      </c>
      <c r="AH50">
        <v>5</v>
      </c>
      <c r="BC50">
        <v>0</v>
      </c>
      <c r="BD50" t="s">
        <v>273</v>
      </c>
      <c r="BE50">
        <v>0.1</v>
      </c>
      <c r="BG50">
        <v>0.1</v>
      </c>
      <c r="BI50">
        <v>0.1</v>
      </c>
      <c r="BJ50">
        <v>0.1</v>
      </c>
      <c r="BK50" t="s">
        <v>470</v>
      </c>
      <c r="BO50">
        <v>1</v>
      </c>
    </row>
    <row r="51" spans="1:69" x14ac:dyDescent="0.2">
      <c r="A51">
        <v>50</v>
      </c>
      <c r="B51">
        <v>3972351</v>
      </c>
      <c r="C51" t="s">
        <v>468</v>
      </c>
      <c r="D51">
        <v>55</v>
      </c>
      <c r="E51">
        <v>0</v>
      </c>
      <c r="F51">
        <v>0</v>
      </c>
      <c r="G51">
        <v>9</v>
      </c>
      <c r="H51">
        <v>0</v>
      </c>
      <c r="I51">
        <v>0</v>
      </c>
      <c r="J51">
        <v>1</v>
      </c>
      <c r="K51">
        <v>25.8</v>
      </c>
      <c r="N51">
        <f t="shared" si="0"/>
        <v>0</v>
      </c>
      <c r="O51">
        <v>2</v>
      </c>
      <c r="P51">
        <v>1</v>
      </c>
      <c r="Q51">
        <v>1</v>
      </c>
      <c r="R51">
        <v>0</v>
      </c>
      <c r="S51">
        <v>1</v>
      </c>
      <c r="T51">
        <v>0</v>
      </c>
      <c r="U51">
        <v>0</v>
      </c>
      <c r="V51">
        <v>1</v>
      </c>
      <c r="W51">
        <v>0</v>
      </c>
      <c r="X51">
        <v>0</v>
      </c>
      <c r="Y51">
        <v>1</v>
      </c>
      <c r="Z51">
        <v>1</v>
      </c>
      <c r="AA51">
        <v>0</v>
      </c>
      <c r="AB51">
        <v>0</v>
      </c>
      <c r="AC51">
        <v>0</v>
      </c>
      <c r="AD51" s="1">
        <v>43783</v>
      </c>
      <c r="AE51">
        <v>40</v>
      </c>
      <c r="AF51">
        <v>0</v>
      </c>
      <c r="AH51">
        <v>4</v>
      </c>
      <c r="BC51">
        <v>0</v>
      </c>
      <c r="BD51" t="s">
        <v>276</v>
      </c>
      <c r="BE51">
        <v>0.2</v>
      </c>
      <c r="BG51">
        <v>0.2</v>
      </c>
      <c r="BH51">
        <v>0.3</v>
      </c>
      <c r="BI51">
        <v>0.4</v>
      </c>
      <c r="BJ51">
        <v>0.8</v>
      </c>
      <c r="BK51" t="s">
        <v>457</v>
      </c>
      <c r="BO51">
        <v>1</v>
      </c>
    </row>
    <row r="52" spans="1:69" x14ac:dyDescent="0.2">
      <c r="A52">
        <v>51</v>
      </c>
      <c r="B52">
        <v>3972058</v>
      </c>
      <c r="C52" t="s">
        <v>354</v>
      </c>
      <c r="D52">
        <v>61</v>
      </c>
      <c r="E52">
        <v>0</v>
      </c>
      <c r="F52">
        <v>0</v>
      </c>
      <c r="G52">
        <v>7</v>
      </c>
      <c r="H52">
        <v>0</v>
      </c>
      <c r="I52">
        <v>0</v>
      </c>
      <c r="J52">
        <v>1</v>
      </c>
      <c r="K52">
        <v>26.6</v>
      </c>
      <c r="N52">
        <f t="shared" si="0"/>
        <v>0</v>
      </c>
      <c r="O52">
        <v>1</v>
      </c>
      <c r="P52">
        <v>3</v>
      </c>
      <c r="Q52">
        <v>1</v>
      </c>
      <c r="R52">
        <v>0</v>
      </c>
      <c r="S52">
        <v>1</v>
      </c>
      <c r="T52">
        <v>0</v>
      </c>
      <c r="U52">
        <v>0</v>
      </c>
      <c r="V52">
        <v>0</v>
      </c>
      <c r="W52">
        <v>0</v>
      </c>
      <c r="X52">
        <v>0</v>
      </c>
      <c r="Y52">
        <v>1</v>
      </c>
      <c r="Z52">
        <v>1</v>
      </c>
      <c r="AA52">
        <v>0</v>
      </c>
      <c r="AB52">
        <v>0</v>
      </c>
      <c r="AC52">
        <v>0</v>
      </c>
      <c r="AD52" s="1">
        <v>43784</v>
      </c>
      <c r="AE52">
        <v>47</v>
      </c>
      <c r="AF52">
        <v>0</v>
      </c>
      <c r="AH52">
        <v>5</v>
      </c>
      <c r="BC52">
        <v>0</v>
      </c>
      <c r="BD52">
        <v>0.7</v>
      </c>
      <c r="BE52">
        <v>1</v>
      </c>
      <c r="BG52">
        <v>1</v>
      </c>
      <c r="BH52">
        <v>1.2</v>
      </c>
      <c r="BI52">
        <v>1.2</v>
      </c>
      <c r="BJ52">
        <v>1</v>
      </c>
      <c r="BK52" t="s">
        <v>467</v>
      </c>
      <c r="BO52">
        <v>1</v>
      </c>
    </row>
    <row r="53" spans="1:69" x14ac:dyDescent="0.2">
      <c r="A53">
        <v>52</v>
      </c>
      <c r="B53">
        <v>3769296</v>
      </c>
      <c r="C53" t="s">
        <v>465</v>
      </c>
      <c r="D53">
        <v>61</v>
      </c>
      <c r="E53">
        <v>1</v>
      </c>
      <c r="F53">
        <v>1</v>
      </c>
      <c r="G53">
        <v>2</v>
      </c>
      <c r="H53">
        <v>0</v>
      </c>
      <c r="I53">
        <v>0</v>
      </c>
      <c r="J53">
        <v>1</v>
      </c>
      <c r="K53">
        <v>25.3</v>
      </c>
      <c r="N53">
        <f t="shared" si="0"/>
        <v>0</v>
      </c>
      <c r="O53">
        <v>1</v>
      </c>
      <c r="P53">
        <v>2</v>
      </c>
      <c r="Q53">
        <v>1</v>
      </c>
      <c r="R53">
        <v>0</v>
      </c>
      <c r="S53">
        <v>1</v>
      </c>
      <c r="T53">
        <v>0</v>
      </c>
      <c r="U53">
        <v>0</v>
      </c>
      <c r="V53">
        <v>0</v>
      </c>
      <c r="W53">
        <v>0</v>
      </c>
      <c r="X53">
        <v>0</v>
      </c>
      <c r="Y53">
        <v>1</v>
      </c>
      <c r="Z53">
        <v>1</v>
      </c>
      <c r="AA53">
        <v>0</v>
      </c>
      <c r="AB53">
        <v>0</v>
      </c>
      <c r="AC53">
        <v>0</v>
      </c>
      <c r="AD53" s="1">
        <v>43784</v>
      </c>
      <c r="AE53">
        <v>37</v>
      </c>
      <c r="AF53">
        <v>0</v>
      </c>
      <c r="AH53">
        <v>5</v>
      </c>
      <c r="BC53">
        <v>0</v>
      </c>
      <c r="BD53">
        <v>1.2</v>
      </c>
      <c r="BE53">
        <v>1.2</v>
      </c>
      <c r="BG53">
        <v>1.2</v>
      </c>
      <c r="BH53">
        <v>1.2</v>
      </c>
      <c r="BI53">
        <v>1.2</v>
      </c>
      <c r="BJ53" t="s">
        <v>466</v>
      </c>
      <c r="BO53">
        <v>1</v>
      </c>
    </row>
    <row r="54" spans="1:69" x14ac:dyDescent="0.2">
      <c r="A54">
        <v>53</v>
      </c>
      <c r="B54">
        <v>3973455</v>
      </c>
      <c r="C54" t="s">
        <v>464</v>
      </c>
      <c r="D54">
        <v>69</v>
      </c>
      <c r="E54">
        <v>0</v>
      </c>
      <c r="F54">
        <v>1</v>
      </c>
      <c r="G54">
        <v>13</v>
      </c>
      <c r="H54">
        <v>0</v>
      </c>
      <c r="I54">
        <v>0</v>
      </c>
      <c r="J54">
        <v>1</v>
      </c>
      <c r="K54">
        <v>22.1</v>
      </c>
      <c r="N54">
        <f t="shared" si="0"/>
        <v>0</v>
      </c>
      <c r="O54">
        <v>3</v>
      </c>
      <c r="P54">
        <v>1</v>
      </c>
      <c r="Q54">
        <v>1</v>
      </c>
      <c r="R54">
        <v>0</v>
      </c>
      <c r="S54">
        <v>1</v>
      </c>
      <c r="T54">
        <v>0</v>
      </c>
      <c r="U54">
        <v>0</v>
      </c>
      <c r="V54">
        <v>0</v>
      </c>
      <c r="W54">
        <v>0</v>
      </c>
      <c r="X54">
        <v>0</v>
      </c>
      <c r="Y54">
        <v>1</v>
      </c>
      <c r="Z54">
        <v>1</v>
      </c>
      <c r="AA54">
        <v>0</v>
      </c>
      <c r="AB54">
        <v>0</v>
      </c>
      <c r="AC54">
        <v>0</v>
      </c>
      <c r="AD54" s="1">
        <v>43789</v>
      </c>
      <c r="AE54">
        <v>36</v>
      </c>
      <c r="AF54">
        <v>0</v>
      </c>
      <c r="AH54">
        <v>5</v>
      </c>
      <c r="BC54">
        <v>0</v>
      </c>
      <c r="BD54">
        <v>1</v>
      </c>
      <c r="BE54">
        <v>1</v>
      </c>
      <c r="BG54">
        <v>1</v>
      </c>
      <c r="BH54">
        <v>1</v>
      </c>
      <c r="BI54">
        <v>1.2</v>
      </c>
      <c r="BJ54">
        <v>1.2</v>
      </c>
      <c r="BK54" t="s">
        <v>396</v>
      </c>
      <c r="BO54">
        <v>1</v>
      </c>
    </row>
    <row r="55" spans="1:69" x14ac:dyDescent="0.2">
      <c r="A55">
        <v>54</v>
      </c>
      <c r="B55">
        <v>3975350</v>
      </c>
      <c r="C55" t="s">
        <v>462</v>
      </c>
      <c r="D55">
        <v>70</v>
      </c>
      <c r="E55">
        <v>1</v>
      </c>
      <c r="F55">
        <v>0</v>
      </c>
      <c r="G55">
        <v>5</v>
      </c>
      <c r="H55">
        <v>0</v>
      </c>
      <c r="I55">
        <v>0</v>
      </c>
      <c r="J55">
        <v>1</v>
      </c>
      <c r="K55">
        <v>23.6</v>
      </c>
      <c r="N55">
        <f t="shared" si="0"/>
        <v>0</v>
      </c>
      <c r="O55">
        <v>1</v>
      </c>
      <c r="P55">
        <v>3</v>
      </c>
      <c r="Q55">
        <v>1</v>
      </c>
      <c r="R55">
        <v>0</v>
      </c>
      <c r="S55">
        <v>1</v>
      </c>
      <c r="T55">
        <v>0</v>
      </c>
      <c r="U55">
        <v>0</v>
      </c>
      <c r="V55">
        <v>0</v>
      </c>
      <c r="W55">
        <v>0</v>
      </c>
      <c r="X55">
        <v>0</v>
      </c>
      <c r="Y55">
        <v>1</v>
      </c>
      <c r="Z55">
        <v>1</v>
      </c>
      <c r="AA55">
        <v>0</v>
      </c>
      <c r="AB55">
        <v>0</v>
      </c>
      <c r="AC55">
        <v>0</v>
      </c>
      <c r="AD55" s="1">
        <v>43796</v>
      </c>
      <c r="AE55">
        <v>36</v>
      </c>
      <c r="AF55">
        <v>0</v>
      </c>
      <c r="AH55">
        <v>5</v>
      </c>
      <c r="BC55">
        <v>0</v>
      </c>
      <c r="BD55">
        <v>0.3</v>
      </c>
      <c r="BE55">
        <v>0.8</v>
      </c>
      <c r="BG55">
        <v>1</v>
      </c>
      <c r="BH55">
        <v>1</v>
      </c>
      <c r="BI55">
        <v>1</v>
      </c>
      <c r="BJ55">
        <v>1</v>
      </c>
      <c r="BK55">
        <v>1</v>
      </c>
      <c r="BL55" t="s">
        <v>463</v>
      </c>
      <c r="BO55">
        <v>1</v>
      </c>
    </row>
    <row r="56" spans="1:69" x14ac:dyDescent="0.2">
      <c r="A56">
        <v>55</v>
      </c>
      <c r="B56">
        <v>3979613</v>
      </c>
      <c r="C56" t="s">
        <v>460</v>
      </c>
      <c r="D56">
        <v>72</v>
      </c>
      <c r="E56">
        <v>0</v>
      </c>
      <c r="F56">
        <v>1</v>
      </c>
      <c r="G56">
        <v>10</v>
      </c>
      <c r="H56">
        <v>0</v>
      </c>
      <c r="I56">
        <v>0</v>
      </c>
      <c r="J56">
        <v>1</v>
      </c>
      <c r="K56">
        <v>22.2</v>
      </c>
      <c r="N56">
        <f t="shared" si="0"/>
        <v>0</v>
      </c>
      <c r="O56">
        <v>1</v>
      </c>
      <c r="P56">
        <v>1</v>
      </c>
      <c r="Q56">
        <v>1</v>
      </c>
      <c r="R56">
        <v>0</v>
      </c>
      <c r="S56">
        <v>0</v>
      </c>
      <c r="T56">
        <v>0</v>
      </c>
      <c r="U56">
        <v>0</v>
      </c>
      <c r="V56">
        <v>1</v>
      </c>
      <c r="W56">
        <v>0</v>
      </c>
      <c r="X56">
        <v>0</v>
      </c>
      <c r="Y56">
        <v>1</v>
      </c>
      <c r="Z56">
        <v>1</v>
      </c>
      <c r="AA56">
        <v>0</v>
      </c>
      <c r="AB56">
        <v>0</v>
      </c>
      <c r="AC56">
        <v>0</v>
      </c>
      <c r="AD56" s="1">
        <v>43817</v>
      </c>
      <c r="AE56">
        <v>37</v>
      </c>
      <c r="AF56">
        <v>0</v>
      </c>
      <c r="AH56">
        <v>4</v>
      </c>
      <c r="BC56">
        <v>0</v>
      </c>
      <c r="BD56">
        <v>0.01</v>
      </c>
      <c r="BE56">
        <v>0.5</v>
      </c>
      <c r="BG56">
        <v>0.6</v>
      </c>
      <c r="BH56">
        <v>0.7</v>
      </c>
      <c r="BI56">
        <v>0.8</v>
      </c>
      <c r="BJ56">
        <v>0.9</v>
      </c>
      <c r="BK56" t="s">
        <v>461</v>
      </c>
      <c r="BO56">
        <v>1</v>
      </c>
    </row>
    <row r="57" spans="1:69" x14ac:dyDescent="0.2">
      <c r="A57">
        <v>56</v>
      </c>
      <c r="B57">
        <v>3980978</v>
      </c>
      <c r="C57" t="s">
        <v>459</v>
      </c>
      <c r="D57">
        <v>75</v>
      </c>
      <c r="E57">
        <v>1</v>
      </c>
      <c r="F57">
        <v>0</v>
      </c>
      <c r="G57">
        <v>14</v>
      </c>
      <c r="H57">
        <v>0</v>
      </c>
      <c r="I57">
        <v>0</v>
      </c>
      <c r="J57">
        <v>1</v>
      </c>
      <c r="K57">
        <v>25</v>
      </c>
      <c r="N57">
        <f t="shared" si="0"/>
        <v>0</v>
      </c>
      <c r="O57">
        <v>3</v>
      </c>
      <c r="P57">
        <v>2</v>
      </c>
      <c r="Q57">
        <v>1</v>
      </c>
      <c r="R57">
        <v>0</v>
      </c>
      <c r="S57">
        <v>1</v>
      </c>
      <c r="T57">
        <v>0</v>
      </c>
      <c r="U57">
        <v>0</v>
      </c>
      <c r="V57">
        <v>1</v>
      </c>
      <c r="W57">
        <v>0</v>
      </c>
      <c r="X57">
        <v>0</v>
      </c>
      <c r="Y57">
        <v>1</v>
      </c>
      <c r="Z57">
        <v>1</v>
      </c>
      <c r="AA57">
        <v>0</v>
      </c>
      <c r="AB57">
        <v>0</v>
      </c>
      <c r="AC57">
        <v>0</v>
      </c>
      <c r="AD57" s="1">
        <v>43818</v>
      </c>
      <c r="AE57">
        <v>44</v>
      </c>
      <c r="AF57">
        <v>0</v>
      </c>
      <c r="AH57">
        <v>5</v>
      </c>
      <c r="BC57">
        <v>0</v>
      </c>
      <c r="BD57">
        <v>0.2</v>
      </c>
      <c r="BE57">
        <v>0.3</v>
      </c>
      <c r="BH57">
        <v>0.7</v>
      </c>
      <c r="BI57">
        <v>0.7</v>
      </c>
      <c r="BJ57">
        <v>1</v>
      </c>
      <c r="BK57" t="s">
        <v>149</v>
      </c>
      <c r="BO57">
        <v>1</v>
      </c>
    </row>
    <row r="58" spans="1:69" x14ac:dyDescent="0.2">
      <c r="A58">
        <v>57</v>
      </c>
      <c r="B58">
        <v>3980877</v>
      </c>
      <c r="C58" t="s">
        <v>458</v>
      </c>
      <c r="D58">
        <v>50</v>
      </c>
      <c r="E58">
        <v>1</v>
      </c>
      <c r="F58">
        <v>1</v>
      </c>
      <c r="G58">
        <v>21</v>
      </c>
      <c r="H58">
        <v>0</v>
      </c>
      <c r="I58">
        <v>0</v>
      </c>
      <c r="J58">
        <v>1</v>
      </c>
      <c r="K58">
        <v>26.9</v>
      </c>
      <c r="N58">
        <f t="shared" si="0"/>
        <v>0</v>
      </c>
      <c r="O58">
        <v>1</v>
      </c>
      <c r="P58">
        <v>3</v>
      </c>
      <c r="Q58">
        <v>1</v>
      </c>
      <c r="R58">
        <v>0</v>
      </c>
      <c r="S58">
        <v>1</v>
      </c>
      <c r="T58">
        <v>0</v>
      </c>
      <c r="U58">
        <v>0</v>
      </c>
      <c r="V58">
        <v>0</v>
      </c>
      <c r="W58">
        <v>0</v>
      </c>
      <c r="X58">
        <v>0</v>
      </c>
      <c r="Y58">
        <v>1</v>
      </c>
      <c r="Z58">
        <v>1</v>
      </c>
      <c r="AA58">
        <v>0</v>
      </c>
      <c r="AB58">
        <v>0</v>
      </c>
      <c r="AC58">
        <v>0</v>
      </c>
      <c r="AD58" s="1">
        <v>43818</v>
      </c>
      <c r="AE58">
        <v>46</v>
      </c>
      <c r="AF58">
        <v>0</v>
      </c>
      <c r="AH58">
        <v>5</v>
      </c>
      <c r="BC58">
        <v>0</v>
      </c>
      <c r="BD58">
        <v>0.9</v>
      </c>
      <c r="BE58">
        <v>1.2</v>
      </c>
      <c r="BG58">
        <v>1.2</v>
      </c>
      <c r="BH58">
        <v>1.2</v>
      </c>
      <c r="BI58">
        <v>1.2</v>
      </c>
      <c r="BJ58">
        <v>1.2</v>
      </c>
      <c r="BK58" t="s">
        <v>129</v>
      </c>
      <c r="BO58">
        <v>1</v>
      </c>
    </row>
    <row r="59" spans="1:69" x14ac:dyDescent="0.2">
      <c r="A59">
        <v>58</v>
      </c>
      <c r="B59">
        <v>3984202</v>
      </c>
      <c r="C59" t="s">
        <v>433</v>
      </c>
      <c r="D59">
        <v>51</v>
      </c>
      <c r="E59">
        <v>0</v>
      </c>
      <c r="F59">
        <v>1</v>
      </c>
      <c r="G59">
        <v>21</v>
      </c>
      <c r="H59">
        <v>0</v>
      </c>
      <c r="I59">
        <v>0</v>
      </c>
      <c r="J59">
        <v>1</v>
      </c>
      <c r="K59">
        <v>25.7</v>
      </c>
      <c r="N59">
        <f t="shared" si="0"/>
        <v>0</v>
      </c>
      <c r="O59">
        <v>2</v>
      </c>
      <c r="P59">
        <v>1</v>
      </c>
      <c r="Q59">
        <v>1</v>
      </c>
      <c r="R59">
        <v>0</v>
      </c>
      <c r="S59">
        <v>1</v>
      </c>
      <c r="T59">
        <v>0</v>
      </c>
      <c r="U59">
        <v>0</v>
      </c>
      <c r="V59">
        <v>1</v>
      </c>
      <c r="W59">
        <v>0</v>
      </c>
      <c r="X59">
        <v>0</v>
      </c>
      <c r="Y59">
        <v>1</v>
      </c>
      <c r="Z59">
        <v>1</v>
      </c>
      <c r="AA59">
        <v>0</v>
      </c>
      <c r="AB59">
        <v>0</v>
      </c>
      <c r="AC59">
        <v>0</v>
      </c>
      <c r="AD59" s="1">
        <v>43838</v>
      </c>
      <c r="AE59">
        <v>37</v>
      </c>
      <c r="AF59">
        <v>0</v>
      </c>
      <c r="AH59">
        <v>5</v>
      </c>
      <c r="BC59">
        <v>0</v>
      </c>
      <c r="BD59">
        <v>0.02</v>
      </c>
      <c r="BE59">
        <v>0.8</v>
      </c>
      <c r="BG59">
        <v>0.9</v>
      </c>
      <c r="BH59">
        <v>1</v>
      </c>
      <c r="BI59">
        <v>0.3</v>
      </c>
      <c r="BJ59">
        <v>0.6</v>
      </c>
      <c r="BK59" t="s">
        <v>423</v>
      </c>
      <c r="BO59">
        <v>1</v>
      </c>
    </row>
    <row r="60" spans="1:69" x14ac:dyDescent="0.2">
      <c r="A60">
        <v>59</v>
      </c>
      <c r="B60">
        <v>3984488</v>
      </c>
      <c r="C60" t="s">
        <v>456</v>
      </c>
      <c r="D60">
        <v>67</v>
      </c>
      <c r="E60">
        <v>1</v>
      </c>
      <c r="F60">
        <v>1</v>
      </c>
      <c r="G60">
        <v>6</v>
      </c>
      <c r="H60">
        <v>0</v>
      </c>
      <c r="I60">
        <v>0</v>
      </c>
      <c r="J60">
        <v>1</v>
      </c>
      <c r="K60">
        <v>26.6</v>
      </c>
      <c r="N60">
        <f t="shared" si="0"/>
        <v>0</v>
      </c>
      <c r="O60">
        <v>2</v>
      </c>
      <c r="P60">
        <v>3</v>
      </c>
      <c r="Q60">
        <v>1</v>
      </c>
      <c r="R60">
        <v>0</v>
      </c>
      <c r="S60">
        <v>1</v>
      </c>
      <c r="T60">
        <v>0</v>
      </c>
      <c r="U60">
        <v>0</v>
      </c>
      <c r="V60">
        <v>1</v>
      </c>
      <c r="W60">
        <v>0</v>
      </c>
      <c r="X60">
        <v>0</v>
      </c>
      <c r="Y60">
        <v>1</v>
      </c>
      <c r="Z60">
        <v>1</v>
      </c>
      <c r="AA60">
        <v>0</v>
      </c>
      <c r="AB60">
        <v>0</v>
      </c>
      <c r="AC60">
        <v>0</v>
      </c>
      <c r="AD60" s="1">
        <v>43838</v>
      </c>
      <c r="AE60">
        <v>34</v>
      </c>
      <c r="AF60">
        <v>0</v>
      </c>
      <c r="AH60">
        <v>6</v>
      </c>
      <c r="BC60">
        <v>0</v>
      </c>
      <c r="BD60">
        <v>0.3</v>
      </c>
      <c r="BE60">
        <v>0.7</v>
      </c>
      <c r="BG60">
        <v>0.5</v>
      </c>
      <c r="BH60">
        <v>0.6</v>
      </c>
      <c r="BI60">
        <v>0.6</v>
      </c>
      <c r="BJ60">
        <v>0.8</v>
      </c>
      <c r="BK60" t="s">
        <v>457</v>
      </c>
      <c r="BO60">
        <v>1</v>
      </c>
    </row>
    <row r="61" spans="1:69" x14ac:dyDescent="0.2">
      <c r="A61">
        <v>60</v>
      </c>
      <c r="B61">
        <v>3983661</v>
      </c>
      <c r="C61" t="s">
        <v>454</v>
      </c>
      <c r="D61">
        <v>84</v>
      </c>
      <c r="E61">
        <v>0</v>
      </c>
      <c r="F61">
        <v>0</v>
      </c>
      <c r="G61">
        <v>9</v>
      </c>
      <c r="H61">
        <v>0</v>
      </c>
      <c r="I61">
        <v>0</v>
      </c>
      <c r="J61">
        <v>1</v>
      </c>
      <c r="K61">
        <v>23.4</v>
      </c>
      <c r="N61">
        <f t="shared" si="0"/>
        <v>0</v>
      </c>
      <c r="O61">
        <v>1</v>
      </c>
      <c r="P61">
        <v>2</v>
      </c>
      <c r="Q61">
        <v>1</v>
      </c>
      <c r="R61">
        <v>0</v>
      </c>
      <c r="S61">
        <v>1</v>
      </c>
      <c r="T61">
        <v>0</v>
      </c>
      <c r="U61">
        <v>0</v>
      </c>
      <c r="V61">
        <v>0</v>
      </c>
      <c r="W61">
        <v>0</v>
      </c>
      <c r="X61">
        <v>0</v>
      </c>
      <c r="Y61">
        <v>1</v>
      </c>
      <c r="Z61">
        <v>1</v>
      </c>
      <c r="AA61">
        <v>0</v>
      </c>
      <c r="AB61">
        <v>0</v>
      </c>
      <c r="AC61">
        <v>0</v>
      </c>
      <c r="AD61" s="1">
        <v>43840</v>
      </c>
      <c r="AE61">
        <v>25</v>
      </c>
      <c r="AF61">
        <v>0</v>
      </c>
      <c r="AH61">
        <v>5</v>
      </c>
      <c r="BC61">
        <v>0</v>
      </c>
      <c r="BD61" t="s">
        <v>273</v>
      </c>
      <c r="BE61">
        <v>1</v>
      </c>
      <c r="BG61">
        <v>1.2</v>
      </c>
      <c r="BH61">
        <v>1.2</v>
      </c>
      <c r="BI61">
        <v>1.2</v>
      </c>
      <c r="BJ61" t="s">
        <v>414</v>
      </c>
      <c r="BO61">
        <v>1</v>
      </c>
      <c r="BQ61" t="s">
        <v>455</v>
      </c>
    </row>
    <row r="62" spans="1:69" x14ac:dyDescent="0.2">
      <c r="A62">
        <v>61</v>
      </c>
      <c r="B62">
        <v>3982453</v>
      </c>
      <c r="C62" t="s">
        <v>452</v>
      </c>
      <c r="D62">
        <v>50</v>
      </c>
      <c r="E62">
        <v>1</v>
      </c>
      <c r="F62">
        <v>0</v>
      </c>
      <c r="G62">
        <v>3</v>
      </c>
      <c r="H62">
        <v>0</v>
      </c>
      <c r="I62">
        <v>0</v>
      </c>
      <c r="J62">
        <v>1</v>
      </c>
      <c r="K62">
        <v>26.3</v>
      </c>
      <c r="N62">
        <f t="shared" si="0"/>
        <v>0</v>
      </c>
      <c r="O62">
        <v>1</v>
      </c>
      <c r="P62">
        <v>1</v>
      </c>
      <c r="Q62">
        <v>1</v>
      </c>
      <c r="R62">
        <v>0</v>
      </c>
      <c r="S62">
        <v>1</v>
      </c>
      <c r="T62">
        <v>0</v>
      </c>
      <c r="U62">
        <v>0</v>
      </c>
      <c r="V62">
        <v>0</v>
      </c>
      <c r="W62">
        <v>0</v>
      </c>
      <c r="X62">
        <v>0</v>
      </c>
      <c r="Y62">
        <v>1</v>
      </c>
      <c r="Z62">
        <v>1</v>
      </c>
      <c r="AA62">
        <v>0</v>
      </c>
      <c r="AB62">
        <v>0</v>
      </c>
      <c r="AC62">
        <v>0</v>
      </c>
      <c r="AD62" s="1">
        <v>43845</v>
      </c>
      <c r="AE62">
        <v>30</v>
      </c>
      <c r="AF62">
        <v>0</v>
      </c>
      <c r="AH62">
        <v>4</v>
      </c>
      <c r="BC62">
        <v>0</v>
      </c>
      <c r="BD62">
        <v>1.2</v>
      </c>
      <c r="BE62">
        <v>1.2</v>
      </c>
      <c r="BG62">
        <v>1.2</v>
      </c>
      <c r="BH62">
        <v>1.2</v>
      </c>
      <c r="BI62">
        <v>1.2</v>
      </c>
      <c r="BJ62">
        <v>1.2</v>
      </c>
      <c r="BK62" t="s">
        <v>453</v>
      </c>
      <c r="BO62">
        <v>1</v>
      </c>
    </row>
    <row r="63" spans="1:69" x14ac:dyDescent="0.2">
      <c r="A63">
        <v>62</v>
      </c>
      <c r="B63">
        <v>3985188</v>
      </c>
      <c r="C63" t="s">
        <v>449</v>
      </c>
      <c r="D63">
        <v>65</v>
      </c>
      <c r="E63">
        <v>1</v>
      </c>
      <c r="F63">
        <v>0</v>
      </c>
      <c r="G63">
        <v>3</v>
      </c>
      <c r="H63">
        <v>0</v>
      </c>
      <c r="I63">
        <v>0</v>
      </c>
      <c r="J63">
        <v>1</v>
      </c>
      <c r="K63">
        <v>33.1</v>
      </c>
      <c r="N63">
        <f t="shared" si="0"/>
        <v>0</v>
      </c>
      <c r="O63">
        <v>3</v>
      </c>
      <c r="P63">
        <v>1</v>
      </c>
      <c r="Q63">
        <v>1</v>
      </c>
      <c r="R63">
        <v>0</v>
      </c>
      <c r="S63">
        <v>1</v>
      </c>
      <c r="T63">
        <v>0</v>
      </c>
      <c r="U63">
        <v>0</v>
      </c>
      <c r="V63">
        <v>1</v>
      </c>
      <c r="W63">
        <v>1</v>
      </c>
      <c r="X63">
        <v>0</v>
      </c>
      <c r="Y63">
        <v>0</v>
      </c>
      <c r="Z63">
        <v>1</v>
      </c>
      <c r="AA63">
        <v>0</v>
      </c>
      <c r="AB63">
        <v>0</v>
      </c>
      <c r="AC63">
        <v>1</v>
      </c>
      <c r="AD63" s="1">
        <v>43840</v>
      </c>
      <c r="AE63">
        <v>71</v>
      </c>
      <c r="AF63">
        <v>1</v>
      </c>
      <c r="AG63" t="s">
        <v>450</v>
      </c>
      <c r="AH63">
        <v>5</v>
      </c>
      <c r="AK63">
        <v>43</v>
      </c>
      <c r="BC63">
        <v>1</v>
      </c>
      <c r="BD63">
        <v>0.8</v>
      </c>
      <c r="BH63">
        <v>0.1</v>
      </c>
      <c r="BI63">
        <v>0.1</v>
      </c>
      <c r="BJ63">
        <v>0.15</v>
      </c>
      <c r="BO63">
        <v>1</v>
      </c>
      <c r="BQ63" t="s">
        <v>451</v>
      </c>
    </row>
    <row r="64" spans="1:69" s="5" customFormat="1" x14ac:dyDescent="0.2">
      <c r="A64" s="5">
        <v>63</v>
      </c>
      <c r="B64" s="5">
        <v>858335</v>
      </c>
      <c r="C64" s="5" t="s">
        <v>448</v>
      </c>
      <c r="D64" s="5">
        <v>69</v>
      </c>
      <c r="K64" s="5">
        <v>23.4</v>
      </c>
      <c r="N64" s="5">
        <f t="shared" si="0"/>
        <v>0</v>
      </c>
      <c r="O64" s="5">
        <v>4</v>
      </c>
      <c r="P64" s="5">
        <v>9</v>
      </c>
      <c r="V64" s="5">
        <v>1</v>
      </c>
      <c r="Z64" s="5">
        <v>0</v>
      </c>
      <c r="AA64" s="5">
        <v>1</v>
      </c>
      <c r="AH64" s="5" t="s">
        <v>84</v>
      </c>
      <c r="BC64" s="5">
        <v>1</v>
      </c>
      <c r="BD64" s="5" t="s">
        <v>273</v>
      </c>
      <c r="BE64" s="5">
        <v>0.01</v>
      </c>
      <c r="BG64" s="5">
        <v>0.01</v>
      </c>
      <c r="BH64" s="5">
        <v>0.01</v>
      </c>
      <c r="BI64" s="5">
        <v>0.02</v>
      </c>
      <c r="BJ64" s="5">
        <v>0.03</v>
      </c>
    </row>
    <row r="65" spans="1:69" x14ac:dyDescent="0.2">
      <c r="A65">
        <v>64</v>
      </c>
      <c r="B65">
        <v>3990937</v>
      </c>
      <c r="C65" t="s">
        <v>447</v>
      </c>
      <c r="D65">
        <v>57</v>
      </c>
      <c r="E65">
        <v>1</v>
      </c>
      <c r="F65">
        <v>0</v>
      </c>
      <c r="G65">
        <v>21</v>
      </c>
      <c r="H65">
        <v>0</v>
      </c>
      <c r="I65">
        <v>0</v>
      </c>
      <c r="J65">
        <v>1</v>
      </c>
      <c r="K65">
        <v>25.7</v>
      </c>
      <c r="N65">
        <f t="shared" si="0"/>
        <v>0</v>
      </c>
      <c r="O65">
        <v>2</v>
      </c>
      <c r="P65">
        <v>1</v>
      </c>
      <c r="Q65">
        <v>0</v>
      </c>
      <c r="R65">
        <v>1</v>
      </c>
      <c r="S65">
        <v>0</v>
      </c>
      <c r="T65">
        <v>0</v>
      </c>
      <c r="U65">
        <v>0</v>
      </c>
      <c r="V65">
        <v>1</v>
      </c>
      <c r="W65">
        <v>1</v>
      </c>
      <c r="X65">
        <v>0</v>
      </c>
      <c r="Y65">
        <v>0</v>
      </c>
      <c r="Z65">
        <v>1</v>
      </c>
      <c r="AA65">
        <v>0</v>
      </c>
      <c r="AB65">
        <v>0</v>
      </c>
      <c r="AC65">
        <v>1</v>
      </c>
      <c r="AD65" s="1">
        <v>43866</v>
      </c>
      <c r="AE65">
        <v>47</v>
      </c>
      <c r="AF65">
        <v>0</v>
      </c>
      <c r="AH65">
        <v>5</v>
      </c>
      <c r="BC65">
        <v>0</v>
      </c>
      <c r="BD65">
        <v>0.9</v>
      </c>
      <c r="BE65">
        <v>1.2</v>
      </c>
      <c r="BG65">
        <v>1.2</v>
      </c>
      <c r="BH65">
        <v>1.2</v>
      </c>
      <c r="BI65">
        <v>1.2</v>
      </c>
      <c r="BJ65">
        <v>1.2</v>
      </c>
      <c r="BK65" t="s">
        <v>148</v>
      </c>
      <c r="BO65">
        <v>1</v>
      </c>
    </row>
    <row r="66" spans="1:69" x14ac:dyDescent="0.2">
      <c r="A66">
        <v>65</v>
      </c>
      <c r="B66">
        <v>3992164</v>
      </c>
      <c r="C66" t="s">
        <v>444</v>
      </c>
      <c r="D66">
        <v>46</v>
      </c>
      <c r="E66">
        <v>1</v>
      </c>
      <c r="F66">
        <v>0</v>
      </c>
      <c r="G66">
        <v>6</v>
      </c>
      <c r="H66">
        <v>0</v>
      </c>
      <c r="I66">
        <v>0</v>
      </c>
      <c r="J66">
        <v>1</v>
      </c>
      <c r="K66">
        <v>27.8</v>
      </c>
      <c r="N66">
        <f t="shared" ref="N66:N130" si="1">L66+M66/2</f>
        <v>0</v>
      </c>
      <c r="O66">
        <v>2</v>
      </c>
      <c r="P66">
        <v>2</v>
      </c>
      <c r="Q66">
        <v>1</v>
      </c>
      <c r="R66">
        <v>0</v>
      </c>
      <c r="S66">
        <v>1</v>
      </c>
      <c r="T66">
        <v>0</v>
      </c>
      <c r="U66">
        <v>0</v>
      </c>
      <c r="V66">
        <v>1</v>
      </c>
      <c r="W66">
        <v>0</v>
      </c>
      <c r="X66">
        <v>0</v>
      </c>
      <c r="Y66">
        <v>1</v>
      </c>
      <c r="Z66">
        <v>1</v>
      </c>
      <c r="AA66">
        <v>0</v>
      </c>
      <c r="AB66">
        <v>0</v>
      </c>
      <c r="AC66">
        <v>0</v>
      </c>
      <c r="AD66" s="1">
        <v>43871</v>
      </c>
      <c r="AE66">
        <v>55</v>
      </c>
      <c r="AF66">
        <v>0</v>
      </c>
      <c r="AH66">
        <v>4</v>
      </c>
      <c r="BC66">
        <v>0</v>
      </c>
      <c r="BD66">
        <v>0.15</v>
      </c>
      <c r="BE66">
        <v>0.7</v>
      </c>
      <c r="BG66">
        <v>0.7</v>
      </c>
      <c r="BH66">
        <v>1</v>
      </c>
      <c r="BI66">
        <v>1</v>
      </c>
      <c r="BJ66">
        <v>1</v>
      </c>
      <c r="BK66" t="s">
        <v>445</v>
      </c>
      <c r="BO66">
        <v>1</v>
      </c>
      <c r="BQ66" t="s">
        <v>446</v>
      </c>
    </row>
    <row r="67" spans="1:69" s="5" customFormat="1" x14ac:dyDescent="0.2">
      <c r="A67" s="5">
        <v>66</v>
      </c>
      <c r="B67" s="5">
        <v>3992353</v>
      </c>
      <c r="C67" s="5" t="s">
        <v>443</v>
      </c>
      <c r="D67" s="5">
        <v>46</v>
      </c>
      <c r="K67" s="5">
        <v>28.6</v>
      </c>
      <c r="N67" s="5">
        <f t="shared" si="1"/>
        <v>0</v>
      </c>
      <c r="O67" s="5">
        <v>4</v>
      </c>
      <c r="P67" s="5">
        <v>2</v>
      </c>
      <c r="V67" s="5">
        <v>1</v>
      </c>
      <c r="Z67" s="5">
        <v>0</v>
      </c>
      <c r="AA67" s="5">
        <v>1</v>
      </c>
      <c r="AH67" s="5" t="s">
        <v>84</v>
      </c>
      <c r="BC67" s="5">
        <v>1</v>
      </c>
      <c r="BD67" s="5">
        <v>0.5</v>
      </c>
      <c r="BE67" s="5">
        <v>0.15</v>
      </c>
      <c r="BG67" s="5">
        <v>0.5</v>
      </c>
    </row>
    <row r="68" spans="1:69" s="2" customFormat="1" x14ac:dyDescent="0.2">
      <c r="A68" s="2">
        <v>67</v>
      </c>
      <c r="B68" s="2">
        <v>3668564</v>
      </c>
      <c r="C68" s="2" t="s">
        <v>442</v>
      </c>
      <c r="D68" s="2">
        <v>54</v>
      </c>
      <c r="E68" s="2">
        <v>1</v>
      </c>
      <c r="F68" s="2">
        <v>0</v>
      </c>
      <c r="H68" s="2">
        <v>0</v>
      </c>
      <c r="I68" s="2">
        <v>0</v>
      </c>
      <c r="J68" s="2">
        <v>1</v>
      </c>
      <c r="N68" s="2">
        <f t="shared" si="1"/>
        <v>0</v>
      </c>
      <c r="O68" s="2">
        <v>2</v>
      </c>
      <c r="P68" s="2">
        <v>2</v>
      </c>
      <c r="Q68" s="2">
        <v>1</v>
      </c>
      <c r="R68" s="2">
        <v>0</v>
      </c>
      <c r="S68" s="2">
        <v>1</v>
      </c>
      <c r="T68" s="2">
        <v>0</v>
      </c>
      <c r="U68" s="2">
        <v>0</v>
      </c>
      <c r="V68" s="2">
        <v>0</v>
      </c>
      <c r="W68" s="2">
        <v>1</v>
      </c>
      <c r="X68" s="2">
        <v>0</v>
      </c>
      <c r="Y68" s="2">
        <v>0</v>
      </c>
      <c r="Z68" s="2">
        <v>1</v>
      </c>
      <c r="AA68" s="2">
        <v>0</v>
      </c>
      <c r="AB68" s="2">
        <v>0</v>
      </c>
      <c r="AC68" s="2">
        <v>0</v>
      </c>
      <c r="AD68" s="3">
        <v>43875</v>
      </c>
      <c r="AE68" s="2">
        <v>31</v>
      </c>
      <c r="AF68" s="2">
        <v>0</v>
      </c>
      <c r="AH68" s="2">
        <v>5</v>
      </c>
      <c r="BC68" s="2">
        <v>0</v>
      </c>
      <c r="BE68" s="2">
        <v>0.6</v>
      </c>
      <c r="BG68" s="2">
        <v>0.2</v>
      </c>
      <c r="BH68" s="2">
        <v>0.2</v>
      </c>
      <c r="BI68" s="2">
        <v>0.03</v>
      </c>
      <c r="BJ68" s="2" t="s">
        <v>83</v>
      </c>
      <c r="BK68" s="2" t="s">
        <v>440</v>
      </c>
      <c r="BO68" s="2">
        <v>1</v>
      </c>
      <c r="BQ68" s="4" t="s">
        <v>441</v>
      </c>
    </row>
    <row r="69" spans="1:69" x14ac:dyDescent="0.2">
      <c r="A69">
        <v>68</v>
      </c>
      <c r="B69">
        <v>3993356</v>
      </c>
      <c r="C69" t="s">
        <v>439</v>
      </c>
      <c r="D69">
        <v>61</v>
      </c>
      <c r="E69">
        <v>1</v>
      </c>
      <c r="F69">
        <v>0</v>
      </c>
      <c r="G69">
        <v>21</v>
      </c>
      <c r="H69">
        <v>0</v>
      </c>
      <c r="I69">
        <v>0</v>
      </c>
      <c r="J69">
        <v>1</v>
      </c>
      <c r="K69">
        <v>23.8</v>
      </c>
      <c r="N69">
        <f t="shared" si="1"/>
        <v>0</v>
      </c>
      <c r="O69">
        <v>1</v>
      </c>
      <c r="P69">
        <v>1</v>
      </c>
      <c r="Q69">
        <v>1</v>
      </c>
      <c r="R69">
        <v>0</v>
      </c>
      <c r="S69">
        <v>1</v>
      </c>
      <c r="T69">
        <v>0</v>
      </c>
      <c r="U69">
        <v>0</v>
      </c>
      <c r="V69">
        <v>0</v>
      </c>
      <c r="W69">
        <v>0</v>
      </c>
      <c r="X69">
        <v>0</v>
      </c>
      <c r="Y69">
        <v>1</v>
      </c>
      <c r="Z69">
        <v>1</v>
      </c>
      <c r="AA69">
        <v>0</v>
      </c>
      <c r="AB69">
        <v>0</v>
      </c>
      <c r="AC69">
        <v>1</v>
      </c>
      <c r="AD69" s="1">
        <v>43875</v>
      </c>
      <c r="AE69">
        <v>55</v>
      </c>
      <c r="AF69">
        <v>0</v>
      </c>
      <c r="AH69">
        <v>5</v>
      </c>
      <c r="BC69">
        <v>0</v>
      </c>
      <c r="BD69">
        <v>1.2</v>
      </c>
      <c r="BE69">
        <v>1.2</v>
      </c>
      <c r="BG69">
        <v>1.2</v>
      </c>
      <c r="BH69">
        <v>1.2</v>
      </c>
      <c r="BI69">
        <v>1.2</v>
      </c>
      <c r="BJ69">
        <v>1.2</v>
      </c>
      <c r="BK69" t="s">
        <v>423</v>
      </c>
      <c r="BO69">
        <v>1</v>
      </c>
    </row>
    <row r="70" spans="1:69" x14ac:dyDescent="0.2">
      <c r="A70">
        <v>69</v>
      </c>
      <c r="B70">
        <v>3994014</v>
      </c>
      <c r="C70" t="s">
        <v>438</v>
      </c>
      <c r="D70">
        <v>56</v>
      </c>
      <c r="E70">
        <v>1</v>
      </c>
      <c r="F70">
        <v>1</v>
      </c>
      <c r="G70">
        <v>3</v>
      </c>
      <c r="H70">
        <v>0</v>
      </c>
      <c r="I70">
        <v>0</v>
      </c>
      <c r="J70">
        <v>1</v>
      </c>
      <c r="K70">
        <v>24.7</v>
      </c>
      <c r="N70">
        <f t="shared" si="1"/>
        <v>0</v>
      </c>
      <c r="O70">
        <v>1</v>
      </c>
      <c r="P70">
        <v>1</v>
      </c>
      <c r="Q70">
        <v>1</v>
      </c>
      <c r="R70">
        <v>0</v>
      </c>
      <c r="S70">
        <v>1</v>
      </c>
      <c r="T70">
        <v>0</v>
      </c>
      <c r="U70">
        <v>0</v>
      </c>
      <c r="V70">
        <v>0</v>
      </c>
      <c r="W70">
        <v>0</v>
      </c>
      <c r="X70">
        <v>0</v>
      </c>
      <c r="Y70">
        <v>1</v>
      </c>
      <c r="Z70">
        <v>1</v>
      </c>
      <c r="AA70">
        <v>0</v>
      </c>
      <c r="AB70">
        <v>0</v>
      </c>
      <c r="AC70">
        <v>0</v>
      </c>
      <c r="AD70" s="1">
        <v>43878</v>
      </c>
      <c r="AE70">
        <v>38</v>
      </c>
      <c r="AF70">
        <v>0</v>
      </c>
      <c r="AH70">
        <v>4</v>
      </c>
      <c r="BC70">
        <v>1</v>
      </c>
      <c r="BD70">
        <v>1.2</v>
      </c>
      <c r="BE70">
        <v>1.2</v>
      </c>
      <c r="BG70">
        <v>1.2</v>
      </c>
      <c r="BH70">
        <v>1.2</v>
      </c>
      <c r="BI70">
        <v>1.2</v>
      </c>
      <c r="BJ70">
        <v>1.2</v>
      </c>
      <c r="BK70" t="s">
        <v>261</v>
      </c>
      <c r="BO70">
        <v>1</v>
      </c>
    </row>
    <row r="71" spans="1:69" x14ac:dyDescent="0.2">
      <c r="A71">
        <v>70</v>
      </c>
      <c r="B71">
        <v>3994610</v>
      </c>
      <c r="C71" t="s">
        <v>437</v>
      </c>
      <c r="D71">
        <v>76</v>
      </c>
      <c r="E71">
        <v>0</v>
      </c>
      <c r="F71">
        <v>1</v>
      </c>
      <c r="G71">
        <v>7</v>
      </c>
      <c r="H71">
        <v>0</v>
      </c>
      <c r="I71">
        <v>0</v>
      </c>
      <c r="J71">
        <v>1</v>
      </c>
      <c r="K71">
        <v>21.5</v>
      </c>
      <c r="N71">
        <f t="shared" si="1"/>
        <v>0</v>
      </c>
      <c r="O71">
        <v>2</v>
      </c>
      <c r="P71">
        <v>1</v>
      </c>
      <c r="Q71">
        <v>1</v>
      </c>
      <c r="R71">
        <v>0</v>
      </c>
      <c r="S71">
        <v>1</v>
      </c>
      <c r="T71">
        <v>0</v>
      </c>
      <c r="U71">
        <v>0</v>
      </c>
      <c r="V71">
        <v>1</v>
      </c>
      <c r="W71">
        <v>0</v>
      </c>
      <c r="X71">
        <v>0</v>
      </c>
      <c r="Y71">
        <v>1</v>
      </c>
      <c r="Z71">
        <v>1</v>
      </c>
      <c r="AA71">
        <v>0</v>
      </c>
      <c r="AB71">
        <v>0</v>
      </c>
      <c r="AC71">
        <v>0</v>
      </c>
      <c r="AD71" s="1">
        <v>43880</v>
      </c>
      <c r="AE71">
        <v>46</v>
      </c>
      <c r="AF71">
        <v>0</v>
      </c>
      <c r="AH71">
        <v>4</v>
      </c>
      <c r="BC71">
        <v>0</v>
      </c>
      <c r="BD71">
        <v>0.2</v>
      </c>
      <c r="BE71">
        <v>0.4</v>
      </c>
      <c r="BG71">
        <v>0.6</v>
      </c>
      <c r="BH71">
        <v>0.7</v>
      </c>
      <c r="BI71">
        <v>0.8</v>
      </c>
      <c r="BJ71" t="s">
        <v>414</v>
      </c>
      <c r="BO71">
        <v>1</v>
      </c>
    </row>
    <row r="72" spans="1:69" x14ac:dyDescent="0.2">
      <c r="A72">
        <v>71</v>
      </c>
      <c r="B72">
        <v>1131505</v>
      </c>
      <c r="C72" t="s">
        <v>435</v>
      </c>
      <c r="D72">
        <v>47</v>
      </c>
      <c r="E72">
        <v>1</v>
      </c>
      <c r="F72">
        <v>1</v>
      </c>
      <c r="H72">
        <v>0</v>
      </c>
      <c r="I72">
        <v>0</v>
      </c>
      <c r="J72">
        <v>1</v>
      </c>
      <c r="K72">
        <v>25.6</v>
      </c>
      <c r="N72">
        <f t="shared" si="1"/>
        <v>0</v>
      </c>
      <c r="O72">
        <v>2</v>
      </c>
      <c r="P72">
        <v>7</v>
      </c>
      <c r="Q72">
        <v>1</v>
      </c>
      <c r="R72">
        <v>0</v>
      </c>
      <c r="S72">
        <v>1</v>
      </c>
      <c r="T72">
        <v>0</v>
      </c>
      <c r="U72">
        <v>0</v>
      </c>
      <c r="V72">
        <v>1</v>
      </c>
      <c r="W72">
        <v>0</v>
      </c>
      <c r="X72">
        <v>0</v>
      </c>
      <c r="Y72">
        <v>1</v>
      </c>
      <c r="Z72">
        <v>1</v>
      </c>
      <c r="AA72">
        <v>0</v>
      </c>
      <c r="AB72">
        <v>0</v>
      </c>
      <c r="AC72">
        <v>0</v>
      </c>
      <c r="AD72" s="1">
        <v>43880</v>
      </c>
      <c r="AE72">
        <v>50</v>
      </c>
      <c r="AF72">
        <v>0</v>
      </c>
      <c r="AH72">
        <v>4</v>
      </c>
      <c r="BC72">
        <v>0</v>
      </c>
      <c r="BD72">
        <v>0.4</v>
      </c>
      <c r="BE72">
        <v>0.7</v>
      </c>
      <c r="BG72">
        <v>0.7</v>
      </c>
      <c r="BH72">
        <v>0.7</v>
      </c>
      <c r="BI72">
        <v>0.9</v>
      </c>
      <c r="BJ72" t="s">
        <v>436</v>
      </c>
      <c r="BO72">
        <v>1</v>
      </c>
    </row>
    <row r="73" spans="1:69" x14ac:dyDescent="0.2">
      <c r="A73">
        <v>72</v>
      </c>
      <c r="B73">
        <v>3984202</v>
      </c>
      <c r="C73" t="s">
        <v>433</v>
      </c>
      <c r="D73">
        <v>51</v>
      </c>
      <c r="E73">
        <v>0</v>
      </c>
      <c r="F73">
        <v>0</v>
      </c>
      <c r="G73">
        <v>7</v>
      </c>
      <c r="H73">
        <v>0</v>
      </c>
      <c r="I73">
        <v>0</v>
      </c>
      <c r="J73">
        <v>1</v>
      </c>
      <c r="K73">
        <v>25</v>
      </c>
      <c r="L73">
        <v>-6.75</v>
      </c>
      <c r="M73">
        <v>-0.5</v>
      </c>
      <c r="N73">
        <f t="shared" si="1"/>
        <v>-7</v>
      </c>
      <c r="O73">
        <v>1</v>
      </c>
      <c r="P73">
        <v>3</v>
      </c>
      <c r="Q73">
        <v>1</v>
      </c>
      <c r="R73">
        <v>0</v>
      </c>
      <c r="S73">
        <v>1</v>
      </c>
      <c r="T73">
        <v>0</v>
      </c>
      <c r="U73">
        <v>0</v>
      </c>
      <c r="V73">
        <v>0</v>
      </c>
      <c r="W73">
        <v>0</v>
      </c>
      <c r="X73">
        <v>0</v>
      </c>
      <c r="Y73">
        <v>1</v>
      </c>
      <c r="Z73">
        <v>1</v>
      </c>
      <c r="AA73">
        <v>0</v>
      </c>
      <c r="AB73">
        <v>0</v>
      </c>
      <c r="AC73">
        <v>0</v>
      </c>
      <c r="AD73" s="1">
        <v>43887</v>
      </c>
      <c r="AE73">
        <v>41</v>
      </c>
      <c r="AF73">
        <v>0</v>
      </c>
      <c r="AH73">
        <v>4</v>
      </c>
      <c r="BC73">
        <v>0</v>
      </c>
      <c r="BD73">
        <v>0.6</v>
      </c>
      <c r="BE73">
        <v>0.7</v>
      </c>
      <c r="BG73">
        <v>1.2</v>
      </c>
      <c r="BH73">
        <v>1.2</v>
      </c>
      <c r="BI73">
        <v>1.2</v>
      </c>
      <c r="BJ73">
        <v>1.2</v>
      </c>
      <c r="BK73" t="s">
        <v>423</v>
      </c>
      <c r="BO73">
        <v>1</v>
      </c>
      <c r="BQ73" t="s">
        <v>434</v>
      </c>
    </row>
    <row r="74" spans="1:69" x14ac:dyDescent="0.2">
      <c r="A74">
        <v>73</v>
      </c>
      <c r="B74">
        <v>1176807</v>
      </c>
      <c r="C74" t="s">
        <v>430</v>
      </c>
      <c r="D74">
        <v>58</v>
      </c>
      <c r="E74">
        <v>1</v>
      </c>
      <c r="F74">
        <v>1</v>
      </c>
      <c r="G74">
        <v>5</v>
      </c>
      <c r="H74">
        <v>0</v>
      </c>
      <c r="I74">
        <v>0</v>
      </c>
      <c r="J74">
        <v>1</v>
      </c>
      <c r="K74">
        <v>26.9</v>
      </c>
      <c r="L74">
        <v>-1.5</v>
      </c>
      <c r="M74">
        <v>-1</v>
      </c>
      <c r="N74">
        <f t="shared" si="1"/>
        <v>-2</v>
      </c>
      <c r="O74">
        <v>1</v>
      </c>
      <c r="P74">
        <v>3</v>
      </c>
      <c r="Q74">
        <v>1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1</v>
      </c>
      <c r="Z74">
        <v>1</v>
      </c>
      <c r="AA74">
        <v>0</v>
      </c>
      <c r="AB74">
        <v>0</v>
      </c>
      <c r="AC74">
        <v>0</v>
      </c>
      <c r="AD74" s="1">
        <v>43887</v>
      </c>
      <c r="AE74">
        <v>36</v>
      </c>
      <c r="AF74">
        <v>0</v>
      </c>
      <c r="AH74">
        <v>3</v>
      </c>
      <c r="AJ74">
        <v>19</v>
      </c>
      <c r="AK74">
        <v>46</v>
      </c>
      <c r="AL74">
        <v>11</v>
      </c>
      <c r="BC74">
        <v>1</v>
      </c>
      <c r="BD74">
        <v>1</v>
      </c>
      <c r="BE74">
        <v>0.5</v>
      </c>
      <c r="BG74">
        <v>1.2</v>
      </c>
      <c r="BH74">
        <v>1.2</v>
      </c>
      <c r="BI74">
        <v>1.2</v>
      </c>
      <c r="BJ74">
        <v>1.2</v>
      </c>
      <c r="BK74" t="s">
        <v>432</v>
      </c>
      <c r="BO74">
        <v>1</v>
      </c>
      <c r="BQ74" t="s">
        <v>431</v>
      </c>
    </row>
    <row r="75" spans="1:69" x14ac:dyDescent="0.2">
      <c r="A75">
        <v>74</v>
      </c>
      <c r="B75">
        <v>3997576</v>
      </c>
      <c r="C75" t="s">
        <v>428</v>
      </c>
      <c r="D75">
        <v>53</v>
      </c>
      <c r="E75">
        <v>1</v>
      </c>
      <c r="F75">
        <v>0</v>
      </c>
      <c r="G75">
        <v>21</v>
      </c>
      <c r="H75">
        <v>0</v>
      </c>
      <c r="I75">
        <v>0</v>
      </c>
      <c r="J75">
        <v>1</v>
      </c>
      <c r="K75">
        <v>28.14</v>
      </c>
      <c r="L75">
        <v>-8</v>
      </c>
      <c r="M75">
        <v>-2.25</v>
      </c>
      <c r="N75">
        <f t="shared" si="1"/>
        <v>-9.125</v>
      </c>
      <c r="O75">
        <v>2</v>
      </c>
      <c r="P75">
        <v>2</v>
      </c>
      <c r="Q75">
        <v>1</v>
      </c>
      <c r="R75">
        <v>0</v>
      </c>
      <c r="S75">
        <v>0</v>
      </c>
      <c r="T75">
        <v>0</v>
      </c>
      <c r="U75">
        <v>0</v>
      </c>
      <c r="V75">
        <v>1</v>
      </c>
      <c r="W75">
        <v>0</v>
      </c>
      <c r="X75">
        <v>0</v>
      </c>
      <c r="Y75">
        <v>1</v>
      </c>
      <c r="Z75">
        <v>1</v>
      </c>
      <c r="AA75">
        <v>0</v>
      </c>
      <c r="AB75">
        <v>0</v>
      </c>
      <c r="AC75">
        <v>0</v>
      </c>
      <c r="AD75" s="1">
        <v>43894</v>
      </c>
      <c r="AE75">
        <v>50</v>
      </c>
      <c r="AF75">
        <v>0</v>
      </c>
      <c r="AH75">
        <v>6</v>
      </c>
      <c r="AJ75">
        <v>14</v>
      </c>
      <c r="AK75">
        <v>28</v>
      </c>
      <c r="AL75">
        <v>19</v>
      </c>
      <c r="BC75">
        <v>1</v>
      </c>
      <c r="BD75">
        <v>1</v>
      </c>
      <c r="BE75">
        <v>1</v>
      </c>
      <c r="BG75">
        <v>1</v>
      </c>
      <c r="BH75">
        <v>1.2</v>
      </c>
      <c r="BI75">
        <v>1.2</v>
      </c>
      <c r="BJ75">
        <v>1.2</v>
      </c>
      <c r="BK75" t="s">
        <v>423</v>
      </c>
      <c r="BO75">
        <v>1</v>
      </c>
      <c r="BQ75" t="s">
        <v>429</v>
      </c>
    </row>
    <row r="76" spans="1:69" x14ac:dyDescent="0.2">
      <c r="A76">
        <v>75</v>
      </c>
      <c r="B76">
        <v>2745389</v>
      </c>
      <c r="C76" t="s">
        <v>427</v>
      </c>
      <c r="D76">
        <v>57</v>
      </c>
      <c r="E76">
        <v>1</v>
      </c>
      <c r="F76">
        <v>1</v>
      </c>
      <c r="G76">
        <v>4</v>
      </c>
      <c r="H76">
        <v>0</v>
      </c>
      <c r="I76">
        <v>0</v>
      </c>
      <c r="J76">
        <v>1</v>
      </c>
      <c r="K76">
        <v>26.66</v>
      </c>
      <c r="L76">
        <v>-1.25</v>
      </c>
      <c r="M76">
        <v>-2.25</v>
      </c>
      <c r="N76">
        <f t="shared" si="1"/>
        <v>-2.375</v>
      </c>
      <c r="O76">
        <v>2</v>
      </c>
      <c r="P76">
        <v>1</v>
      </c>
      <c r="Q76">
        <v>1</v>
      </c>
      <c r="R76">
        <v>0</v>
      </c>
      <c r="S76">
        <v>1</v>
      </c>
      <c r="T76">
        <v>0</v>
      </c>
      <c r="U76">
        <v>0</v>
      </c>
      <c r="V76">
        <v>1</v>
      </c>
      <c r="W76">
        <v>0</v>
      </c>
      <c r="X76">
        <v>0</v>
      </c>
      <c r="Y76">
        <v>1</v>
      </c>
      <c r="Z76">
        <v>1</v>
      </c>
      <c r="AA76">
        <v>0</v>
      </c>
      <c r="AB76">
        <v>0</v>
      </c>
      <c r="AC76">
        <v>0</v>
      </c>
      <c r="AD76" s="1">
        <v>43904</v>
      </c>
      <c r="AE76">
        <v>40</v>
      </c>
      <c r="AF76">
        <v>0</v>
      </c>
      <c r="AH76">
        <v>4</v>
      </c>
      <c r="BC76">
        <v>0</v>
      </c>
      <c r="BD76">
        <v>0.2</v>
      </c>
      <c r="BE76">
        <v>1</v>
      </c>
      <c r="BG76">
        <v>1.2</v>
      </c>
      <c r="BH76">
        <v>1.2</v>
      </c>
      <c r="BI76">
        <v>1.2</v>
      </c>
      <c r="BJ76">
        <v>1.2</v>
      </c>
      <c r="BK76">
        <v>1.2</v>
      </c>
      <c r="BL76">
        <v>1.2</v>
      </c>
      <c r="BO76">
        <v>1</v>
      </c>
    </row>
    <row r="77" spans="1:69" x14ac:dyDescent="0.2">
      <c r="A77">
        <v>76</v>
      </c>
      <c r="B77">
        <v>4001339</v>
      </c>
      <c r="C77" t="s">
        <v>426</v>
      </c>
      <c r="D77">
        <v>79</v>
      </c>
      <c r="E77">
        <v>1</v>
      </c>
      <c r="F77">
        <v>1</v>
      </c>
      <c r="G77">
        <v>21</v>
      </c>
      <c r="H77">
        <v>0</v>
      </c>
      <c r="I77">
        <v>0</v>
      </c>
      <c r="J77">
        <v>1</v>
      </c>
      <c r="K77">
        <v>25.44</v>
      </c>
      <c r="L77">
        <v>-3.75</v>
      </c>
      <c r="M77">
        <v>-2.5</v>
      </c>
      <c r="N77">
        <f t="shared" si="1"/>
        <v>-5</v>
      </c>
      <c r="O77">
        <v>2</v>
      </c>
      <c r="P77">
        <v>3</v>
      </c>
      <c r="Q77">
        <v>1</v>
      </c>
      <c r="R77">
        <v>0</v>
      </c>
      <c r="S77">
        <v>0</v>
      </c>
      <c r="T77">
        <v>0</v>
      </c>
      <c r="U77">
        <v>0</v>
      </c>
      <c r="V77">
        <v>1</v>
      </c>
      <c r="W77">
        <v>0</v>
      </c>
      <c r="X77">
        <v>0</v>
      </c>
      <c r="Y77">
        <v>1</v>
      </c>
      <c r="Z77">
        <v>1</v>
      </c>
      <c r="AA77">
        <v>0</v>
      </c>
      <c r="AB77">
        <v>0</v>
      </c>
      <c r="AC77">
        <v>1</v>
      </c>
      <c r="AD77" s="1">
        <v>43908</v>
      </c>
      <c r="AE77">
        <v>47</v>
      </c>
      <c r="AF77">
        <v>0</v>
      </c>
      <c r="AH77">
        <v>6</v>
      </c>
      <c r="BC77">
        <v>0</v>
      </c>
      <c r="BD77">
        <v>0.03</v>
      </c>
      <c r="BE77">
        <v>0.7</v>
      </c>
      <c r="BG77">
        <v>0.8</v>
      </c>
      <c r="BH77">
        <v>0.9</v>
      </c>
      <c r="BI77">
        <v>0.9</v>
      </c>
      <c r="BJ77">
        <v>1</v>
      </c>
      <c r="BK77" t="s">
        <v>370</v>
      </c>
      <c r="BO77">
        <v>1</v>
      </c>
    </row>
    <row r="78" spans="1:69" s="8" customFormat="1" x14ac:dyDescent="0.2">
      <c r="A78" s="8">
        <v>77</v>
      </c>
      <c r="B78" s="8">
        <v>3999439</v>
      </c>
      <c r="C78" s="8" t="s">
        <v>425</v>
      </c>
      <c r="D78" s="8">
        <v>68</v>
      </c>
      <c r="K78" s="8">
        <v>22.75</v>
      </c>
      <c r="N78" s="8">
        <f t="shared" si="1"/>
        <v>0</v>
      </c>
      <c r="O78" s="8">
        <v>4</v>
      </c>
      <c r="P78" s="8">
        <v>3</v>
      </c>
      <c r="V78" s="8">
        <v>1</v>
      </c>
      <c r="Z78" s="8">
        <v>0</v>
      </c>
      <c r="AA78" s="8">
        <v>1</v>
      </c>
      <c r="AH78" s="8" t="s">
        <v>84</v>
      </c>
      <c r="BC78" s="8">
        <v>0</v>
      </c>
      <c r="BD78" s="8" t="s">
        <v>277</v>
      </c>
      <c r="BE78" s="8">
        <v>0.1</v>
      </c>
      <c r="BI78" s="8">
        <v>0.09</v>
      </c>
      <c r="BJ78" s="8">
        <v>7.0000000000000007E-2</v>
      </c>
    </row>
    <row r="79" spans="1:69" x14ac:dyDescent="0.2">
      <c r="A79">
        <v>78</v>
      </c>
      <c r="B79">
        <v>3999989</v>
      </c>
      <c r="C79" t="s">
        <v>424</v>
      </c>
      <c r="D79">
        <v>56</v>
      </c>
      <c r="E79">
        <v>1</v>
      </c>
      <c r="F79">
        <v>0</v>
      </c>
      <c r="G79">
        <v>16</v>
      </c>
      <c r="H79">
        <v>0</v>
      </c>
      <c r="I79">
        <v>0</v>
      </c>
      <c r="J79">
        <v>1</v>
      </c>
      <c r="K79">
        <v>30.82</v>
      </c>
      <c r="L79">
        <v>0</v>
      </c>
      <c r="M79">
        <v>-1</v>
      </c>
      <c r="N79">
        <f t="shared" si="1"/>
        <v>-0.5</v>
      </c>
      <c r="O79">
        <v>1</v>
      </c>
      <c r="P79">
        <v>1</v>
      </c>
      <c r="Q79">
        <v>1</v>
      </c>
      <c r="R79">
        <v>0</v>
      </c>
      <c r="S79">
        <v>0</v>
      </c>
      <c r="T79">
        <v>0</v>
      </c>
      <c r="U79">
        <v>0</v>
      </c>
      <c r="V79">
        <v>0</v>
      </c>
      <c r="W79">
        <v>1</v>
      </c>
      <c r="X79">
        <v>0</v>
      </c>
      <c r="Y79">
        <v>0</v>
      </c>
      <c r="Z79">
        <v>1</v>
      </c>
      <c r="AA79">
        <v>0</v>
      </c>
      <c r="AB79">
        <v>0</v>
      </c>
      <c r="AC79">
        <v>0</v>
      </c>
      <c r="AD79" s="1">
        <v>43908</v>
      </c>
      <c r="AE79">
        <v>27</v>
      </c>
      <c r="AF79">
        <v>0</v>
      </c>
      <c r="AH79">
        <v>6</v>
      </c>
      <c r="BC79">
        <v>0</v>
      </c>
      <c r="BD79">
        <v>1.2</v>
      </c>
      <c r="BE79">
        <v>1.2</v>
      </c>
      <c r="BG79">
        <v>1.2</v>
      </c>
      <c r="BH79">
        <v>1.2</v>
      </c>
      <c r="BI79">
        <v>1.2</v>
      </c>
      <c r="BJ79">
        <v>1.2</v>
      </c>
      <c r="BK79" t="s">
        <v>370</v>
      </c>
      <c r="BO79">
        <v>1</v>
      </c>
    </row>
    <row r="80" spans="1:69" x14ac:dyDescent="0.2">
      <c r="A80">
        <v>79</v>
      </c>
      <c r="B80">
        <v>4001557</v>
      </c>
      <c r="C80" t="s">
        <v>422</v>
      </c>
      <c r="D80">
        <v>68</v>
      </c>
      <c r="E80">
        <v>1</v>
      </c>
      <c r="F80">
        <v>0</v>
      </c>
      <c r="G80">
        <v>3</v>
      </c>
      <c r="H80">
        <v>0</v>
      </c>
      <c r="I80">
        <v>0</v>
      </c>
      <c r="J80">
        <v>1</v>
      </c>
      <c r="K80">
        <v>24.5</v>
      </c>
      <c r="L80" t="s">
        <v>283</v>
      </c>
      <c r="M80" t="s">
        <v>283</v>
      </c>
      <c r="N80" t="e">
        <f t="shared" si="1"/>
        <v>#VALUE!</v>
      </c>
      <c r="O80">
        <v>2</v>
      </c>
      <c r="P80">
        <v>4</v>
      </c>
      <c r="Q80">
        <v>1</v>
      </c>
      <c r="R80">
        <v>0</v>
      </c>
      <c r="S80">
        <v>1</v>
      </c>
      <c r="T80">
        <v>0</v>
      </c>
      <c r="U80">
        <v>0</v>
      </c>
      <c r="V80">
        <v>1</v>
      </c>
      <c r="W80">
        <v>0</v>
      </c>
      <c r="X80">
        <v>0</v>
      </c>
      <c r="Y80">
        <v>1</v>
      </c>
      <c r="Z80">
        <v>1</v>
      </c>
      <c r="AA80">
        <v>0</v>
      </c>
      <c r="AB80">
        <v>0</v>
      </c>
      <c r="AC80">
        <v>1</v>
      </c>
      <c r="AD80" s="1">
        <v>43909</v>
      </c>
      <c r="AE80">
        <v>56</v>
      </c>
      <c r="AF80">
        <v>0</v>
      </c>
      <c r="AH80">
        <v>5</v>
      </c>
      <c r="BC80">
        <v>0</v>
      </c>
      <c r="BD80">
        <v>0.01</v>
      </c>
      <c r="BE80">
        <v>0.6</v>
      </c>
      <c r="BH80">
        <v>0.8</v>
      </c>
      <c r="BI80">
        <v>0.9</v>
      </c>
      <c r="BJ80">
        <v>1.2</v>
      </c>
      <c r="BK80" t="s">
        <v>423</v>
      </c>
      <c r="BO80">
        <v>1</v>
      </c>
    </row>
    <row r="81" spans="1:69" x14ac:dyDescent="0.2">
      <c r="A81">
        <v>80</v>
      </c>
      <c r="B81">
        <v>3997286</v>
      </c>
      <c r="C81" t="s">
        <v>419</v>
      </c>
      <c r="D81">
        <v>59</v>
      </c>
      <c r="E81">
        <v>1</v>
      </c>
      <c r="F81">
        <v>0</v>
      </c>
      <c r="G81">
        <v>15</v>
      </c>
      <c r="H81">
        <v>0</v>
      </c>
      <c r="I81">
        <v>0</v>
      </c>
      <c r="J81">
        <v>1</v>
      </c>
      <c r="K81">
        <v>24.03</v>
      </c>
      <c r="L81">
        <v>-3.75</v>
      </c>
      <c r="M81">
        <v>-1.75</v>
      </c>
      <c r="N81">
        <f t="shared" si="1"/>
        <v>-4.625</v>
      </c>
      <c r="O81">
        <v>3</v>
      </c>
      <c r="P81">
        <v>2</v>
      </c>
      <c r="Q81">
        <v>1</v>
      </c>
      <c r="R81">
        <v>0</v>
      </c>
      <c r="S81">
        <v>1</v>
      </c>
      <c r="T81">
        <v>0</v>
      </c>
      <c r="U81">
        <v>0</v>
      </c>
      <c r="V81">
        <v>1</v>
      </c>
      <c r="W81">
        <v>0</v>
      </c>
      <c r="X81">
        <v>0</v>
      </c>
      <c r="Y81">
        <v>1</v>
      </c>
      <c r="Z81">
        <v>1</v>
      </c>
      <c r="AA81">
        <v>0</v>
      </c>
      <c r="AB81">
        <v>0</v>
      </c>
      <c r="AC81">
        <v>0</v>
      </c>
      <c r="AD81" s="1">
        <v>43892</v>
      </c>
      <c r="AE81">
        <v>47</v>
      </c>
      <c r="AF81">
        <v>0</v>
      </c>
      <c r="AH81">
        <v>5</v>
      </c>
      <c r="AJ81">
        <v>10</v>
      </c>
      <c r="AK81">
        <v>29</v>
      </c>
      <c r="AL81">
        <v>21</v>
      </c>
      <c r="BC81">
        <v>1</v>
      </c>
      <c r="BD81">
        <v>0.04</v>
      </c>
      <c r="BE81">
        <v>0.7</v>
      </c>
      <c r="BG81">
        <v>0.7</v>
      </c>
      <c r="BH81">
        <v>0.6</v>
      </c>
      <c r="BI81">
        <v>0.8</v>
      </c>
      <c r="BJ81">
        <v>1</v>
      </c>
      <c r="BK81" t="s">
        <v>421</v>
      </c>
      <c r="BO81">
        <v>1</v>
      </c>
      <c r="BQ81" t="s">
        <v>420</v>
      </c>
    </row>
    <row r="82" spans="1:69" x14ac:dyDescent="0.2">
      <c r="A82">
        <v>81</v>
      </c>
      <c r="B82">
        <v>3447068</v>
      </c>
      <c r="C82" t="s">
        <v>417</v>
      </c>
      <c r="D82">
        <v>42</v>
      </c>
      <c r="E82">
        <v>1</v>
      </c>
      <c r="F82">
        <v>1</v>
      </c>
      <c r="G82">
        <v>7</v>
      </c>
      <c r="H82">
        <v>0</v>
      </c>
      <c r="I82">
        <v>0</v>
      </c>
      <c r="J82">
        <v>1</v>
      </c>
      <c r="K82">
        <v>26.5</v>
      </c>
      <c r="L82">
        <v>-7.25</v>
      </c>
      <c r="M82">
        <v>-1.5</v>
      </c>
      <c r="N82">
        <f t="shared" si="1"/>
        <v>-8</v>
      </c>
      <c r="O82">
        <v>3</v>
      </c>
      <c r="P82">
        <v>5</v>
      </c>
      <c r="Q82">
        <v>1</v>
      </c>
      <c r="R82">
        <v>0</v>
      </c>
      <c r="S82">
        <v>1</v>
      </c>
      <c r="T82">
        <v>0</v>
      </c>
      <c r="U82">
        <v>0</v>
      </c>
      <c r="V82">
        <v>1</v>
      </c>
      <c r="W82">
        <v>0</v>
      </c>
      <c r="X82">
        <v>0</v>
      </c>
      <c r="Y82">
        <v>1</v>
      </c>
      <c r="Z82">
        <v>1</v>
      </c>
      <c r="AA82">
        <v>0</v>
      </c>
      <c r="AB82">
        <v>0</v>
      </c>
      <c r="AC82">
        <v>0</v>
      </c>
      <c r="AD82" s="1">
        <v>43922</v>
      </c>
      <c r="AE82">
        <v>45</v>
      </c>
      <c r="AF82">
        <v>0</v>
      </c>
      <c r="AH82">
        <v>5</v>
      </c>
      <c r="BC82">
        <v>1</v>
      </c>
      <c r="BD82">
        <v>0.6</v>
      </c>
      <c r="BE82">
        <v>0.4</v>
      </c>
      <c r="BG82">
        <v>0.7</v>
      </c>
      <c r="BH82">
        <v>0.8</v>
      </c>
      <c r="BI82">
        <v>0.9</v>
      </c>
      <c r="BJ82">
        <v>1.2</v>
      </c>
      <c r="BK82" t="s">
        <v>228</v>
      </c>
      <c r="BO82">
        <v>1</v>
      </c>
      <c r="BQ82" s="9" t="s">
        <v>418</v>
      </c>
    </row>
    <row r="83" spans="1:69" x14ac:dyDescent="0.2">
      <c r="A83">
        <v>82</v>
      </c>
      <c r="B83">
        <v>4004963</v>
      </c>
      <c r="C83" t="s">
        <v>416</v>
      </c>
      <c r="D83">
        <v>70</v>
      </c>
      <c r="E83">
        <v>1</v>
      </c>
      <c r="F83">
        <v>0</v>
      </c>
      <c r="G83">
        <v>4</v>
      </c>
      <c r="H83">
        <v>0</v>
      </c>
      <c r="I83">
        <v>0</v>
      </c>
      <c r="J83">
        <v>1</v>
      </c>
      <c r="K83">
        <v>24.58</v>
      </c>
      <c r="L83">
        <v>-0.5</v>
      </c>
      <c r="M83">
        <v>-2.5</v>
      </c>
      <c r="N83">
        <f t="shared" si="1"/>
        <v>-1.75</v>
      </c>
      <c r="O83">
        <v>3</v>
      </c>
      <c r="P83">
        <v>1</v>
      </c>
      <c r="Q83">
        <v>1</v>
      </c>
      <c r="R83">
        <v>0</v>
      </c>
      <c r="S83">
        <v>1</v>
      </c>
      <c r="T83">
        <v>0</v>
      </c>
      <c r="U83">
        <v>0</v>
      </c>
      <c r="V83">
        <v>1</v>
      </c>
      <c r="W83">
        <v>1</v>
      </c>
      <c r="X83">
        <v>0</v>
      </c>
      <c r="Y83">
        <v>0</v>
      </c>
      <c r="Z83">
        <v>1</v>
      </c>
      <c r="AA83">
        <v>0</v>
      </c>
      <c r="AB83">
        <v>0</v>
      </c>
      <c r="AC83">
        <v>0</v>
      </c>
      <c r="AD83" s="1">
        <v>43929</v>
      </c>
      <c r="AE83">
        <v>33</v>
      </c>
      <c r="AF83">
        <v>0</v>
      </c>
      <c r="AH83">
        <v>4</v>
      </c>
      <c r="BC83">
        <v>0</v>
      </c>
      <c r="BD83" t="s">
        <v>278</v>
      </c>
      <c r="BE83">
        <v>0.6</v>
      </c>
      <c r="BG83">
        <v>0.9</v>
      </c>
      <c r="BH83">
        <v>0.9</v>
      </c>
      <c r="BI83">
        <v>1</v>
      </c>
      <c r="BJ83" t="s">
        <v>129</v>
      </c>
      <c r="BO83">
        <v>1</v>
      </c>
    </row>
    <row r="84" spans="1:69" x14ac:dyDescent="0.2">
      <c r="A84">
        <v>83</v>
      </c>
      <c r="B84">
        <v>1349607</v>
      </c>
      <c r="C84" t="s">
        <v>413</v>
      </c>
      <c r="D84">
        <v>69</v>
      </c>
      <c r="E84">
        <v>0</v>
      </c>
      <c r="F84">
        <v>0</v>
      </c>
      <c r="G84">
        <v>3</v>
      </c>
      <c r="H84">
        <v>0</v>
      </c>
      <c r="I84">
        <v>0</v>
      </c>
      <c r="J84">
        <v>1</v>
      </c>
      <c r="K84">
        <v>23.6</v>
      </c>
      <c r="L84" t="s">
        <v>283</v>
      </c>
      <c r="M84" t="s">
        <v>283</v>
      </c>
      <c r="N84" t="e">
        <f t="shared" si="1"/>
        <v>#VALUE!</v>
      </c>
      <c r="O84">
        <v>1</v>
      </c>
      <c r="P84">
        <v>1</v>
      </c>
      <c r="Q84">
        <v>1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1</v>
      </c>
      <c r="Z84">
        <v>1</v>
      </c>
      <c r="AA84">
        <v>0</v>
      </c>
      <c r="AB84">
        <v>0</v>
      </c>
      <c r="AC84">
        <v>0</v>
      </c>
      <c r="AD84" s="1">
        <v>43929</v>
      </c>
      <c r="AE84">
        <v>26</v>
      </c>
      <c r="AF84">
        <v>0</v>
      </c>
      <c r="AH84">
        <v>5</v>
      </c>
      <c r="BC84">
        <v>0</v>
      </c>
      <c r="BD84">
        <v>0.1</v>
      </c>
      <c r="BE84">
        <v>1</v>
      </c>
      <c r="BG84">
        <v>1.2</v>
      </c>
      <c r="BH84">
        <v>1.2</v>
      </c>
      <c r="BI84">
        <v>1.2</v>
      </c>
      <c r="BJ84">
        <v>1.2</v>
      </c>
      <c r="BK84" t="s">
        <v>414</v>
      </c>
      <c r="BO84">
        <v>1</v>
      </c>
      <c r="BQ84" t="s">
        <v>415</v>
      </c>
    </row>
    <row r="85" spans="1:69" s="2" customFormat="1" x14ac:dyDescent="0.2">
      <c r="A85" s="2">
        <v>84</v>
      </c>
      <c r="B85" s="2">
        <v>4005533</v>
      </c>
      <c r="C85" s="2" t="s">
        <v>411</v>
      </c>
      <c r="D85" s="2">
        <v>59</v>
      </c>
      <c r="E85" s="2">
        <v>1</v>
      </c>
      <c r="F85" s="2">
        <v>0</v>
      </c>
      <c r="G85" s="2">
        <v>17</v>
      </c>
      <c r="H85" s="2">
        <v>0</v>
      </c>
      <c r="I85" s="2">
        <v>1</v>
      </c>
      <c r="J85" s="2">
        <v>1</v>
      </c>
      <c r="K85" s="2">
        <v>24.26</v>
      </c>
      <c r="L85" s="2">
        <v>0.5</v>
      </c>
      <c r="M85" s="2">
        <v>-1</v>
      </c>
      <c r="N85" s="2">
        <f t="shared" si="1"/>
        <v>0</v>
      </c>
      <c r="O85" s="2">
        <v>2</v>
      </c>
      <c r="P85" s="2">
        <v>1</v>
      </c>
      <c r="Q85" s="2">
        <v>1</v>
      </c>
      <c r="R85" s="2">
        <v>0</v>
      </c>
      <c r="S85" s="2">
        <v>0</v>
      </c>
      <c r="T85" s="2">
        <v>1</v>
      </c>
      <c r="U85" s="2">
        <v>0</v>
      </c>
      <c r="V85" s="2">
        <v>1</v>
      </c>
      <c r="W85" s="2">
        <v>0</v>
      </c>
      <c r="X85" s="2">
        <v>0</v>
      </c>
      <c r="Y85" s="2">
        <v>1</v>
      </c>
      <c r="Z85" s="2">
        <v>1</v>
      </c>
      <c r="AA85" s="2">
        <v>0</v>
      </c>
      <c r="AB85" s="2">
        <v>1</v>
      </c>
      <c r="AC85" s="2">
        <v>0</v>
      </c>
      <c r="AD85" s="3">
        <v>43936</v>
      </c>
      <c r="AE85" s="2">
        <v>90</v>
      </c>
      <c r="AF85" s="2">
        <v>0</v>
      </c>
      <c r="AH85" s="2">
        <v>5</v>
      </c>
      <c r="BC85" s="2">
        <v>0</v>
      </c>
      <c r="BD85" s="2">
        <v>0.3</v>
      </c>
      <c r="BE85" s="2">
        <v>0.5</v>
      </c>
      <c r="BG85" s="2">
        <v>0.5</v>
      </c>
      <c r="BH85" s="2" t="s">
        <v>392</v>
      </c>
      <c r="BO85" s="2">
        <v>1</v>
      </c>
      <c r="BQ85" s="2" t="s">
        <v>410</v>
      </c>
    </row>
    <row r="86" spans="1:69" s="5" customFormat="1" x14ac:dyDescent="0.2">
      <c r="A86" s="5">
        <v>85</v>
      </c>
      <c r="B86" s="5">
        <v>1909148</v>
      </c>
      <c r="C86" s="5" t="s">
        <v>409</v>
      </c>
      <c r="D86" s="5">
        <v>63</v>
      </c>
      <c r="E86" s="5">
        <v>1</v>
      </c>
      <c r="F86" s="5">
        <v>0</v>
      </c>
      <c r="K86" s="5">
        <v>24.18</v>
      </c>
      <c r="N86" s="5">
        <f t="shared" si="1"/>
        <v>0</v>
      </c>
      <c r="O86" s="5">
        <v>4</v>
      </c>
      <c r="P86" s="5">
        <v>2</v>
      </c>
      <c r="V86" s="5">
        <v>1</v>
      </c>
      <c r="Z86" s="5">
        <v>0</v>
      </c>
      <c r="AA86" s="5">
        <v>1</v>
      </c>
      <c r="AH86" s="5" t="s">
        <v>84</v>
      </c>
    </row>
    <row r="87" spans="1:69" x14ac:dyDescent="0.2">
      <c r="A87">
        <v>86</v>
      </c>
      <c r="B87">
        <v>4012724</v>
      </c>
      <c r="C87" t="s">
        <v>408</v>
      </c>
      <c r="D87">
        <v>76</v>
      </c>
      <c r="E87">
        <v>1</v>
      </c>
      <c r="F87">
        <v>1</v>
      </c>
      <c r="G87">
        <v>16</v>
      </c>
      <c r="H87">
        <v>0</v>
      </c>
      <c r="I87">
        <v>0</v>
      </c>
      <c r="J87">
        <v>1</v>
      </c>
      <c r="K87">
        <v>23.91</v>
      </c>
      <c r="L87">
        <v>0</v>
      </c>
      <c r="M87">
        <v>-1</v>
      </c>
      <c r="N87">
        <f t="shared" si="1"/>
        <v>-0.5</v>
      </c>
      <c r="O87">
        <v>2</v>
      </c>
      <c r="P87">
        <v>1</v>
      </c>
      <c r="Q87">
        <v>1</v>
      </c>
      <c r="R87">
        <v>0</v>
      </c>
      <c r="S87">
        <v>1</v>
      </c>
      <c r="T87">
        <v>0</v>
      </c>
      <c r="U87">
        <v>0</v>
      </c>
      <c r="V87">
        <v>0</v>
      </c>
      <c r="W87">
        <v>0</v>
      </c>
      <c r="X87">
        <v>0</v>
      </c>
      <c r="Y87">
        <v>1</v>
      </c>
      <c r="Z87">
        <v>1</v>
      </c>
      <c r="AA87">
        <v>0</v>
      </c>
      <c r="AB87">
        <v>0</v>
      </c>
      <c r="AC87">
        <v>0</v>
      </c>
      <c r="AD87" s="1">
        <v>43978</v>
      </c>
      <c r="AE87">
        <v>37</v>
      </c>
      <c r="AF87">
        <v>0</v>
      </c>
      <c r="AH87">
        <v>4</v>
      </c>
      <c r="BC87">
        <v>0</v>
      </c>
      <c r="BD87">
        <v>0.9</v>
      </c>
      <c r="BE87">
        <v>0.6</v>
      </c>
      <c r="BG87">
        <v>0.8</v>
      </c>
      <c r="BH87">
        <v>0.9</v>
      </c>
      <c r="BI87">
        <v>1</v>
      </c>
      <c r="BJ87">
        <v>1</v>
      </c>
      <c r="BK87" t="s">
        <v>370</v>
      </c>
      <c r="BO87">
        <v>1</v>
      </c>
    </row>
    <row r="88" spans="1:69" s="5" customFormat="1" x14ac:dyDescent="0.2">
      <c r="A88" s="5">
        <v>87</v>
      </c>
      <c r="B88" s="5">
        <v>4013411</v>
      </c>
      <c r="C88" s="5" t="s">
        <v>407</v>
      </c>
      <c r="D88" s="5">
        <v>52</v>
      </c>
      <c r="E88" s="5">
        <v>1</v>
      </c>
      <c r="N88" s="5">
        <f t="shared" si="1"/>
        <v>0</v>
      </c>
      <c r="BO88" s="5">
        <v>0</v>
      </c>
      <c r="BQ88" s="5" t="s">
        <v>406</v>
      </c>
    </row>
    <row r="89" spans="1:69" x14ac:dyDescent="0.2">
      <c r="A89">
        <v>88</v>
      </c>
      <c r="B89">
        <v>4013844</v>
      </c>
      <c r="C89" t="s">
        <v>405</v>
      </c>
      <c r="D89">
        <v>52</v>
      </c>
      <c r="E89">
        <v>0</v>
      </c>
      <c r="F89">
        <v>0</v>
      </c>
      <c r="G89">
        <v>9</v>
      </c>
      <c r="H89">
        <v>0</v>
      </c>
      <c r="I89">
        <v>0</v>
      </c>
      <c r="J89">
        <v>1</v>
      </c>
      <c r="K89">
        <v>23.64</v>
      </c>
      <c r="L89">
        <v>-2</v>
      </c>
      <c r="M89">
        <v>-1.5</v>
      </c>
      <c r="N89">
        <f t="shared" si="1"/>
        <v>-2.75</v>
      </c>
      <c r="O89">
        <v>3</v>
      </c>
      <c r="P89">
        <v>3</v>
      </c>
      <c r="Q89">
        <v>1</v>
      </c>
      <c r="R89">
        <v>0</v>
      </c>
      <c r="S89">
        <v>1</v>
      </c>
      <c r="T89">
        <v>0</v>
      </c>
      <c r="U89">
        <v>0</v>
      </c>
      <c r="V89">
        <v>1</v>
      </c>
      <c r="W89">
        <v>0</v>
      </c>
      <c r="X89">
        <v>0</v>
      </c>
      <c r="Y89">
        <v>1</v>
      </c>
      <c r="Z89">
        <v>1</v>
      </c>
      <c r="AA89">
        <v>0</v>
      </c>
      <c r="AB89">
        <v>0</v>
      </c>
      <c r="AC89">
        <v>0</v>
      </c>
      <c r="AD89" s="1">
        <v>43983</v>
      </c>
      <c r="AE89">
        <v>52</v>
      </c>
      <c r="AF89">
        <v>0</v>
      </c>
      <c r="AH89">
        <v>5</v>
      </c>
      <c r="BC89">
        <v>0</v>
      </c>
      <c r="BD89">
        <v>0.3</v>
      </c>
      <c r="BE89">
        <v>0.7</v>
      </c>
      <c r="BG89">
        <v>0.9</v>
      </c>
      <c r="BH89">
        <v>0.9</v>
      </c>
      <c r="BI89">
        <v>0.8</v>
      </c>
      <c r="BJ89">
        <v>0.7</v>
      </c>
      <c r="BK89">
        <v>0.9</v>
      </c>
      <c r="BL89" t="s">
        <v>291</v>
      </c>
      <c r="BO89">
        <v>1</v>
      </c>
    </row>
    <row r="90" spans="1:69" x14ac:dyDescent="0.2">
      <c r="A90">
        <v>89</v>
      </c>
      <c r="B90">
        <v>3941759</v>
      </c>
      <c r="C90" t="s">
        <v>403</v>
      </c>
      <c r="D90">
        <v>62</v>
      </c>
      <c r="E90">
        <v>1</v>
      </c>
      <c r="F90">
        <v>0</v>
      </c>
      <c r="G90">
        <v>9</v>
      </c>
      <c r="H90">
        <v>0</v>
      </c>
      <c r="I90">
        <v>0</v>
      </c>
      <c r="J90">
        <v>1</v>
      </c>
      <c r="K90">
        <v>26</v>
      </c>
      <c r="L90">
        <v>-0.5</v>
      </c>
      <c r="M90">
        <v>-2.25</v>
      </c>
      <c r="N90">
        <f t="shared" si="1"/>
        <v>-1.625</v>
      </c>
      <c r="O90">
        <v>1</v>
      </c>
      <c r="P90">
        <v>2</v>
      </c>
      <c r="Q90">
        <v>1</v>
      </c>
      <c r="R90">
        <v>0</v>
      </c>
      <c r="S90">
        <v>1</v>
      </c>
      <c r="T90">
        <v>0</v>
      </c>
      <c r="U90">
        <v>0</v>
      </c>
      <c r="V90">
        <v>0</v>
      </c>
      <c r="W90">
        <v>0</v>
      </c>
      <c r="X90">
        <v>0</v>
      </c>
      <c r="Y90">
        <v>1</v>
      </c>
      <c r="Z90">
        <v>1</v>
      </c>
      <c r="AA90">
        <v>0</v>
      </c>
      <c r="AB90">
        <v>0</v>
      </c>
      <c r="AC90">
        <v>0</v>
      </c>
      <c r="AD90" s="1">
        <v>43985</v>
      </c>
      <c r="AE90">
        <v>48</v>
      </c>
      <c r="AF90">
        <v>0</v>
      </c>
      <c r="AH90">
        <v>4</v>
      </c>
      <c r="BC90">
        <v>0</v>
      </c>
      <c r="BD90">
        <v>0.7</v>
      </c>
      <c r="BE90">
        <v>0.7</v>
      </c>
      <c r="BG90">
        <v>1</v>
      </c>
      <c r="BH90">
        <v>1</v>
      </c>
      <c r="BI90">
        <v>1.2</v>
      </c>
      <c r="BJ90">
        <v>1.2</v>
      </c>
      <c r="BK90" t="s">
        <v>404</v>
      </c>
      <c r="BO90">
        <v>1</v>
      </c>
    </row>
    <row r="91" spans="1:69" x14ac:dyDescent="0.2">
      <c r="A91">
        <v>90</v>
      </c>
      <c r="B91">
        <v>2633044</v>
      </c>
      <c r="C91" t="s">
        <v>399</v>
      </c>
      <c r="D91">
        <v>71</v>
      </c>
      <c r="E91">
        <v>1</v>
      </c>
      <c r="F91">
        <v>1</v>
      </c>
      <c r="G91">
        <v>15</v>
      </c>
      <c r="H91">
        <v>0</v>
      </c>
      <c r="I91">
        <v>0</v>
      </c>
      <c r="J91">
        <v>1</v>
      </c>
      <c r="K91">
        <v>25.56</v>
      </c>
      <c r="L91">
        <v>-3.25</v>
      </c>
      <c r="M91">
        <v>-1.5</v>
      </c>
      <c r="N91">
        <f t="shared" si="1"/>
        <v>-4</v>
      </c>
      <c r="O91">
        <v>2</v>
      </c>
      <c r="P91">
        <v>1</v>
      </c>
      <c r="Q91">
        <v>1</v>
      </c>
      <c r="R91">
        <v>0</v>
      </c>
      <c r="S91">
        <v>1</v>
      </c>
      <c r="T91">
        <v>0</v>
      </c>
      <c r="U91">
        <v>0</v>
      </c>
      <c r="V91">
        <v>0</v>
      </c>
      <c r="W91">
        <v>1</v>
      </c>
      <c r="X91">
        <v>0</v>
      </c>
      <c r="Y91">
        <v>0</v>
      </c>
      <c r="Z91">
        <v>1</v>
      </c>
      <c r="AA91">
        <v>0</v>
      </c>
      <c r="AB91">
        <v>0</v>
      </c>
      <c r="AC91">
        <v>0</v>
      </c>
      <c r="AD91" s="1">
        <v>43987</v>
      </c>
      <c r="AE91">
        <v>35</v>
      </c>
      <c r="AF91">
        <v>0</v>
      </c>
      <c r="AH91">
        <v>5</v>
      </c>
      <c r="BC91">
        <v>0</v>
      </c>
      <c r="BD91">
        <v>1</v>
      </c>
      <c r="BE91">
        <v>1.2</v>
      </c>
      <c r="BG91">
        <v>1.2</v>
      </c>
      <c r="BI91">
        <v>1.2</v>
      </c>
      <c r="BJ91" t="s">
        <v>400</v>
      </c>
      <c r="BO91">
        <v>1</v>
      </c>
      <c r="BQ91" t="s">
        <v>402</v>
      </c>
    </row>
    <row r="92" spans="1:69" x14ac:dyDescent="0.2">
      <c r="A92">
        <v>91</v>
      </c>
      <c r="B92">
        <v>4014456</v>
      </c>
      <c r="C92" t="s">
        <v>397</v>
      </c>
      <c r="D92">
        <v>66</v>
      </c>
      <c r="E92">
        <v>1</v>
      </c>
      <c r="F92">
        <v>0</v>
      </c>
      <c r="G92">
        <v>60</v>
      </c>
      <c r="H92">
        <v>0</v>
      </c>
      <c r="I92">
        <v>0</v>
      </c>
      <c r="J92">
        <v>1</v>
      </c>
      <c r="K92">
        <v>23.41</v>
      </c>
      <c r="L92" t="s">
        <v>283</v>
      </c>
      <c r="M92" t="s">
        <v>283</v>
      </c>
      <c r="N92" t="e">
        <f t="shared" si="1"/>
        <v>#VALUE!</v>
      </c>
      <c r="O92">
        <v>2</v>
      </c>
      <c r="P92">
        <v>1</v>
      </c>
      <c r="Q92">
        <v>0</v>
      </c>
      <c r="R92">
        <v>1</v>
      </c>
      <c r="S92">
        <v>1</v>
      </c>
      <c r="T92">
        <v>0</v>
      </c>
      <c r="U92">
        <v>0</v>
      </c>
      <c r="V92">
        <v>1</v>
      </c>
      <c r="W92">
        <v>1</v>
      </c>
      <c r="X92">
        <v>0</v>
      </c>
      <c r="Y92">
        <v>0</v>
      </c>
      <c r="Z92">
        <v>1</v>
      </c>
      <c r="AA92">
        <v>0</v>
      </c>
      <c r="AB92">
        <v>0</v>
      </c>
      <c r="AC92">
        <v>0</v>
      </c>
      <c r="AD92" s="1">
        <v>43987</v>
      </c>
      <c r="AE92">
        <v>51</v>
      </c>
      <c r="AF92">
        <v>0</v>
      </c>
      <c r="AH92">
        <v>5</v>
      </c>
      <c r="BC92">
        <v>0</v>
      </c>
      <c r="BD92">
        <v>0.04</v>
      </c>
      <c r="BE92">
        <v>0.5</v>
      </c>
      <c r="BG92">
        <v>0.9</v>
      </c>
      <c r="BH92">
        <v>0.9</v>
      </c>
      <c r="BI92">
        <v>0.8</v>
      </c>
      <c r="BJ92">
        <v>1</v>
      </c>
      <c r="BK92" t="s">
        <v>398</v>
      </c>
      <c r="BO92">
        <v>1</v>
      </c>
      <c r="BQ92" t="s">
        <v>401</v>
      </c>
    </row>
    <row r="93" spans="1:69" x14ac:dyDescent="0.2">
      <c r="A93">
        <v>92</v>
      </c>
      <c r="B93">
        <v>4017439</v>
      </c>
      <c r="C93" t="s">
        <v>395</v>
      </c>
      <c r="D93">
        <v>62</v>
      </c>
      <c r="E93">
        <v>1</v>
      </c>
      <c r="F93">
        <v>1</v>
      </c>
      <c r="G93">
        <v>7</v>
      </c>
      <c r="H93">
        <v>0</v>
      </c>
      <c r="I93">
        <v>0</v>
      </c>
      <c r="J93">
        <v>1</v>
      </c>
      <c r="K93">
        <v>25.7</v>
      </c>
      <c r="L93">
        <v>-2.75</v>
      </c>
      <c r="M93">
        <v>-1.25</v>
      </c>
      <c r="N93">
        <f t="shared" si="1"/>
        <v>-3.375</v>
      </c>
      <c r="O93">
        <v>2</v>
      </c>
      <c r="P93">
        <v>2</v>
      </c>
      <c r="Q93">
        <v>1</v>
      </c>
      <c r="R93">
        <v>0</v>
      </c>
      <c r="S93">
        <v>0</v>
      </c>
      <c r="T93">
        <v>0</v>
      </c>
      <c r="U93">
        <v>0</v>
      </c>
      <c r="V93">
        <v>1</v>
      </c>
      <c r="W93">
        <v>0</v>
      </c>
      <c r="X93">
        <v>0</v>
      </c>
      <c r="Y93">
        <v>1</v>
      </c>
      <c r="Z93">
        <v>1</v>
      </c>
      <c r="AA93">
        <v>0</v>
      </c>
      <c r="AB93">
        <v>0</v>
      </c>
      <c r="AC93">
        <v>0</v>
      </c>
      <c r="AD93" s="1">
        <v>44001</v>
      </c>
      <c r="AE93">
        <v>31</v>
      </c>
      <c r="AF93">
        <v>0</v>
      </c>
      <c r="AH93">
        <v>4</v>
      </c>
      <c r="BC93">
        <v>0</v>
      </c>
      <c r="BD93">
        <v>0.4</v>
      </c>
      <c r="BE93">
        <v>0.8</v>
      </c>
      <c r="BG93">
        <v>1</v>
      </c>
      <c r="BI93">
        <v>0.9</v>
      </c>
      <c r="BJ93">
        <v>1.2</v>
      </c>
      <c r="BK93" t="s">
        <v>396</v>
      </c>
      <c r="BO93">
        <v>1</v>
      </c>
    </row>
    <row r="94" spans="1:69" x14ac:dyDescent="0.2">
      <c r="A94">
        <v>93</v>
      </c>
      <c r="B94">
        <v>4019770</v>
      </c>
      <c r="C94" t="s">
        <v>394</v>
      </c>
      <c r="D94">
        <v>70</v>
      </c>
      <c r="E94">
        <v>0</v>
      </c>
      <c r="F94">
        <v>1</v>
      </c>
      <c r="G94">
        <v>60</v>
      </c>
      <c r="H94">
        <v>0</v>
      </c>
      <c r="I94">
        <v>0</v>
      </c>
      <c r="J94">
        <v>1</v>
      </c>
      <c r="K94">
        <v>24.15</v>
      </c>
      <c r="L94">
        <v>1.25</v>
      </c>
      <c r="M94">
        <v>-1</v>
      </c>
      <c r="N94">
        <f t="shared" si="1"/>
        <v>0.75</v>
      </c>
      <c r="O94">
        <v>2</v>
      </c>
      <c r="P94">
        <v>1</v>
      </c>
      <c r="Q94">
        <v>0</v>
      </c>
      <c r="R94">
        <v>1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1</v>
      </c>
      <c r="Z94">
        <v>1</v>
      </c>
      <c r="AA94">
        <v>0</v>
      </c>
      <c r="AB94">
        <v>0</v>
      </c>
      <c r="AC94">
        <v>0</v>
      </c>
      <c r="AD94" s="1">
        <v>44013</v>
      </c>
      <c r="AE94">
        <v>26</v>
      </c>
      <c r="AF94">
        <v>0</v>
      </c>
      <c r="AH94">
        <v>5</v>
      </c>
      <c r="BC94">
        <v>0</v>
      </c>
      <c r="BD94">
        <v>1</v>
      </c>
      <c r="BE94">
        <v>1</v>
      </c>
      <c r="BG94">
        <v>1</v>
      </c>
      <c r="BH94">
        <v>1</v>
      </c>
      <c r="BI94">
        <v>1.2</v>
      </c>
      <c r="BJ94">
        <v>1.2</v>
      </c>
      <c r="BO94">
        <v>1</v>
      </c>
    </row>
    <row r="95" spans="1:69" x14ac:dyDescent="0.2">
      <c r="A95">
        <v>94</v>
      </c>
      <c r="B95">
        <v>2408226</v>
      </c>
      <c r="C95" t="s">
        <v>393</v>
      </c>
      <c r="D95">
        <v>50</v>
      </c>
      <c r="E95">
        <v>0</v>
      </c>
      <c r="F95">
        <v>0</v>
      </c>
      <c r="G95">
        <v>14</v>
      </c>
      <c r="H95">
        <v>0</v>
      </c>
      <c r="I95">
        <v>0</v>
      </c>
      <c r="J95">
        <v>1</v>
      </c>
      <c r="K95">
        <v>23.42</v>
      </c>
      <c r="L95">
        <v>0.75</v>
      </c>
      <c r="M95">
        <v>-1</v>
      </c>
      <c r="N95">
        <f t="shared" si="1"/>
        <v>0.25</v>
      </c>
      <c r="O95">
        <v>2</v>
      </c>
      <c r="P95">
        <v>1</v>
      </c>
      <c r="Q95">
        <v>1</v>
      </c>
      <c r="R95">
        <v>0</v>
      </c>
      <c r="S95">
        <v>1</v>
      </c>
      <c r="T95">
        <v>0</v>
      </c>
      <c r="U95">
        <v>0</v>
      </c>
      <c r="V95">
        <v>0</v>
      </c>
      <c r="W95">
        <v>0</v>
      </c>
      <c r="X95">
        <v>0</v>
      </c>
      <c r="Y95">
        <v>1</v>
      </c>
      <c r="Z95">
        <v>1</v>
      </c>
      <c r="AA95">
        <v>0</v>
      </c>
      <c r="AB95">
        <v>0</v>
      </c>
      <c r="AC95">
        <v>0</v>
      </c>
      <c r="AD95" s="1">
        <v>44015</v>
      </c>
      <c r="AE95">
        <v>35</v>
      </c>
      <c r="AF95">
        <v>0</v>
      </c>
      <c r="AH95">
        <v>5</v>
      </c>
      <c r="BC95">
        <v>0</v>
      </c>
      <c r="BD95">
        <v>1</v>
      </c>
      <c r="BE95">
        <v>1</v>
      </c>
      <c r="BG95">
        <v>1.2</v>
      </c>
      <c r="BH95">
        <v>1.2</v>
      </c>
      <c r="BI95">
        <v>1.2</v>
      </c>
      <c r="BJ95">
        <v>1.2</v>
      </c>
      <c r="BK95">
        <v>1.2</v>
      </c>
      <c r="BL95" t="s">
        <v>148</v>
      </c>
      <c r="BO95">
        <v>1</v>
      </c>
    </row>
    <row r="96" spans="1:69" x14ac:dyDescent="0.2">
      <c r="A96">
        <v>95</v>
      </c>
      <c r="B96">
        <v>4020859</v>
      </c>
      <c r="C96" t="s">
        <v>391</v>
      </c>
      <c r="D96">
        <v>73</v>
      </c>
      <c r="E96">
        <v>1</v>
      </c>
      <c r="F96">
        <v>0</v>
      </c>
      <c r="G96">
        <v>16</v>
      </c>
      <c r="H96">
        <v>0</v>
      </c>
      <c r="I96">
        <v>0</v>
      </c>
      <c r="J96">
        <v>1</v>
      </c>
      <c r="K96">
        <v>24.44</v>
      </c>
      <c r="L96">
        <v>2.25</v>
      </c>
      <c r="M96">
        <v>-3.5</v>
      </c>
      <c r="N96">
        <f t="shared" si="1"/>
        <v>0.5</v>
      </c>
      <c r="O96">
        <v>2</v>
      </c>
      <c r="P96">
        <v>2</v>
      </c>
      <c r="Q96">
        <v>1</v>
      </c>
      <c r="R96">
        <v>0</v>
      </c>
      <c r="S96">
        <v>1</v>
      </c>
      <c r="T96">
        <v>0</v>
      </c>
      <c r="U96">
        <v>0</v>
      </c>
      <c r="V96">
        <v>0</v>
      </c>
      <c r="W96">
        <v>0</v>
      </c>
      <c r="X96">
        <v>0</v>
      </c>
      <c r="Y96">
        <v>1</v>
      </c>
      <c r="Z96">
        <v>1</v>
      </c>
      <c r="AA96">
        <v>0</v>
      </c>
      <c r="AB96">
        <v>0</v>
      </c>
      <c r="AC96">
        <v>0</v>
      </c>
      <c r="AD96" s="1">
        <v>44018</v>
      </c>
      <c r="AE96">
        <v>40</v>
      </c>
      <c r="AF96">
        <v>0</v>
      </c>
      <c r="AH96">
        <v>5</v>
      </c>
      <c r="BC96">
        <v>0</v>
      </c>
      <c r="BD96">
        <v>1</v>
      </c>
      <c r="BE96">
        <v>1.2</v>
      </c>
      <c r="BG96">
        <v>1.2</v>
      </c>
      <c r="BH96">
        <v>1.2</v>
      </c>
      <c r="BI96">
        <v>1.2</v>
      </c>
      <c r="BJ96">
        <v>1.2</v>
      </c>
      <c r="BK96" t="s">
        <v>392</v>
      </c>
      <c r="BO96">
        <v>1</v>
      </c>
    </row>
    <row r="97" spans="1:69" x14ac:dyDescent="0.2">
      <c r="A97">
        <v>96</v>
      </c>
      <c r="B97">
        <v>4024369</v>
      </c>
      <c r="C97" s="7" t="s">
        <v>389</v>
      </c>
      <c r="D97">
        <v>55</v>
      </c>
      <c r="E97">
        <v>1</v>
      </c>
      <c r="F97">
        <v>0</v>
      </c>
      <c r="G97">
        <v>6</v>
      </c>
      <c r="H97">
        <v>0</v>
      </c>
      <c r="I97">
        <v>0</v>
      </c>
      <c r="J97">
        <v>1</v>
      </c>
      <c r="K97">
        <v>27.21</v>
      </c>
      <c r="L97">
        <v>-6.5</v>
      </c>
      <c r="M97">
        <v>0</v>
      </c>
      <c r="N97">
        <f t="shared" si="1"/>
        <v>-6.5</v>
      </c>
      <c r="O97">
        <v>2</v>
      </c>
      <c r="P97">
        <v>2</v>
      </c>
      <c r="Q97">
        <v>0</v>
      </c>
      <c r="R97">
        <v>2</v>
      </c>
      <c r="S97">
        <v>0</v>
      </c>
      <c r="T97">
        <v>0</v>
      </c>
      <c r="U97">
        <v>0</v>
      </c>
      <c r="V97">
        <v>1</v>
      </c>
      <c r="W97">
        <v>0</v>
      </c>
      <c r="X97">
        <v>0</v>
      </c>
      <c r="Y97">
        <v>1</v>
      </c>
      <c r="Z97">
        <v>1</v>
      </c>
      <c r="AA97">
        <v>0</v>
      </c>
      <c r="AB97">
        <v>0</v>
      </c>
      <c r="AC97">
        <v>0</v>
      </c>
      <c r="AD97" s="1">
        <v>44034</v>
      </c>
      <c r="AE97">
        <v>39</v>
      </c>
      <c r="AF97">
        <v>0</v>
      </c>
      <c r="AH97">
        <v>4</v>
      </c>
      <c r="BC97">
        <v>0</v>
      </c>
      <c r="BD97">
        <v>1</v>
      </c>
      <c r="BE97">
        <v>1.2</v>
      </c>
      <c r="BG97">
        <v>1.2</v>
      </c>
      <c r="BH97">
        <v>1.2</v>
      </c>
      <c r="BI97">
        <v>1.2</v>
      </c>
      <c r="BJ97">
        <v>1.2</v>
      </c>
      <c r="BK97" t="s">
        <v>228</v>
      </c>
      <c r="BO97">
        <v>1</v>
      </c>
      <c r="BQ97" t="s">
        <v>390</v>
      </c>
    </row>
    <row r="98" spans="1:69" x14ac:dyDescent="0.2">
      <c r="A98">
        <v>97</v>
      </c>
      <c r="B98">
        <v>2323884</v>
      </c>
      <c r="C98" t="s">
        <v>387</v>
      </c>
      <c r="D98">
        <v>39</v>
      </c>
      <c r="E98">
        <v>1</v>
      </c>
      <c r="F98">
        <v>1</v>
      </c>
      <c r="G98">
        <v>90</v>
      </c>
      <c r="H98">
        <v>0</v>
      </c>
      <c r="I98">
        <v>0</v>
      </c>
      <c r="J98">
        <v>1</v>
      </c>
      <c r="K98">
        <v>25.47</v>
      </c>
      <c r="L98">
        <v>-9</v>
      </c>
      <c r="M98">
        <v>-1</v>
      </c>
      <c r="N98">
        <f t="shared" si="1"/>
        <v>-9.5</v>
      </c>
      <c r="O98">
        <v>3</v>
      </c>
      <c r="P98">
        <v>1</v>
      </c>
      <c r="Q98">
        <v>1</v>
      </c>
      <c r="R98">
        <v>0</v>
      </c>
      <c r="S98">
        <v>1</v>
      </c>
      <c r="T98">
        <v>1</v>
      </c>
      <c r="U98">
        <v>0</v>
      </c>
      <c r="V98">
        <v>0</v>
      </c>
      <c r="W98">
        <v>0</v>
      </c>
      <c r="X98">
        <v>0</v>
      </c>
      <c r="Y98">
        <v>1</v>
      </c>
      <c r="Z98">
        <v>1</v>
      </c>
      <c r="AA98">
        <v>0</v>
      </c>
      <c r="AB98">
        <v>1</v>
      </c>
      <c r="AC98">
        <v>0</v>
      </c>
      <c r="AD98" s="1">
        <v>44034</v>
      </c>
      <c r="AE98">
        <v>75</v>
      </c>
      <c r="AF98">
        <v>0</v>
      </c>
      <c r="AH98">
        <v>5</v>
      </c>
      <c r="AO98">
        <v>9</v>
      </c>
      <c r="AQ98">
        <v>45</v>
      </c>
      <c r="AR98">
        <v>19</v>
      </c>
      <c r="AS98">
        <v>22</v>
      </c>
      <c r="BC98">
        <v>1</v>
      </c>
      <c r="BD98">
        <v>0.15</v>
      </c>
      <c r="BE98">
        <v>0.1</v>
      </c>
      <c r="BG98">
        <v>0.1</v>
      </c>
      <c r="BH98">
        <v>0.2</v>
      </c>
      <c r="BI98">
        <v>0.2</v>
      </c>
      <c r="BJ98">
        <v>0.15</v>
      </c>
      <c r="BK98">
        <v>0.2</v>
      </c>
      <c r="BL98">
        <v>0.2</v>
      </c>
      <c r="BO98">
        <v>1</v>
      </c>
      <c r="BQ98" s="9" t="s">
        <v>388</v>
      </c>
    </row>
    <row r="99" spans="1:69" x14ac:dyDescent="0.2">
      <c r="A99">
        <v>98</v>
      </c>
      <c r="B99">
        <v>28097</v>
      </c>
      <c r="C99" t="s">
        <v>386</v>
      </c>
      <c r="D99">
        <v>55</v>
      </c>
      <c r="E99">
        <v>0</v>
      </c>
      <c r="F99">
        <v>1</v>
      </c>
      <c r="G99">
        <v>12</v>
      </c>
      <c r="H99">
        <v>0</v>
      </c>
      <c r="I99">
        <v>0</v>
      </c>
      <c r="J99">
        <v>1</v>
      </c>
      <c r="K99">
        <v>25.31</v>
      </c>
      <c r="L99">
        <v>-4.25</v>
      </c>
      <c r="M99">
        <v>-0.75</v>
      </c>
      <c r="N99">
        <f t="shared" si="1"/>
        <v>-4.625</v>
      </c>
      <c r="O99">
        <v>2</v>
      </c>
      <c r="P99">
        <v>1</v>
      </c>
      <c r="Q99">
        <v>1</v>
      </c>
      <c r="R99">
        <v>0</v>
      </c>
      <c r="S99">
        <v>1</v>
      </c>
      <c r="T99">
        <v>0</v>
      </c>
      <c r="U99">
        <v>0</v>
      </c>
      <c r="V99">
        <v>0</v>
      </c>
      <c r="W99">
        <v>0</v>
      </c>
      <c r="X99">
        <v>0</v>
      </c>
      <c r="Y99">
        <v>1</v>
      </c>
      <c r="Z99">
        <v>1</v>
      </c>
      <c r="AA99">
        <v>0</v>
      </c>
      <c r="AB99">
        <v>0</v>
      </c>
      <c r="AC99">
        <v>0</v>
      </c>
      <c r="AD99" s="1">
        <v>44034</v>
      </c>
      <c r="AE99">
        <v>41</v>
      </c>
      <c r="AF99">
        <v>0</v>
      </c>
      <c r="AH99">
        <v>5</v>
      </c>
      <c r="BC99">
        <v>0</v>
      </c>
      <c r="BD99">
        <v>1.2</v>
      </c>
      <c r="BE99">
        <v>1.2</v>
      </c>
      <c r="BG99">
        <v>1.2</v>
      </c>
      <c r="BH99">
        <v>1.2</v>
      </c>
      <c r="BI99">
        <v>1.2</v>
      </c>
      <c r="BJ99" t="s">
        <v>293</v>
      </c>
      <c r="BO99">
        <v>1</v>
      </c>
    </row>
    <row r="100" spans="1:69" x14ac:dyDescent="0.2">
      <c r="A100">
        <v>99</v>
      </c>
      <c r="B100">
        <v>2758246</v>
      </c>
      <c r="C100" t="s">
        <v>384</v>
      </c>
      <c r="D100">
        <v>29</v>
      </c>
      <c r="E100">
        <v>0</v>
      </c>
      <c r="F100">
        <v>0</v>
      </c>
      <c r="G100">
        <v>9</v>
      </c>
      <c r="H100">
        <v>0</v>
      </c>
      <c r="I100">
        <v>0</v>
      </c>
      <c r="J100">
        <v>1</v>
      </c>
      <c r="K100">
        <v>26.2</v>
      </c>
      <c r="L100">
        <v>-5.75</v>
      </c>
      <c r="M100">
        <v>-0.25</v>
      </c>
      <c r="N100">
        <f t="shared" si="1"/>
        <v>-5.875</v>
      </c>
      <c r="O100">
        <v>1</v>
      </c>
      <c r="P100">
        <v>2</v>
      </c>
      <c r="Q100">
        <v>0</v>
      </c>
      <c r="R100">
        <v>1</v>
      </c>
      <c r="S100">
        <v>1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1</v>
      </c>
      <c r="Z100">
        <v>1</v>
      </c>
      <c r="AA100">
        <v>0</v>
      </c>
      <c r="AB100">
        <v>0</v>
      </c>
      <c r="AC100">
        <v>0</v>
      </c>
      <c r="AD100" s="1">
        <v>44041</v>
      </c>
      <c r="AE100">
        <v>48</v>
      </c>
      <c r="AF100">
        <v>0</v>
      </c>
      <c r="AH100">
        <v>4</v>
      </c>
      <c r="BC100">
        <v>0</v>
      </c>
      <c r="BD100">
        <v>1.2</v>
      </c>
      <c r="BE100">
        <v>1</v>
      </c>
      <c r="BG100">
        <v>1.2</v>
      </c>
      <c r="BH100">
        <v>1</v>
      </c>
      <c r="BI100">
        <v>1.2</v>
      </c>
      <c r="BJ100">
        <v>1.2</v>
      </c>
      <c r="BK100" t="s">
        <v>385</v>
      </c>
      <c r="BO100">
        <v>1</v>
      </c>
    </row>
    <row r="101" spans="1:69" s="5" customFormat="1" x14ac:dyDescent="0.2">
      <c r="A101" s="5">
        <v>100</v>
      </c>
      <c r="B101" s="5">
        <v>4026336</v>
      </c>
      <c r="C101" s="5" t="s">
        <v>383</v>
      </c>
      <c r="D101" s="5">
        <v>71</v>
      </c>
      <c r="E101" s="5">
        <v>1</v>
      </c>
      <c r="N101" s="5">
        <f t="shared" si="1"/>
        <v>0</v>
      </c>
      <c r="O101" s="5">
        <v>4</v>
      </c>
      <c r="P101" s="5">
        <v>5</v>
      </c>
      <c r="V101" s="5">
        <v>1</v>
      </c>
      <c r="Z101" s="5">
        <v>0</v>
      </c>
      <c r="AA101" s="5">
        <v>1</v>
      </c>
      <c r="AH101" s="5" t="s">
        <v>84</v>
      </c>
    </row>
    <row r="102" spans="1:69" x14ac:dyDescent="0.2">
      <c r="A102">
        <v>101</v>
      </c>
      <c r="B102">
        <v>4027919</v>
      </c>
      <c r="C102" t="s">
        <v>381</v>
      </c>
      <c r="D102">
        <v>63</v>
      </c>
      <c r="E102">
        <v>1</v>
      </c>
      <c r="F102">
        <v>0</v>
      </c>
      <c r="G102">
        <v>14</v>
      </c>
      <c r="H102">
        <v>0</v>
      </c>
      <c r="I102">
        <v>0</v>
      </c>
      <c r="J102">
        <v>1</v>
      </c>
      <c r="K102">
        <v>24.24</v>
      </c>
      <c r="L102" t="s">
        <v>283</v>
      </c>
      <c r="M102" t="s">
        <v>283</v>
      </c>
      <c r="N102" t="e">
        <f t="shared" si="1"/>
        <v>#VALUE!</v>
      </c>
      <c r="O102">
        <v>2</v>
      </c>
      <c r="P102">
        <v>4</v>
      </c>
      <c r="Q102">
        <v>1</v>
      </c>
      <c r="R102">
        <v>0</v>
      </c>
      <c r="S102">
        <v>1</v>
      </c>
      <c r="T102">
        <v>0</v>
      </c>
      <c r="U102">
        <v>0</v>
      </c>
      <c r="V102">
        <v>1</v>
      </c>
      <c r="W102">
        <v>1</v>
      </c>
      <c r="X102">
        <v>0</v>
      </c>
      <c r="Y102">
        <v>0</v>
      </c>
      <c r="Z102">
        <v>1</v>
      </c>
      <c r="AA102">
        <v>0</v>
      </c>
      <c r="AB102">
        <v>0</v>
      </c>
      <c r="AC102">
        <v>1</v>
      </c>
      <c r="AD102" s="1">
        <v>44050</v>
      </c>
      <c r="AE102">
        <v>39</v>
      </c>
      <c r="AF102">
        <v>0</v>
      </c>
      <c r="AH102">
        <v>7</v>
      </c>
      <c r="BC102">
        <v>0</v>
      </c>
      <c r="BD102">
        <v>0.02</v>
      </c>
      <c r="BE102">
        <v>0.5</v>
      </c>
      <c r="BG102">
        <v>0.5</v>
      </c>
      <c r="BI102">
        <v>0.8</v>
      </c>
      <c r="BJ102">
        <v>0.8</v>
      </c>
      <c r="BK102" t="s">
        <v>382</v>
      </c>
      <c r="BO102">
        <v>1</v>
      </c>
    </row>
    <row r="103" spans="1:69" x14ac:dyDescent="0.2">
      <c r="A103">
        <v>102</v>
      </c>
      <c r="B103">
        <v>4027254</v>
      </c>
      <c r="C103" t="s">
        <v>379</v>
      </c>
      <c r="D103">
        <v>55</v>
      </c>
      <c r="E103">
        <v>1</v>
      </c>
      <c r="F103">
        <v>0</v>
      </c>
      <c r="G103">
        <v>17</v>
      </c>
      <c r="H103">
        <v>0</v>
      </c>
      <c r="I103">
        <v>0</v>
      </c>
      <c r="J103">
        <v>1</v>
      </c>
      <c r="K103">
        <v>25.59</v>
      </c>
      <c r="L103">
        <v>-6.25</v>
      </c>
      <c r="M103">
        <v>-0.5</v>
      </c>
      <c r="N103">
        <f t="shared" si="1"/>
        <v>-6.5</v>
      </c>
      <c r="O103">
        <v>3</v>
      </c>
      <c r="P103">
        <v>4</v>
      </c>
      <c r="Q103">
        <v>0</v>
      </c>
      <c r="R103">
        <v>1</v>
      </c>
      <c r="S103">
        <v>0</v>
      </c>
      <c r="T103">
        <v>0</v>
      </c>
      <c r="U103">
        <v>0</v>
      </c>
      <c r="V103">
        <v>1</v>
      </c>
      <c r="W103">
        <v>0</v>
      </c>
      <c r="X103">
        <v>0</v>
      </c>
      <c r="Y103">
        <v>1</v>
      </c>
      <c r="Z103">
        <v>1</v>
      </c>
      <c r="AA103">
        <v>0</v>
      </c>
      <c r="AB103">
        <v>0</v>
      </c>
      <c r="AC103">
        <v>0</v>
      </c>
      <c r="AD103" s="1">
        <v>44048</v>
      </c>
      <c r="AE103">
        <v>38</v>
      </c>
      <c r="AF103">
        <v>0</v>
      </c>
      <c r="AH103">
        <v>5</v>
      </c>
      <c r="BC103">
        <v>0</v>
      </c>
      <c r="BD103">
        <v>0.5</v>
      </c>
      <c r="BE103">
        <v>0.7</v>
      </c>
      <c r="BG103">
        <v>0.9</v>
      </c>
      <c r="BH103">
        <v>1</v>
      </c>
      <c r="BI103">
        <v>1</v>
      </c>
      <c r="BJ103">
        <v>1</v>
      </c>
      <c r="BK103" t="s">
        <v>380</v>
      </c>
      <c r="BO103">
        <v>1</v>
      </c>
    </row>
    <row r="104" spans="1:69" x14ac:dyDescent="0.2">
      <c r="A104">
        <v>103</v>
      </c>
      <c r="B104">
        <v>1431810</v>
      </c>
      <c r="C104" t="s">
        <v>378</v>
      </c>
      <c r="D104">
        <v>58</v>
      </c>
      <c r="E104">
        <v>1</v>
      </c>
      <c r="F104">
        <v>1</v>
      </c>
      <c r="G104">
        <v>17</v>
      </c>
      <c r="H104">
        <v>0</v>
      </c>
      <c r="I104">
        <v>0</v>
      </c>
      <c r="J104">
        <v>1</v>
      </c>
      <c r="K104">
        <v>24.29</v>
      </c>
      <c r="L104">
        <v>0</v>
      </c>
      <c r="M104">
        <v>-1</v>
      </c>
      <c r="N104">
        <f t="shared" si="1"/>
        <v>-0.5</v>
      </c>
      <c r="O104">
        <v>1</v>
      </c>
      <c r="P104">
        <v>3</v>
      </c>
      <c r="Q104">
        <v>1</v>
      </c>
      <c r="R104">
        <v>0</v>
      </c>
      <c r="S104">
        <v>1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1</v>
      </c>
      <c r="Z104">
        <v>1</v>
      </c>
      <c r="AA104">
        <v>0</v>
      </c>
      <c r="AB104">
        <v>0</v>
      </c>
      <c r="AC104">
        <v>0</v>
      </c>
      <c r="AD104" s="1">
        <v>44048</v>
      </c>
      <c r="AE104">
        <v>39</v>
      </c>
      <c r="AF104">
        <v>0</v>
      </c>
      <c r="AH104">
        <v>5</v>
      </c>
      <c r="BC104">
        <v>0</v>
      </c>
      <c r="BD104">
        <v>1.2</v>
      </c>
      <c r="BE104">
        <v>1.2</v>
      </c>
      <c r="BG104">
        <v>1.2</v>
      </c>
      <c r="BH104">
        <v>1.2</v>
      </c>
      <c r="BI104">
        <v>1.2</v>
      </c>
      <c r="BJ104">
        <v>1.2</v>
      </c>
      <c r="BK104" t="s">
        <v>129</v>
      </c>
      <c r="BO104">
        <v>1</v>
      </c>
    </row>
    <row r="105" spans="1:69" x14ac:dyDescent="0.2">
      <c r="A105">
        <v>104</v>
      </c>
      <c r="B105">
        <v>4027791</v>
      </c>
      <c r="C105" t="s">
        <v>377</v>
      </c>
      <c r="D105">
        <v>73</v>
      </c>
      <c r="E105">
        <v>0</v>
      </c>
      <c r="F105">
        <v>0</v>
      </c>
      <c r="G105">
        <v>2</v>
      </c>
      <c r="H105">
        <v>0</v>
      </c>
      <c r="I105">
        <v>0</v>
      </c>
      <c r="J105">
        <v>1</v>
      </c>
      <c r="K105">
        <v>22.95</v>
      </c>
      <c r="L105">
        <v>0.25</v>
      </c>
      <c r="M105">
        <v>-0.75</v>
      </c>
      <c r="N105">
        <f t="shared" si="1"/>
        <v>-0.125</v>
      </c>
      <c r="O105">
        <v>1</v>
      </c>
      <c r="P105">
        <v>1</v>
      </c>
      <c r="Q105">
        <v>1</v>
      </c>
      <c r="R105">
        <v>0</v>
      </c>
      <c r="S105">
        <v>1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1</v>
      </c>
      <c r="Z105">
        <v>1</v>
      </c>
      <c r="AA105">
        <v>0</v>
      </c>
      <c r="AB105">
        <v>0</v>
      </c>
      <c r="AC105">
        <v>0</v>
      </c>
      <c r="AD105" s="1">
        <v>44050</v>
      </c>
      <c r="AE105">
        <v>55</v>
      </c>
      <c r="AF105">
        <v>0</v>
      </c>
      <c r="AH105">
        <v>4</v>
      </c>
      <c r="BC105">
        <v>0</v>
      </c>
      <c r="BD105">
        <v>1.2</v>
      </c>
      <c r="BE105">
        <v>1.2</v>
      </c>
      <c r="BG105">
        <v>1.2</v>
      </c>
      <c r="BH105">
        <v>1.2</v>
      </c>
      <c r="BI105">
        <v>1.2</v>
      </c>
      <c r="BJ105">
        <v>1.2</v>
      </c>
      <c r="BK105">
        <v>1.2</v>
      </c>
      <c r="BO105">
        <v>1</v>
      </c>
    </row>
    <row r="106" spans="1:69" x14ac:dyDescent="0.2">
      <c r="A106">
        <v>105</v>
      </c>
      <c r="B106">
        <v>4027632</v>
      </c>
      <c r="C106" t="s">
        <v>375</v>
      </c>
      <c r="D106">
        <v>43</v>
      </c>
      <c r="E106">
        <v>1</v>
      </c>
      <c r="F106">
        <v>0</v>
      </c>
      <c r="G106">
        <v>5</v>
      </c>
      <c r="H106">
        <v>0</v>
      </c>
      <c r="I106">
        <v>0</v>
      </c>
      <c r="J106">
        <v>1</v>
      </c>
      <c r="K106">
        <v>25.28</v>
      </c>
      <c r="L106">
        <v>-0.5</v>
      </c>
      <c r="M106">
        <v>-0.25</v>
      </c>
      <c r="N106">
        <f t="shared" si="1"/>
        <v>-0.625</v>
      </c>
      <c r="O106">
        <v>1</v>
      </c>
      <c r="P106">
        <v>1</v>
      </c>
      <c r="Q106">
        <v>1</v>
      </c>
      <c r="R106">
        <v>0</v>
      </c>
      <c r="S106">
        <v>1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1</v>
      </c>
      <c r="Z106">
        <v>1</v>
      </c>
      <c r="AA106">
        <v>0</v>
      </c>
      <c r="AB106">
        <v>0</v>
      </c>
      <c r="AC106">
        <v>0</v>
      </c>
      <c r="AD106" s="1">
        <v>44050</v>
      </c>
      <c r="AE106">
        <v>59</v>
      </c>
      <c r="AF106">
        <v>0</v>
      </c>
      <c r="AH106">
        <v>4</v>
      </c>
      <c r="AJ106">
        <v>13</v>
      </c>
      <c r="AK106">
        <v>18</v>
      </c>
      <c r="AL106">
        <v>25</v>
      </c>
      <c r="AM106">
        <v>22</v>
      </c>
      <c r="AN106">
        <v>25</v>
      </c>
      <c r="AO106">
        <v>24</v>
      </c>
      <c r="AP106">
        <v>23</v>
      </c>
      <c r="AQ106">
        <v>20</v>
      </c>
      <c r="AR106">
        <v>18</v>
      </c>
      <c r="BC106">
        <v>1</v>
      </c>
      <c r="BD106">
        <v>1.2</v>
      </c>
      <c r="BE106">
        <v>1</v>
      </c>
      <c r="BG106">
        <v>1</v>
      </c>
      <c r="BH106">
        <v>1.2</v>
      </c>
      <c r="BI106">
        <v>1.2</v>
      </c>
      <c r="BJ106" t="s">
        <v>149</v>
      </c>
      <c r="BO106">
        <v>1</v>
      </c>
      <c r="BQ106" t="s">
        <v>376</v>
      </c>
    </row>
    <row r="107" spans="1:69" x14ac:dyDescent="0.2">
      <c r="A107">
        <v>106</v>
      </c>
      <c r="B107">
        <v>4028332</v>
      </c>
      <c r="C107" t="s">
        <v>373</v>
      </c>
      <c r="D107">
        <v>65</v>
      </c>
      <c r="E107">
        <v>0</v>
      </c>
      <c r="F107">
        <v>0</v>
      </c>
      <c r="G107">
        <v>10</v>
      </c>
      <c r="H107">
        <v>0</v>
      </c>
      <c r="I107">
        <v>0</v>
      </c>
      <c r="J107">
        <v>1</v>
      </c>
      <c r="K107">
        <v>25.43</v>
      </c>
      <c r="L107">
        <v>-2</v>
      </c>
      <c r="M107">
        <v>-0.75</v>
      </c>
      <c r="N107">
        <f t="shared" si="1"/>
        <v>-2.375</v>
      </c>
      <c r="O107">
        <v>2</v>
      </c>
      <c r="P107">
        <v>1</v>
      </c>
      <c r="Q107">
        <v>1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1</v>
      </c>
      <c r="Z107">
        <v>1</v>
      </c>
      <c r="AA107">
        <v>0</v>
      </c>
      <c r="AB107">
        <v>0</v>
      </c>
      <c r="AC107">
        <v>0</v>
      </c>
      <c r="AD107" s="1">
        <v>44055</v>
      </c>
      <c r="AE107">
        <v>36</v>
      </c>
      <c r="AF107">
        <v>0</v>
      </c>
      <c r="AH107">
        <v>4</v>
      </c>
      <c r="AI107">
        <v>16</v>
      </c>
      <c r="AJ107">
        <v>16</v>
      </c>
      <c r="AK107">
        <v>27</v>
      </c>
      <c r="AL107">
        <v>14</v>
      </c>
      <c r="AN107">
        <v>19</v>
      </c>
      <c r="BC107">
        <v>1</v>
      </c>
      <c r="BD107">
        <v>1</v>
      </c>
      <c r="BE107">
        <v>1.2</v>
      </c>
      <c r="BG107">
        <v>1.2</v>
      </c>
      <c r="BH107">
        <v>1.2</v>
      </c>
      <c r="BI107">
        <v>1.2</v>
      </c>
      <c r="BJ107">
        <v>1.2</v>
      </c>
      <c r="BK107" t="s">
        <v>264</v>
      </c>
      <c r="BO107">
        <v>1</v>
      </c>
      <c r="BQ107" t="s">
        <v>374</v>
      </c>
    </row>
    <row r="108" spans="1:69" x14ac:dyDescent="0.2">
      <c r="A108">
        <v>107</v>
      </c>
      <c r="B108">
        <v>4028693</v>
      </c>
      <c r="C108" t="s">
        <v>371</v>
      </c>
      <c r="D108">
        <v>67</v>
      </c>
      <c r="E108">
        <v>1</v>
      </c>
      <c r="F108">
        <v>0</v>
      </c>
      <c r="G108">
        <v>14</v>
      </c>
      <c r="H108">
        <v>0</v>
      </c>
      <c r="I108">
        <v>0</v>
      </c>
      <c r="J108">
        <v>1</v>
      </c>
      <c r="K108">
        <v>25.2</v>
      </c>
      <c r="L108">
        <v>-2.75</v>
      </c>
      <c r="M108">
        <v>-1.25</v>
      </c>
      <c r="N108">
        <f t="shared" si="1"/>
        <v>-3.375</v>
      </c>
      <c r="O108">
        <v>2</v>
      </c>
      <c r="P108">
        <v>6</v>
      </c>
      <c r="Q108">
        <v>1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1</v>
      </c>
      <c r="Z108">
        <v>1</v>
      </c>
      <c r="AA108">
        <v>0</v>
      </c>
      <c r="AB108">
        <v>0</v>
      </c>
      <c r="AC108">
        <v>0</v>
      </c>
      <c r="AD108" s="1">
        <v>44062</v>
      </c>
      <c r="AE108">
        <v>33</v>
      </c>
      <c r="AF108">
        <v>0</v>
      </c>
      <c r="AH108">
        <v>4</v>
      </c>
      <c r="BC108">
        <v>0</v>
      </c>
      <c r="BD108">
        <v>0.7</v>
      </c>
      <c r="BE108">
        <v>0.8</v>
      </c>
      <c r="BG108">
        <v>1.2</v>
      </c>
      <c r="BH108">
        <v>1.2</v>
      </c>
      <c r="BI108">
        <v>1.2</v>
      </c>
      <c r="BJ108">
        <v>1.2</v>
      </c>
      <c r="BK108" t="s">
        <v>372</v>
      </c>
      <c r="BO108">
        <v>1</v>
      </c>
    </row>
    <row r="109" spans="1:69" x14ac:dyDescent="0.2">
      <c r="A109">
        <v>108</v>
      </c>
      <c r="B109">
        <v>4030140</v>
      </c>
      <c r="C109" t="s">
        <v>369</v>
      </c>
      <c r="D109">
        <v>66</v>
      </c>
      <c r="E109">
        <v>1</v>
      </c>
      <c r="F109">
        <v>1</v>
      </c>
      <c r="G109">
        <v>14</v>
      </c>
      <c r="H109">
        <v>0</v>
      </c>
      <c r="I109">
        <v>0</v>
      </c>
      <c r="J109">
        <v>1</v>
      </c>
      <c r="K109">
        <v>23.72</v>
      </c>
      <c r="L109">
        <v>1</v>
      </c>
      <c r="M109">
        <v>-1.75</v>
      </c>
      <c r="N109">
        <f t="shared" si="1"/>
        <v>0.125</v>
      </c>
      <c r="O109">
        <v>1</v>
      </c>
      <c r="P109">
        <v>1</v>
      </c>
      <c r="Q109">
        <v>1</v>
      </c>
      <c r="R109">
        <v>0</v>
      </c>
      <c r="S109">
        <v>1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1</v>
      </c>
      <c r="Z109">
        <v>1</v>
      </c>
      <c r="AA109">
        <v>0</v>
      </c>
      <c r="AB109">
        <v>0</v>
      </c>
      <c r="AC109">
        <v>0</v>
      </c>
      <c r="AD109" s="1">
        <v>44062</v>
      </c>
      <c r="AE109">
        <v>28</v>
      </c>
      <c r="AF109">
        <v>0</v>
      </c>
      <c r="AH109">
        <v>6</v>
      </c>
      <c r="BC109">
        <v>0</v>
      </c>
      <c r="BD109">
        <v>1.2</v>
      </c>
      <c r="BE109">
        <v>1.2</v>
      </c>
      <c r="BG109">
        <v>1.2</v>
      </c>
      <c r="BH109">
        <v>1.2</v>
      </c>
      <c r="BI109">
        <v>1.2</v>
      </c>
      <c r="BJ109">
        <v>1.2</v>
      </c>
      <c r="BK109" t="s">
        <v>370</v>
      </c>
      <c r="BO109">
        <v>1</v>
      </c>
    </row>
    <row r="110" spans="1:69" x14ac:dyDescent="0.2">
      <c r="A110">
        <v>109</v>
      </c>
      <c r="B110">
        <v>4030690</v>
      </c>
      <c r="C110" t="s">
        <v>366</v>
      </c>
      <c r="D110">
        <v>50</v>
      </c>
      <c r="E110">
        <v>1</v>
      </c>
      <c r="F110">
        <v>1</v>
      </c>
      <c r="G110">
        <v>7</v>
      </c>
      <c r="H110">
        <v>0</v>
      </c>
      <c r="I110">
        <v>0</v>
      </c>
      <c r="J110">
        <v>1</v>
      </c>
      <c r="K110">
        <v>26.96</v>
      </c>
      <c r="L110">
        <v>-8.75</v>
      </c>
      <c r="M110">
        <v>0</v>
      </c>
      <c r="N110">
        <f t="shared" si="1"/>
        <v>-8.75</v>
      </c>
      <c r="O110">
        <v>1</v>
      </c>
      <c r="P110">
        <v>1</v>
      </c>
      <c r="Q110">
        <v>1</v>
      </c>
      <c r="R110">
        <v>0</v>
      </c>
      <c r="S110">
        <v>1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1</v>
      </c>
      <c r="Z110">
        <v>1</v>
      </c>
      <c r="AA110">
        <v>0</v>
      </c>
      <c r="AB110">
        <v>0</v>
      </c>
      <c r="AC110">
        <v>0</v>
      </c>
      <c r="AD110" s="1">
        <v>44064</v>
      </c>
      <c r="AE110">
        <v>33</v>
      </c>
      <c r="AF110">
        <v>0</v>
      </c>
      <c r="AH110">
        <v>5</v>
      </c>
      <c r="AK110">
        <v>18</v>
      </c>
      <c r="AL110">
        <v>27</v>
      </c>
      <c r="AM110">
        <v>19</v>
      </c>
      <c r="BC110">
        <v>1</v>
      </c>
      <c r="BD110">
        <v>1.2</v>
      </c>
      <c r="BE110">
        <v>1.2</v>
      </c>
      <c r="BG110">
        <v>1.2</v>
      </c>
      <c r="BH110">
        <v>1.2</v>
      </c>
      <c r="BI110">
        <v>1.2</v>
      </c>
      <c r="BJ110">
        <v>1.2</v>
      </c>
      <c r="BK110" t="s">
        <v>367</v>
      </c>
      <c r="BO110">
        <v>1</v>
      </c>
      <c r="BQ110" t="s">
        <v>368</v>
      </c>
    </row>
    <row r="111" spans="1:69" x14ac:dyDescent="0.2">
      <c r="A111">
        <v>110</v>
      </c>
      <c r="B111">
        <v>2307930</v>
      </c>
      <c r="C111" t="s">
        <v>365</v>
      </c>
      <c r="D111">
        <v>62</v>
      </c>
      <c r="E111">
        <v>1</v>
      </c>
      <c r="F111">
        <v>1</v>
      </c>
      <c r="G111">
        <v>8</v>
      </c>
      <c r="H111">
        <v>0</v>
      </c>
      <c r="I111">
        <v>0</v>
      </c>
      <c r="J111">
        <v>1</v>
      </c>
      <c r="K111">
        <v>24.4</v>
      </c>
      <c r="L111">
        <v>1</v>
      </c>
      <c r="M111">
        <v>-2.5</v>
      </c>
      <c r="N111">
        <f t="shared" si="1"/>
        <v>-0.25</v>
      </c>
      <c r="O111">
        <v>2</v>
      </c>
      <c r="P111">
        <v>2</v>
      </c>
      <c r="Q111">
        <v>1</v>
      </c>
      <c r="R111">
        <v>0</v>
      </c>
      <c r="S111">
        <v>0</v>
      </c>
      <c r="T111">
        <v>0</v>
      </c>
      <c r="U111">
        <v>0</v>
      </c>
      <c r="V111">
        <v>1</v>
      </c>
      <c r="W111">
        <v>0</v>
      </c>
      <c r="X111">
        <v>0</v>
      </c>
      <c r="Y111">
        <v>1</v>
      </c>
      <c r="Z111">
        <v>1</v>
      </c>
      <c r="AA111">
        <v>0</v>
      </c>
      <c r="AB111">
        <v>0</v>
      </c>
      <c r="AC111">
        <v>0</v>
      </c>
      <c r="AD111" s="1">
        <v>44064</v>
      </c>
      <c r="AE111">
        <v>47</v>
      </c>
      <c r="AF111">
        <v>0</v>
      </c>
      <c r="AH111">
        <v>7</v>
      </c>
      <c r="BC111">
        <v>0</v>
      </c>
      <c r="BD111">
        <v>0.6</v>
      </c>
      <c r="BE111">
        <v>0.8</v>
      </c>
      <c r="BG111">
        <v>0.9</v>
      </c>
      <c r="BI111">
        <v>0.9</v>
      </c>
      <c r="BJ111">
        <v>1</v>
      </c>
      <c r="BK111" t="s">
        <v>309</v>
      </c>
      <c r="BO111">
        <v>1</v>
      </c>
    </row>
    <row r="112" spans="1:69" x14ac:dyDescent="0.2">
      <c r="A112">
        <v>111</v>
      </c>
      <c r="B112">
        <v>4029957</v>
      </c>
      <c r="C112" t="s">
        <v>363</v>
      </c>
      <c r="D112">
        <v>62</v>
      </c>
      <c r="E112">
        <v>1</v>
      </c>
      <c r="F112">
        <v>1</v>
      </c>
      <c r="G112">
        <v>10</v>
      </c>
      <c r="H112">
        <v>0</v>
      </c>
      <c r="I112">
        <v>0</v>
      </c>
      <c r="J112">
        <v>1</v>
      </c>
      <c r="K112">
        <v>26.2</v>
      </c>
      <c r="L112">
        <v>-4</v>
      </c>
      <c r="M112">
        <v>-1.5</v>
      </c>
      <c r="N112">
        <f t="shared" si="1"/>
        <v>-4.75</v>
      </c>
      <c r="O112">
        <v>3</v>
      </c>
      <c r="P112">
        <v>2</v>
      </c>
      <c r="Q112">
        <v>1</v>
      </c>
      <c r="R112">
        <v>0</v>
      </c>
      <c r="S112">
        <v>1</v>
      </c>
      <c r="T112">
        <v>0</v>
      </c>
      <c r="U112">
        <v>0</v>
      </c>
      <c r="V112">
        <v>1</v>
      </c>
      <c r="W112">
        <v>0</v>
      </c>
      <c r="X112">
        <v>0</v>
      </c>
      <c r="Y112">
        <v>1</v>
      </c>
      <c r="Z112">
        <v>1</v>
      </c>
      <c r="AA112">
        <v>0</v>
      </c>
      <c r="AB112">
        <v>0</v>
      </c>
      <c r="AC112">
        <v>0</v>
      </c>
      <c r="AD112" s="1">
        <v>44067</v>
      </c>
      <c r="AE112">
        <v>45</v>
      </c>
      <c r="AF112">
        <v>0</v>
      </c>
      <c r="AH112">
        <v>4</v>
      </c>
      <c r="BD112">
        <v>0.3</v>
      </c>
      <c r="BE112">
        <v>0.4</v>
      </c>
      <c r="BG112">
        <v>0.5</v>
      </c>
      <c r="BH112">
        <v>0.5</v>
      </c>
      <c r="BI112">
        <v>0.5</v>
      </c>
      <c r="BJ112">
        <v>0.6</v>
      </c>
      <c r="BK112" t="s">
        <v>129</v>
      </c>
      <c r="BO112">
        <v>1</v>
      </c>
      <c r="BQ112" t="s">
        <v>364</v>
      </c>
    </row>
    <row r="113" spans="1:69" s="5" customFormat="1" x14ac:dyDescent="0.2">
      <c r="A113" s="5">
        <v>112</v>
      </c>
      <c r="B113" s="5">
        <v>4030616</v>
      </c>
      <c r="C113" s="5" t="s">
        <v>362</v>
      </c>
      <c r="D113" s="5">
        <v>78</v>
      </c>
      <c r="E113" s="5">
        <v>0</v>
      </c>
      <c r="F113" s="5">
        <v>1</v>
      </c>
      <c r="G113" s="5">
        <v>60</v>
      </c>
      <c r="H113" s="5">
        <v>0</v>
      </c>
      <c r="I113" s="5">
        <v>0</v>
      </c>
      <c r="J113" s="5">
        <v>1</v>
      </c>
      <c r="K113" s="5">
        <v>22.71</v>
      </c>
      <c r="L113" s="5">
        <v>0.5</v>
      </c>
      <c r="M113" s="5">
        <v>-1</v>
      </c>
      <c r="N113" s="5">
        <f t="shared" si="1"/>
        <v>0</v>
      </c>
      <c r="O113" s="5">
        <v>2</v>
      </c>
      <c r="P113" s="5">
        <v>1</v>
      </c>
      <c r="Q113" s="5">
        <v>1</v>
      </c>
      <c r="R113" s="5">
        <v>0</v>
      </c>
      <c r="S113" s="5">
        <v>1</v>
      </c>
      <c r="T113" s="5">
        <v>0</v>
      </c>
      <c r="U113" s="5">
        <v>0</v>
      </c>
      <c r="V113" s="5">
        <v>0</v>
      </c>
      <c r="W113" s="5">
        <v>0</v>
      </c>
      <c r="X113" s="5">
        <v>0</v>
      </c>
      <c r="Y113" s="5">
        <v>1</v>
      </c>
      <c r="Z113" s="5">
        <v>1</v>
      </c>
      <c r="AA113" s="5">
        <v>0</v>
      </c>
      <c r="AB113" s="5">
        <v>0</v>
      </c>
      <c r="AC113" s="5">
        <v>1</v>
      </c>
      <c r="AD113" s="6">
        <v>44076</v>
      </c>
      <c r="AE113" s="5">
        <v>51</v>
      </c>
      <c r="AF113" s="5">
        <v>0</v>
      </c>
      <c r="AH113" s="5">
        <v>6</v>
      </c>
      <c r="BC113" s="5" t="s">
        <v>272</v>
      </c>
      <c r="BD113" s="5">
        <v>0.5</v>
      </c>
      <c r="BE113" s="5">
        <v>1</v>
      </c>
      <c r="BF113" s="5" t="s">
        <v>360</v>
      </c>
      <c r="BO113" s="5">
        <v>1</v>
      </c>
      <c r="BQ113" s="5" t="s">
        <v>361</v>
      </c>
    </row>
    <row r="114" spans="1:69" x14ac:dyDescent="0.2">
      <c r="A114">
        <v>113</v>
      </c>
      <c r="B114">
        <v>4034272</v>
      </c>
      <c r="C114" t="s">
        <v>359</v>
      </c>
      <c r="D114">
        <v>62</v>
      </c>
      <c r="E114">
        <v>0</v>
      </c>
      <c r="F114">
        <v>1</v>
      </c>
      <c r="G114">
        <v>6</v>
      </c>
      <c r="H114">
        <v>0</v>
      </c>
      <c r="I114">
        <v>0</v>
      </c>
      <c r="J114">
        <v>1</v>
      </c>
      <c r="K114">
        <v>23.09</v>
      </c>
      <c r="L114">
        <v>1.75</v>
      </c>
      <c r="M114">
        <v>-1</v>
      </c>
      <c r="N114">
        <f t="shared" si="1"/>
        <v>1.25</v>
      </c>
      <c r="O114">
        <v>1</v>
      </c>
      <c r="P114">
        <v>2</v>
      </c>
      <c r="Q114">
        <v>1</v>
      </c>
      <c r="R114">
        <v>0</v>
      </c>
      <c r="S114">
        <v>1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1</v>
      </c>
      <c r="Z114">
        <v>1</v>
      </c>
      <c r="AA114">
        <v>0</v>
      </c>
      <c r="AB114">
        <v>0</v>
      </c>
      <c r="AC114">
        <v>0</v>
      </c>
      <c r="AD114" s="1">
        <v>44083</v>
      </c>
      <c r="AE114">
        <v>35</v>
      </c>
      <c r="AF114">
        <v>0</v>
      </c>
      <c r="AH114">
        <v>4</v>
      </c>
      <c r="BC114">
        <v>0</v>
      </c>
      <c r="BD114">
        <v>1</v>
      </c>
      <c r="BE114">
        <v>1.2</v>
      </c>
      <c r="BG114">
        <v>1.2</v>
      </c>
      <c r="BH114">
        <v>1.2</v>
      </c>
      <c r="BI114">
        <v>1.2</v>
      </c>
      <c r="BJ114">
        <v>1.2</v>
      </c>
      <c r="BK114" t="s">
        <v>344</v>
      </c>
      <c r="BO114">
        <v>1</v>
      </c>
    </row>
    <row r="115" spans="1:69" x14ac:dyDescent="0.2">
      <c r="A115">
        <v>114</v>
      </c>
      <c r="B115">
        <v>4037907</v>
      </c>
      <c r="C115" t="s">
        <v>357</v>
      </c>
      <c r="D115">
        <v>80</v>
      </c>
      <c r="E115">
        <v>1</v>
      </c>
      <c r="F115">
        <v>0</v>
      </c>
      <c r="G115">
        <v>19</v>
      </c>
      <c r="H115">
        <v>0</v>
      </c>
      <c r="I115">
        <v>0</v>
      </c>
      <c r="J115">
        <v>1</v>
      </c>
      <c r="K115">
        <v>24.99</v>
      </c>
      <c r="L115">
        <v>2.25</v>
      </c>
      <c r="M115">
        <v>-3.25</v>
      </c>
      <c r="N115">
        <f t="shared" si="1"/>
        <v>0.625</v>
      </c>
      <c r="O115">
        <v>2</v>
      </c>
      <c r="P115">
        <v>1</v>
      </c>
      <c r="Q115">
        <v>0</v>
      </c>
      <c r="R115">
        <v>1</v>
      </c>
      <c r="S115">
        <v>1</v>
      </c>
      <c r="T115">
        <v>0</v>
      </c>
      <c r="U115">
        <v>0</v>
      </c>
      <c r="V115">
        <v>1</v>
      </c>
      <c r="W115">
        <v>1</v>
      </c>
      <c r="X115">
        <v>0</v>
      </c>
      <c r="Y115">
        <v>0</v>
      </c>
      <c r="Z115">
        <v>1</v>
      </c>
      <c r="AA115">
        <v>0</v>
      </c>
      <c r="AB115">
        <v>0</v>
      </c>
      <c r="AC115">
        <v>0</v>
      </c>
      <c r="AD115" s="1">
        <v>44097</v>
      </c>
      <c r="AE115">
        <v>35</v>
      </c>
      <c r="AF115">
        <v>0</v>
      </c>
      <c r="AH115">
        <v>5</v>
      </c>
      <c r="BC115">
        <v>0</v>
      </c>
      <c r="BD115">
        <v>0.4</v>
      </c>
      <c r="BE115">
        <v>1</v>
      </c>
      <c r="BG115">
        <v>1</v>
      </c>
      <c r="BH115">
        <v>1</v>
      </c>
      <c r="BI115">
        <v>1</v>
      </c>
      <c r="BJ115" t="s">
        <v>358</v>
      </c>
      <c r="BO115">
        <v>1</v>
      </c>
    </row>
    <row r="116" spans="1:69" x14ac:dyDescent="0.2">
      <c r="A116">
        <v>115</v>
      </c>
      <c r="B116">
        <v>4037981</v>
      </c>
      <c r="C116" t="s">
        <v>330</v>
      </c>
      <c r="D116">
        <v>62</v>
      </c>
      <c r="E116">
        <v>1</v>
      </c>
      <c r="F116">
        <v>1</v>
      </c>
      <c r="G116">
        <v>7</v>
      </c>
      <c r="H116">
        <v>0</v>
      </c>
      <c r="I116">
        <v>0</v>
      </c>
      <c r="J116">
        <v>1</v>
      </c>
      <c r="K116">
        <v>27.38</v>
      </c>
      <c r="L116">
        <v>-4.5</v>
      </c>
      <c r="M116">
        <v>-1.25</v>
      </c>
      <c r="N116">
        <f t="shared" si="1"/>
        <v>-5.125</v>
      </c>
      <c r="O116">
        <v>2</v>
      </c>
      <c r="P116">
        <v>1</v>
      </c>
      <c r="Q116">
        <v>1</v>
      </c>
      <c r="R116">
        <v>0</v>
      </c>
      <c r="S116">
        <v>1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1</v>
      </c>
      <c r="Z116">
        <v>1</v>
      </c>
      <c r="AA116">
        <v>0</v>
      </c>
      <c r="AB116">
        <v>0</v>
      </c>
      <c r="AC116">
        <v>0</v>
      </c>
      <c r="AD116" s="1">
        <v>44097</v>
      </c>
      <c r="AE116">
        <v>48</v>
      </c>
      <c r="AF116">
        <v>0</v>
      </c>
      <c r="AH116">
        <v>6</v>
      </c>
      <c r="BC116">
        <v>0</v>
      </c>
      <c r="BD116">
        <v>1</v>
      </c>
      <c r="BE116">
        <v>1.2</v>
      </c>
      <c r="BG116">
        <v>1</v>
      </c>
      <c r="BH116">
        <v>1.2</v>
      </c>
      <c r="BI116">
        <v>1.2</v>
      </c>
      <c r="BJ116">
        <v>1.2</v>
      </c>
      <c r="BK116" t="s">
        <v>331</v>
      </c>
      <c r="BO116">
        <v>1</v>
      </c>
      <c r="BQ116" s="9" t="s">
        <v>333</v>
      </c>
    </row>
    <row r="117" spans="1:69" x14ac:dyDescent="0.2">
      <c r="A117">
        <v>116</v>
      </c>
      <c r="B117">
        <v>4040880</v>
      </c>
      <c r="C117" t="s">
        <v>355</v>
      </c>
      <c r="D117">
        <v>67</v>
      </c>
      <c r="E117">
        <v>1</v>
      </c>
      <c r="F117">
        <v>0</v>
      </c>
      <c r="G117">
        <v>5</v>
      </c>
      <c r="H117">
        <v>0</v>
      </c>
      <c r="I117">
        <v>0</v>
      </c>
      <c r="J117">
        <v>1</v>
      </c>
      <c r="K117">
        <v>25.29</v>
      </c>
      <c r="L117" t="s">
        <v>283</v>
      </c>
      <c r="M117" t="s">
        <v>283</v>
      </c>
      <c r="N117" t="e">
        <f t="shared" si="1"/>
        <v>#VALUE!</v>
      </c>
      <c r="O117">
        <v>3</v>
      </c>
      <c r="P117">
        <v>2</v>
      </c>
      <c r="Q117">
        <v>0</v>
      </c>
      <c r="R117">
        <v>1</v>
      </c>
      <c r="S117">
        <v>1</v>
      </c>
      <c r="T117">
        <v>0</v>
      </c>
      <c r="U117">
        <v>0</v>
      </c>
      <c r="V117">
        <v>1</v>
      </c>
      <c r="W117">
        <v>0</v>
      </c>
      <c r="X117">
        <v>0</v>
      </c>
      <c r="Y117">
        <v>1</v>
      </c>
      <c r="Z117">
        <v>1</v>
      </c>
      <c r="AA117">
        <v>0</v>
      </c>
      <c r="AB117">
        <v>0</v>
      </c>
      <c r="AC117">
        <v>1</v>
      </c>
      <c r="AD117" s="1">
        <v>44111</v>
      </c>
      <c r="AE117">
        <v>41</v>
      </c>
      <c r="AF117">
        <v>0</v>
      </c>
      <c r="AH117">
        <v>5</v>
      </c>
      <c r="AK117">
        <v>22</v>
      </c>
      <c r="BC117">
        <v>0</v>
      </c>
      <c r="BD117">
        <v>0.15</v>
      </c>
      <c r="BE117">
        <v>0.6</v>
      </c>
      <c r="BG117">
        <v>0.6</v>
      </c>
      <c r="BH117">
        <v>0.8</v>
      </c>
      <c r="BI117">
        <v>0.8</v>
      </c>
      <c r="BJ117">
        <v>0.9</v>
      </c>
      <c r="BK117" t="s">
        <v>344</v>
      </c>
      <c r="BO117">
        <v>0</v>
      </c>
      <c r="BQ117" t="s">
        <v>356</v>
      </c>
    </row>
    <row r="118" spans="1:69" x14ac:dyDescent="0.2">
      <c r="A118">
        <v>117</v>
      </c>
      <c r="B118">
        <v>4045380</v>
      </c>
      <c r="C118" t="s">
        <v>354</v>
      </c>
      <c r="D118">
        <v>68</v>
      </c>
      <c r="E118">
        <v>0</v>
      </c>
      <c r="F118">
        <v>0</v>
      </c>
      <c r="G118">
        <v>6</v>
      </c>
      <c r="H118">
        <v>0</v>
      </c>
      <c r="I118">
        <v>0</v>
      </c>
      <c r="J118">
        <v>1</v>
      </c>
      <c r="K118">
        <v>23.46</v>
      </c>
      <c r="L118">
        <v>-0.75</v>
      </c>
      <c r="M118">
        <v>-0.75</v>
      </c>
      <c r="N118">
        <f t="shared" si="1"/>
        <v>-1.125</v>
      </c>
      <c r="O118">
        <v>2</v>
      </c>
      <c r="P118">
        <v>1</v>
      </c>
      <c r="Q118">
        <v>1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1</v>
      </c>
      <c r="Z118">
        <v>1</v>
      </c>
      <c r="AA118">
        <v>0</v>
      </c>
      <c r="AB118">
        <v>0</v>
      </c>
      <c r="AC118">
        <v>1</v>
      </c>
      <c r="AD118" s="1">
        <v>44132</v>
      </c>
      <c r="AE118">
        <v>38</v>
      </c>
      <c r="AF118">
        <v>0</v>
      </c>
      <c r="AH118">
        <v>3</v>
      </c>
      <c r="BC118">
        <v>0</v>
      </c>
      <c r="BD118">
        <v>1</v>
      </c>
      <c r="BE118">
        <v>1</v>
      </c>
      <c r="BG118">
        <v>1</v>
      </c>
      <c r="BI118">
        <v>1</v>
      </c>
      <c r="BJ118">
        <v>1.2</v>
      </c>
      <c r="BK118" t="s">
        <v>309</v>
      </c>
      <c r="BO118">
        <v>1</v>
      </c>
    </row>
    <row r="119" spans="1:69" x14ac:dyDescent="0.2">
      <c r="A119">
        <v>118</v>
      </c>
      <c r="B119">
        <v>4045856</v>
      </c>
      <c r="C119" t="s">
        <v>286</v>
      </c>
      <c r="D119">
        <v>54</v>
      </c>
      <c r="E119">
        <v>1</v>
      </c>
      <c r="F119">
        <v>1</v>
      </c>
      <c r="G119">
        <v>4</v>
      </c>
      <c r="H119">
        <v>0</v>
      </c>
      <c r="I119">
        <v>0</v>
      </c>
      <c r="J119">
        <v>1</v>
      </c>
      <c r="K119">
        <v>27.91</v>
      </c>
      <c r="L119">
        <v>-6.5</v>
      </c>
      <c r="M119">
        <v>0</v>
      </c>
      <c r="N119">
        <f t="shared" si="1"/>
        <v>-6.5</v>
      </c>
      <c r="O119">
        <v>1</v>
      </c>
      <c r="P119">
        <v>1</v>
      </c>
      <c r="Q119">
        <v>1</v>
      </c>
      <c r="R119">
        <v>0</v>
      </c>
      <c r="S119">
        <v>1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1</v>
      </c>
      <c r="Z119">
        <v>1</v>
      </c>
      <c r="AA119">
        <v>0</v>
      </c>
      <c r="AB119">
        <v>0</v>
      </c>
      <c r="AC119">
        <v>0</v>
      </c>
      <c r="AD119" s="1">
        <v>44132</v>
      </c>
      <c r="AE119">
        <v>35</v>
      </c>
      <c r="AF119">
        <v>0</v>
      </c>
      <c r="AH119">
        <v>5</v>
      </c>
      <c r="AI119">
        <v>13</v>
      </c>
      <c r="AJ119">
        <v>13</v>
      </c>
      <c r="AK119">
        <v>22</v>
      </c>
      <c r="AM119">
        <v>26</v>
      </c>
      <c r="AN119">
        <v>11</v>
      </c>
      <c r="AO119">
        <v>14</v>
      </c>
      <c r="AP119">
        <v>10</v>
      </c>
      <c r="AR119">
        <v>10</v>
      </c>
      <c r="AS119">
        <v>10</v>
      </c>
      <c r="AT119">
        <v>12</v>
      </c>
      <c r="AX119">
        <v>12</v>
      </c>
      <c r="AY119">
        <v>10</v>
      </c>
      <c r="AZ119">
        <v>11</v>
      </c>
      <c r="BA119">
        <v>10</v>
      </c>
      <c r="BB119">
        <v>14</v>
      </c>
      <c r="BC119">
        <v>1</v>
      </c>
      <c r="BD119">
        <v>0.8</v>
      </c>
      <c r="BE119">
        <v>0.8</v>
      </c>
      <c r="BG119">
        <v>1.2</v>
      </c>
      <c r="BH119">
        <v>1.2</v>
      </c>
      <c r="BI119">
        <v>1.2</v>
      </c>
      <c r="BJ119">
        <v>1.2</v>
      </c>
      <c r="BK119">
        <v>1.2</v>
      </c>
      <c r="BL119" t="s">
        <v>287</v>
      </c>
      <c r="BO119">
        <v>1</v>
      </c>
      <c r="BQ119" t="s">
        <v>288</v>
      </c>
    </row>
    <row r="120" spans="1:69" x14ac:dyDescent="0.2">
      <c r="A120">
        <v>119</v>
      </c>
      <c r="B120">
        <v>2141855</v>
      </c>
      <c r="C120" t="s">
        <v>352</v>
      </c>
      <c r="D120">
        <v>47</v>
      </c>
      <c r="E120">
        <v>0</v>
      </c>
      <c r="F120">
        <v>0</v>
      </c>
      <c r="G120">
        <v>7</v>
      </c>
      <c r="H120">
        <v>0</v>
      </c>
      <c r="I120">
        <v>0</v>
      </c>
      <c r="J120">
        <v>1</v>
      </c>
      <c r="K120">
        <v>25.75</v>
      </c>
      <c r="L120">
        <v>-7</v>
      </c>
      <c r="M120">
        <v>-0.5</v>
      </c>
      <c r="N120">
        <f t="shared" si="1"/>
        <v>-7.25</v>
      </c>
      <c r="O120">
        <v>2</v>
      </c>
      <c r="P120">
        <v>1</v>
      </c>
      <c r="Q120">
        <v>1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1</v>
      </c>
      <c r="Z120">
        <v>1</v>
      </c>
      <c r="AA120">
        <v>0</v>
      </c>
      <c r="AB120">
        <v>0</v>
      </c>
      <c r="AC120">
        <v>0</v>
      </c>
      <c r="AD120" s="1">
        <v>44134</v>
      </c>
      <c r="AE120">
        <v>28</v>
      </c>
      <c r="AF120">
        <v>0</v>
      </c>
      <c r="AH120">
        <v>5</v>
      </c>
      <c r="BC120">
        <v>0</v>
      </c>
      <c r="BD120">
        <v>1.2</v>
      </c>
      <c r="BE120">
        <v>1</v>
      </c>
      <c r="BG120">
        <v>1</v>
      </c>
      <c r="BH120">
        <v>1</v>
      </c>
      <c r="BI120">
        <v>1.2</v>
      </c>
      <c r="BJ120">
        <v>1.2</v>
      </c>
      <c r="BK120">
        <v>1.2</v>
      </c>
      <c r="BL120" t="s">
        <v>353</v>
      </c>
      <c r="BO120">
        <v>1</v>
      </c>
    </row>
    <row r="121" spans="1:69" x14ac:dyDescent="0.2">
      <c r="A121">
        <v>120</v>
      </c>
      <c r="B121">
        <v>2832904</v>
      </c>
      <c r="C121" t="s">
        <v>351</v>
      </c>
      <c r="D121">
        <v>64</v>
      </c>
      <c r="E121">
        <v>0</v>
      </c>
      <c r="F121">
        <v>0</v>
      </c>
      <c r="G121">
        <v>5</v>
      </c>
      <c r="H121">
        <v>0</v>
      </c>
      <c r="I121">
        <v>0</v>
      </c>
      <c r="J121">
        <v>1</v>
      </c>
      <c r="K121">
        <v>22.96</v>
      </c>
      <c r="L121">
        <v>1.5</v>
      </c>
      <c r="M121">
        <v>-1</v>
      </c>
      <c r="N121">
        <f t="shared" si="1"/>
        <v>1</v>
      </c>
      <c r="O121">
        <v>2</v>
      </c>
      <c r="P121">
        <v>1</v>
      </c>
      <c r="Q121">
        <v>0</v>
      </c>
      <c r="R121">
        <v>1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1</v>
      </c>
      <c r="Z121">
        <v>1</v>
      </c>
      <c r="AA121">
        <v>0</v>
      </c>
      <c r="AB121">
        <v>0</v>
      </c>
      <c r="AC121">
        <v>1</v>
      </c>
      <c r="AD121" s="1">
        <v>44139</v>
      </c>
      <c r="AE121">
        <v>31</v>
      </c>
      <c r="AF121">
        <v>0</v>
      </c>
      <c r="AH121">
        <v>5</v>
      </c>
      <c r="BC121">
        <v>0</v>
      </c>
      <c r="BD121">
        <v>0.8</v>
      </c>
      <c r="BE121">
        <v>0.9</v>
      </c>
      <c r="BG121">
        <v>1</v>
      </c>
      <c r="BH121">
        <v>1</v>
      </c>
      <c r="BI121">
        <v>1</v>
      </c>
      <c r="BJ121">
        <v>1</v>
      </c>
      <c r="BK121" t="s">
        <v>151</v>
      </c>
      <c r="BO121">
        <v>1</v>
      </c>
    </row>
    <row r="122" spans="1:69" x14ac:dyDescent="0.2">
      <c r="A122">
        <v>121</v>
      </c>
      <c r="B122">
        <v>4046123</v>
      </c>
      <c r="C122" t="s">
        <v>347</v>
      </c>
      <c r="D122">
        <v>67</v>
      </c>
      <c r="E122">
        <v>1</v>
      </c>
      <c r="F122">
        <v>0</v>
      </c>
      <c r="G122">
        <v>30</v>
      </c>
      <c r="H122">
        <v>0</v>
      </c>
      <c r="I122">
        <v>0</v>
      </c>
      <c r="J122">
        <v>1</v>
      </c>
      <c r="K122">
        <v>22.44</v>
      </c>
      <c r="L122" t="s">
        <v>283</v>
      </c>
      <c r="M122" t="s">
        <v>283</v>
      </c>
      <c r="N122" t="e">
        <f t="shared" si="1"/>
        <v>#VALUE!</v>
      </c>
      <c r="O122">
        <v>4</v>
      </c>
      <c r="P122">
        <v>1</v>
      </c>
      <c r="Q122">
        <v>1</v>
      </c>
      <c r="R122">
        <v>0</v>
      </c>
      <c r="S122">
        <v>1</v>
      </c>
      <c r="T122">
        <v>1</v>
      </c>
      <c r="U122">
        <v>1</v>
      </c>
      <c r="V122">
        <v>1</v>
      </c>
      <c r="W122">
        <v>1</v>
      </c>
      <c r="X122">
        <v>0</v>
      </c>
      <c r="Y122">
        <v>0</v>
      </c>
      <c r="Z122">
        <v>1</v>
      </c>
      <c r="AA122">
        <v>0</v>
      </c>
      <c r="AB122">
        <v>0</v>
      </c>
      <c r="AC122">
        <v>0</v>
      </c>
      <c r="AD122" s="1">
        <v>44139</v>
      </c>
      <c r="AE122">
        <v>41</v>
      </c>
      <c r="AF122">
        <v>0</v>
      </c>
      <c r="AH122">
        <v>4</v>
      </c>
      <c r="BC122">
        <v>0</v>
      </c>
      <c r="BD122" t="s">
        <v>348</v>
      </c>
      <c r="BE122">
        <v>0.04</v>
      </c>
      <c r="BG122">
        <v>7.0000000000000007E-2</v>
      </c>
      <c r="BH122">
        <v>0.1</v>
      </c>
      <c r="BI122">
        <v>0.15</v>
      </c>
      <c r="BJ122">
        <v>0.2</v>
      </c>
      <c r="BK122">
        <v>0.1</v>
      </c>
      <c r="BL122" t="s">
        <v>349</v>
      </c>
      <c r="BO122">
        <v>1</v>
      </c>
      <c r="BQ122" t="s">
        <v>350</v>
      </c>
    </row>
    <row r="123" spans="1:69" s="5" customFormat="1" x14ac:dyDescent="0.2">
      <c r="A123" s="5">
        <v>122</v>
      </c>
      <c r="B123" s="5">
        <v>4050689</v>
      </c>
      <c r="C123" s="5" t="s">
        <v>346</v>
      </c>
      <c r="D123" s="5">
        <v>29</v>
      </c>
      <c r="K123" s="5">
        <v>23.53</v>
      </c>
      <c r="N123" s="5">
        <f t="shared" si="1"/>
        <v>0</v>
      </c>
      <c r="O123" s="5">
        <v>4</v>
      </c>
      <c r="P123" s="5">
        <v>5</v>
      </c>
      <c r="V123" s="5">
        <v>1</v>
      </c>
      <c r="Z123" s="5">
        <v>0</v>
      </c>
      <c r="AA123" s="5">
        <v>1</v>
      </c>
      <c r="AH123" s="5" t="s">
        <v>84</v>
      </c>
      <c r="BC123" s="5">
        <v>1</v>
      </c>
      <c r="BD123" s="5" t="s">
        <v>279</v>
      </c>
      <c r="BE123" s="5" t="s">
        <v>279</v>
      </c>
      <c r="BG123" s="5" t="s">
        <v>280</v>
      </c>
      <c r="BH123" s="5">
        <v>0.02</v>
      </c>
      <c r="BI123" s="5">
        <v>0.01</v>
      </c>
      <c r="BJ123" s="5">
        <v>0.02</v>
      </c>
    </row>
    <row r="124" spans="1:69" x14ac:dyDescent="0.2">
      <c r="A124">
        <v>123</v>
      </c>
      <c r="B124">
        <v>4051927</v>
      </c>
      <c r="C124" t="s">
        <v>345</v>
      </c>
      <c r="D124">
        <v>48</v>
      </c>
      <c r="E124">
        <v>1</v>
      </c>
      <c r="F124">
        <v>0</v>
      </c>
      <c r="G124">
        <v>5</v>
      </c>
      <c r="H124">
        <v>0</v>
      </c>
      <c r="I124">
        <v>0</v>
      </c>
      <c r="J124">
        <v>1</v>
      </c>
      <c r="K124">
        <v>25.5</v>
      </c>
      <c r="L124">
        <v>-2.25</v>
      </c>
      <c r="M124">
        <v>-1</v>
      </c>
      <c r="N124">
        <f t="shared" si="1"/>
        <v>-2.75</v>
      </c>
      <c r="O124">
        <v>2</v>
      </c>
      <c r="P124">
        <v>1</v>
      </c>
      <c r="Q124">
        <v>1</v>
      </c>
      <c r="R124">
        <v>0</v>
      </c>
      <c r="S124">
        <v>1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1</v>
      </c>
      <c r="Z124">
        <v>1</v>
      </c>
      <c r="AA124">
        <v>0</v>
      </c>
      <c r="AB124">
        <v>0</v>
      </c>
      <c r="AC124">
        <v>0</v>
      </c>
      <c r="AD124" s="1">
        <v>44160</v>
      </c>
      <c r="AE124">
        <v>30</v>
      </c>
      <c r="AF124">
        <v>0</v>
      </c>
      <c r="AH124">
        <v>5</v>
      </c>
      <c r="BC124">
        <v>0</v>
      </c>
      <c r="BD124">
        <v>1.2</v>
      </c>
      <c r="BE124">
        <v>1.2</v>
      </c>
      <c r="BG124">
        <v>1.2</v>
      </c>
      <c r="BH124">
        <v>1.2</v>
      </c>
      <c r="BI124">
        <v>1.2</v>
      </c>
      <c r="BJ124">
        <v>1.2</v>
      </c>
      <c r="BK124" t="s">
        <v>314</v>
      </c>
      <c r="BO124">
        <v>1</v>
      </c>
    </row>
    <row r="125" spans="1:69" x14ac:dyDescent="0.2">
      <c r="A125">
        <v>124</v>
      </c>
      <c r="B125">
        <v>4053486</v>
      </c>
      <c r="C125" t="s">
        <v>134</v>
      </c>
      <c r="D125">
        <v>64</v>
      </c>
      <c r="E125">
        <v>1</v>
      </c>
      <c r="F125">
        <v>1</v>
      </c>
      <c r="G125">
        <v>7</v>
      </c>
      <c r="H125">
        <v>0</v>
      </c>
      <c r="I125">
        <v>0</v>
      </c>
      <c r="J125">
        <v>1</v>
      </c>
      <c r="K125">
        <v>27.22</v>
      </c>
      <c r="L125">
        <v>-7</v>
      </c>
      <c r="M125">
        <v>0</v>
      </c>
      <c r="N125">
        <f t="shared" si="1"/>
        <v>-7</v>
      </c>
      <c r="O125">
        <v>2</v>
      </c>
      <c r="P125">
        <v>3</v>
      </c>
      <c r="Q125">
        <v>1</v>
      </c>
      <c r="R125">
        <v>0</v>
      </c>
      <c r="S125">
        <v>1</v>
      </c>
      <c r="T125">
        <v>0</v>
      </c>
      <c r="U125">
        <v>0</v>
      </c>
      <c r="V125">
        <v>1</v>
      </c>
      <c r="W125">
        <v>0</v>
      </c>
      <c r="X125">
        <v>0</v>
      </c>
      <c r="Y125">
        <v>1</v>
      </c>
      <c r="Z125">
        <v>1</v>
      </c>
      <c r="AA125">
        <v>0</v>
      </c>
      <c r="AB125">
        <v>0</v>
      </c>
      <c r="AC125">
        <v>0</v>
      </c>
      <c r="AD125" s="1">
        <v>44167</v>
      </c>
      <c r="AE125">
        <v>39</v>
      </c>
      <c r="AF125">
        <v>0</v>
      </c>
      <c r="AH125">
        <v>5</v>
      </c>
      <c r="BC125">
        <v>0</v>
      </c>
      <c r="BD125">
        <v>0.5</v>
      </c>
      <c r="BE125">
        <v>0.7</v>
      </c>
      <c r="BG125">
        <v>0.7</v>
      </c>
      <c r="BH125">
        <v>0.8</v>
      </c>
      <c r="BI125">
        <v>0.9</v>
      </c>
      <c r="BJ125">
        <v>0.9</v>
      </c>
      <c r="BK125">
        <v>1</v>
      </c>
      <c r="BL125" t="s">
        <v>344</v>
      </c>
      <c r="BO125">
        <v>1</v>
      </c>
    </row>
    <row r="126" spans="1:69" x14ac:dyDescent="0.2">
      <c r="A126">
        <v>125</v>
      </c>
      <c r="B126">
        <v>4054580</v>
      </c>
      <c r="C126" t="s">
        <v>342</v>
      </c>
      <c r="D126">
        <v>56</v>
      </c>
      <c r="E126">
        <v>1</v>
      </c>
      <c r="F126">
        <v>0</v>
      </c>
      <c r="G126">
        <v>5</v>
      </c>
      <c r="H126">
        <v>0</v>
      </c>
      <c r="I126">
        <v>0</v>
      </c>
      <c r="J126">
        <v>1</v>
      </c>
      <c r="K126">
        <v>26.8</v>
      </c>
      <c r="L126">
        <v>-4</v>
      </c>
      <c r="M126">
        <v>-4.25</v>
      </c>
      <c r="N126">
        <f t="shared" si="1"/>
        <v>-6.125</v>
      </c>
      <c r="O126">
        <v>1</v>
      </c>
      <c r="P126">
        <v>1</v>
      </c>
      <c r="Q126">
        <v>1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1</v>
      </c>
      <c r="Z126">
        <v>1</v>
      </c>
      <c r="AA126">
        <v>0</v>
      </c>
      <c r="AB126">
        <v>0</v>
      </c>
      <c r="AC126">
        <v>0</v>
      </c>
      <c r="AD126" s="1">
        <v>44174</v>
      </c>
      <c r="AE126">
        <v>25</v>
      </c>
      <c r="AF126">
        <v>0</v>
      </c>
      <c r="AH126">
        <v>5</v>
      </c>
      <c r="BC126">
        <v>0</v>
      </c>
      <c r="BD126">
        <v>1.2</v>
      </c>
      <c r="BE126">
        <v>1.2</v>
      </c>
      <c r="BG126">
        <v>1.2</v>
      </c>
      <c r="BI126">
        <v>1.2</v>
      </c>
      <c r="BJ126" t="s">
        <v>127</v>
      </c>
      <c r="BO126">
        <v>1</v>
      </c>
      <c r="BQ126" t="s">
        <v>343</v>
      </c>
    </row>
    <row r="127" spans="1:69" s="5" customFormat="1" x14ac:dyDescent="0.2">
      <c r="A127" s="5">
        <v>126</v>
      </c>
      <c r="B127" s="5">
        <v>4057619</v>
      </c>
      <c r="C127" s="5" t="s">
        <v>341</v>
      </c>
      <c r="D127" s="5">
        <v>37</v>
      </c>
      <c r="E127" s="5">
        <v>0</v>
      </c>
      <c r="F127" s="5">
        <v>0</v>
      </c>
      <c r="G127" s="5">
        <v>14</v>
      </c>
      <c r="H127" s="5">
        <v>0</v>
      </c>
      <c r="I127" s="5">
        <v>0</v>
      </c>
      <c r="J127" s="5">
        <v>1</v>
      </c>
      <c r="K127" s="5">
        <v>27.54</v>
      </c>
      <c r="L127" s="5">
        <v>-9.5</v>
      </c>
      <c r="M127" s="5">
        <v>-0.75</v>
      </c>
      <c r="N127" s="5">
        <f t="shared" si="1"/>
        <v>-9.875</v>
      </c>
      <c r="O127" s="5">
        <v>1</v>
      </c>
      <c r="P127" s="5">
        <v>2</v>
      </c>
      <c r="Q127" s="5">
        <v>1</v>
      </c>
      <c r="R127" s="5">
        <v>0</v>
      </c>
      <c r="S127" s="5">
        <v>1</v>
      </c>
      <c r="T127" s="5">
        <v>0</v>
      </c>
      <c r="U127" s="5">
        <v>0</v>
      </c>
      <c r="V127" s="5">
        <v>0</v>
      </c>
      <c r="W127" s="5">
        <v>0</v>
      </c>
      <c r="X127" s="5">
        <v>0</v>
      </c>
      <c r="Y127" s="5">
        <v>1</v>
      </c>
      <c r="Z127" s="5">
        <v>1</v>
      </c>
      <c r="AA127" s="5">
        <v>0</v>
      </c>
      <c r="AB127" s="5">
        <v>0</v>
      </c>
      <c r="AC127" s="5">
        <v>1</v>
      </c>
      <c r="AD127" s="6">
        <v>44200</v>
      </c>
      <c r="AE127" s="5">
        <v>51</v>
      </c>
      <c r="AF127" s="5">
        <v>0</v>
      </c>
      <c r="AH127" s="5">
        <v>4</v>
      </c>
      <c r="AJ127" s="5">
        <v>12</v>
      </c>
      <c r="AK127" s="5">
        <v>40</v>
      </c>
      <c r="AL127" s="5">
        <v>17</v>
      </c>
      <c r="BC127" s="5">
        <v>1</v>
      </c>
      <c r="BD127" s="5">
        <v>1</v>
      </c>
      <c r="BE127" s="5">
        <v>1</v>
      </c>
      <c r="BG127" s="5">
        <v>1</v>
      </c>
      <c r="BH127" s="5">
        <v>1</v>
      </c>
      <c r="BI127" s="5">
        <v>1.2</v>
      </c>
      <c r="BJ127" s="5">
        <v>1.2</v>
      </c>
      <c r="BK127" s="5" t="s">
        <v>149</v>
      </c>
      <c r="BO127" s="5">
        <v>0</v>
      </c>
      <c r="BQ127" s="5" t="s">
        <v>340</v>
      </c>
    </row>
    <row r="128" spans="1:69" x14ac:dyDescent="0.2">
      <c r="A128">
        <v>127</v>
      </c>
      <c r="B128">
        <v>4059976</v>
      </c>
      <c r="C128" t="s">
        <v>338</v>
      </c>
      <c r="D128">
        <v>45</v>
      </c>
      <c r="E128">
        <v>0</v>
      </c>
      <c r="F128">
        <v>0</v>
      </c>
      <c r="G128">
        <v>14</v>
      </c>
      <c r="H128">
        <v>0</v>
      </c>
      <c r="I128">
        <v>0</v>
      </c>
      <c r="J128">
        <v>1</v>
      </c>
      <c r="K128">
        <v>25.7</v>
      </c>
      <c r="L128">
        <v>-6.75</v>
      </c>
      <c r="M128">
        <v>-1</v>
      </c>
      <c r="N128">
        <f t="shared" si="1"/>
        <v>-7.25</v>
      </c>
      <c r="O128">
        <v>2</v>
      </c>
      <c r="P128">
        <v>3</v>
      </c>
      <c r="Q128">
        <v>1</v>
      </c>
      <c r="R128">
        <v>0</v>
      </c>
      <c r="S128">
        <v>1</v>
      </c>
      <c r="T128">
        <v>0</v>
      </c>
      <c r="U128">
        <v>0</v>
      </c>
      <c r="V128">
        <v>1</v>
      </c>
      <c r="W128">
        <v>0</v>
      </c>
      <c r="X128">
        <v>0</v>
      </c>
      <c r="Y128">
        <v>1</v>
      </c>
      <c r="Z128">
        <v>1</v>
      </c>
      <c r="AA128">
        <v>0</v>
      </c>
      <c r="AB128">
        <v>0</v>
      </c>
      <c r="AC128">
        <v>0</v>
      </c>
      <c r="AD128" s="1">
        <v>44204</v>
      </c>
      <c r="AE128">
        <v>35</v>
      </c>
      <c r="AF128">
        <v>0</v>
      </c>
      <c r="AH128">
        <v>4</v>
      </c>
      <c r="BC128">
        <v>0</v>
      </c>
      <c r="BD128">
        <v>1.2</v>
      </c>
      <c r="BE128">
        <v>0.7</v>
      </c>
      <c r="BG128">
        <v>0.9</v>
      </c>
      <c r="BH128">
        <v>1.2</v>
      </c>
      <c r="BI128">
        <v>1.2</v>
      </c>
      <c r="BJ128">
        <v>1.2</v>
      </c>
      <c r="BK128" t="s">
        <v>184</v>
      </c>
      <c r="BO128">
        <v>1</v>
      </c>
    </row>
    <row r="129" spans="1:69" x14ac:dyDescent="0.2">
      <c r="A129">
        <v>128</v>
      </c>
      <c r="B129">
        <v>3656525</v>
      </c>
      <c r="C129" t="s">
        <v>337</v>
      </c>
      <c r="D129">
        <v>87</v>
      </c>
      <c r="E129">
        <v>1</v>
      </c>
      <c r="F129">
        <v>0</v>
      </c>
      <c r="G129">
        <v>60</v>
      </c>
      <c r="H129">
        <v>0</v>
      </c>
      <c r="I129">
        <v>0</v>
      </c>
      <c r="J129">
        <v>1</v>
      </c>
      <c r="K129">
        <v>23.92</v>
      </c>
      <c r="L129">
        <v>2</v>
      </c>
      <c r="M129">
        <v>-2</v>
      </c>
      <c r="N129">
        <f t="shared" si="1"/>
        <v>1</v>
      </c>
      <c r="O129">
        <v>2</v>
      </c>
      <c r="P129">
        <v>3</v>
      </c>
      <c r="Q129">
        <v>1</v>
      </c>
      <c r="R129">
        <v>0</v>
      </c>
      <c r="S129">
        <v>0</v>
      </c>
      <c r="T129">
        <v>0</v>
      </c>
      <c r="U129">
        <v>0</v>
      </c>
      <c r="V129">
        <v>1</v>
      </c>
      <c r="W129">
        <v>1</v>
      </c>
      <c r="X129">
        <v>0</v>
      </c>
      <c r="Y129">
        <v>0</v>
      </c>
      <c r="Z129">
        <v>1</v>
      </c>
      <c r="AA129">
        <v>0</v>
      </c>
      <c r="AB129">
        <v>0</v>
      </c>
      <c r="AC129">
        <v>1</v>
      </c>
      <c r="AD129" s="1">
        <v>44209</v>
      </c>
      <c r="AE129">
        <v>42</v>
      </c>
      <c r="AF129">
        <v>0</v>
      </c>
      <c r="AH129">
        <v>4</v>
      </c>
      <c r="BC129">
        <v>0</v>
      </c>
      <c r="BD129">
        <v>0.3</v>
      </c>
      <c r="BE129">
        <v>0.5</v>
      </c>
      <c r="BG129">
        <v>0.6</v>
      </c>
      <c r="BH129">
        <v>0.7</v>
      </c>
      <c r="BI129">
        <v>0.7</v>
      </c>
      <c r="BJ129">
        <v>0.9</v>
      </c>
      <c r="BK129" t="s">
        <v>304</v>
      </c>
      <c r="BM129" s="7"/>
      <c r="BO129">
        <v>1</v>
      </c>
    </row>
    <row r="130" spans="1:69" x14ac:dyDescent="0.2">
      <c r="A130">
        <v>129</v>
      </c>
      <c r="B130">
        <v>1484885</v>
      </c>
      <c r="C130" t="s">
        <v>336</v>
      </c>
      <c r="D130">
        <v>58</v>
      </c>
      <c r="E130">
        <v>0</v>
      </c>
      <c r="F130">
        <v>1</v>
      </c>
      <c r="G130">
        <v>24</v>
      </c>
      <c r="H130">
        <v>0</v>
      </c>
      <c r="I130">
        <v>0</v>
      </c>
      <c r="J130">
        <v>1</v>
      </c>
      <c r="K130">
        <v>23.91</v>
      </c>
      <c r="L130">
        <v>-0.75</v>
      </c>
      <c r="M130">
        <v>-2</v>
      </c>
      <c r="N130">
        <f t="shared" si="1"/>
        <v>-1.75</v>
      </c>
      <c r="O130">
        <v>1</v>
      </c>
      <c r="P130">
        <v>1</v>
      </c>
      <c r="Q130">
        <v>1</v>
      </c>
      <c r="R130">
        <v>0</v>
      </c>
      <c r="S130">
        <v>1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1</v>
      </c>
      <c r="Z130">
        <v>1</v>
      </c>
      <c r="AA130">
        <v>0</v>
      </c>
      <c r="AB130">
        <v>0</v>
      </c>
      <c r="AC130">
        <v>0</v>
      </c>
      <c r="AD130" s="1">
        <v>44211</v>
      </c>
      <c r="AE130">
        <v>44</v>
      </c>
      <c r="AF130">
        <v>0</v>
      </c>
      <c r="AH130">
        <v>6</v>
      </c>
      <c r="BC130">
        <v>0</v>
      </c>
      <c r="BD130">
        <v>0.7</v>
      </c>
      <c r="BE130">
        <v>1</v>
      </c>
      <c r="BG130">
        <v>1.2</v>
      </c>
      <c r="BH130">
        <v>1.2</v>
      </c>
      <c r="BI130">
        <v>1.2</v>
      </c>
      <c r="BJ130">
        <v>1.2</v>
      </c>
      <c r="BK130" t="s">
        <v>184</v>
      </c>
      <c r="BO130">
        <v>1</v>
      </c>
    </row>
    <row r="131" spans="1:69" x14ac:dyDescent="0.2">
      <c r="A131">
        <v>130</v>
      </c>
      <c r="B131">
        <v>4062064</v>
      </c>
      <c r="C131" t="s">
        <v>334</v>
      </c>
      <c r="D131">
        <v>62</v>
      </c>
      <c r="E131">
        <v>0</v>
      </c>
      <c r="F131">
        <v>0</v>
      </c>
      <c r="G131">
        <v>6</v>
      </c>
      <c r="H131">
        <v>0</v>
      </c>
      <c r="I131">
        <v>0</v>
      </c>
      <c r="J131">
        <v>1</v>
      </c>
      <c r="K131">
        <v>23.89</v>
      </c>
      <c r="L131">
        <v>1.25</v>
      </c>
      <c r="M131">
        <v>-0.75</v>
      </c>
      <c r="N131">
        <f t="shared" ref="N131:N152" si="2">L131+M131/2</f>
        <v>0.875</v>
      </c>
      <c r="O131">
        <v>2</v>
      </c>
      <c r="P131">
        <v>3</v>
      </c>
      <c r="Q131">
        <v>1</v>
      </c>
      <c r="R131">
        <v>0</v>
      </c>
      <c r="S131">
        <v>1</v>
      </c>
      <c r="T131">
        <v>0</v>
      </c>
      <c r="U131">
        <v>0</v>
      </c>
      <c r="V131">
        <v>1</v>
      </c>
      <c r="W131">
        <v>0</v>
      </c>
      <c r="X131">
        <v>0</v>
      </c>
      <c r="Y131">
        <v>1</v>
      </c>
      <c r="Z131">
        <v>1</v>
      </c>
      <c r="AA131">
        <v>0</v>
      </c>
      <c r="AB131">
        <v>0</v>
      </c>
      <c r="AC131">
        <v>0</v>
      </c>
      <c r="AD131" s="1">
        <v>44214</v>
      </c>
      <c r="AE131">
        <v>51</v>
      </c>
      <c r="AF131">
        <v>0</v>
      </c>
      <c r="AH131">
        <v>4</v>
      </c>
      <c r="BC131">
        <v>1</v>
      </c>
      <c r="BD131" t="s">
        <v>279</v>
      </c>
      <c r="BE131">
        <v>0.7</v>
      </c>
      <c r="BG131">
        <v>0.7</v>
      </c>
      <c r="BH131">
        <v>0.7</v>
      </c>
      <c r="BI131">
        <v>0.8</v>
      </c>
      <c r="BJ131" t="s">
        <v>129</v>
      </c>
      <c r="BO131">
        <v>1</v>
      </c>
      <c r="BQ131" t="s">
        <v>335</v>
      </c>
    </row>
    <row r="132" spans="1:69" x14ac:dyDescent="0.2">
      <c r="A132">
        <v>131</v>
      </c>
      <c r="B132">
        <v>4037981</v>
      </c>
      <c r="C132" t="s">
        <v>330</v>
      </c>
      <c r="D132">
        <v>62</v>
      </c>
      <c r="E132">
        <v>1</v>
      </c>
      <c r="F132">
        <v>0</v>
      </c>
      <c r="H132">
        <v>0</v>
      </c>
      <c r="I132">
        <v>0</v>
      </c>
      <c r="J132">
        <v>1</v>
      </c>
      <c r="K132">
        <v>27.3</v>
      </c>
      <c r="L132" t="s">
        <v>283</v>
      </c>
      <c r="M132" t="s">
        <v>283</v>
      </c>
      <c r="N132" t="e">
        <f t="shared" si="2"/>
        <v>#VALUE!</v>
      </c>
      <c r="O132">
        <v>1</v>
      </c>
      <c r="P132">
        <v>2</v>
      </c>
      <c r="Q132">
        <v>1</v>
      </c>
      <c r="R132">
        <v>0</v>
      </c>
      <c r="S132">
        <v>1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1</v>
      </c>
      <c r="Z132">
        <v>1</v>
      </c>
      <c r="AA132">
        <v>0</v>
      </c>
      <c r="AB132">
        <v>0</v>
      </c>
      <c r="AC132">
        <v>0</v>
      </c>
      <c r="AD132" s="1">
        <v>44223</v>
      </c>
      <c r="AE132">
        <v>45</v>
      </c>
      <c r="AF132">
        <v>0</v>
      </c>
      <c r="AH132">
        <v>5</v>
      </c>
      <c r="BC132">
        <v>0</v>
      </c>
      <c r="BD132" t="s">
        <v>87</v>
      </c>
      <c r="BG132">
        <v>0.9</v>
      </c>
      <c r="BH132">
        <v>1.2</v>
      </c>
      <c r="BI132">
        <v>1</v>
      </c>
      <c r="BJ132">
        <v>1.2</v>
      </c>
      <c r="BK132" t="s">
        <v>331</v>
      </c>
      <c r="BO132">
        <v>1</v>
      </c>
      <c r="BQ132" t="s">
        <v>332</v>
      </c>
    </row>
    <row r="133" spans="1:69" x14ac:dyDescent="0.2">
      <c r="A133">
        <v>132</v>
      </c>
      <c r="B133">
        <v>4063979</v>
      </c>
      <c r="C133" t="s">
        <v>329</v>
      </c>
      <c r="D133">
        <v>58</v>
      </c>
      <c r="E133">
        <v>0</v>
      </c>
      <c r="F133">
        <v>0</v>
      </c>
      <c r="G133">
        <v>5</v>
      </c>
      <c r="H133">
        <v>0</v>
      </c>
      <c r="I133">
        <v>0</v>
      </c>
      <c r="J133">
        <v>1</v>
      </c>
      <c r="K133">
        <v>26.94</v>
      </c>
      <c r="L133">
        <v>-3</v>
      </c>
      <c r="M133">
        <v>0</v>
      </c>
      <c r="N133">
        <f t="shared" si="2"/>
        <v>-3</v>
      </c>
      <c r="O133">
        <v>2</v>
      </c>
      <c r="P133">
        <v>1</v>
      </c>
      <c r="Q133">
        <v>1</v>
      </c>
      <c r="R133">
        <v>0</v>
      </c>
      <c r="S133">
        <v>1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1</v>
      </c>
      <c r="Z133">
        <v>1</v>
      </c>
      <c r="AA133">
        <v>0</v>
      </c>
      <c r="AB133">
        <v>0</v>
      </c>
      <c r="AC133">
        <v>0</v>
      </c>
      <c r="AD133" s="1">
        <v>44225</v>
      </c>
      <c r="AE133">
        <v>36</v>
      </c>
      <c r="AF133">
        <v>0</v>
      </c>
      <c r="AH133">
        <v>6</v>
      </c>
      <c r="BC133">
        <v>0</v>
      </c>
      <c r="BD133">
        <v>1.2</v>
      </c>
      <c r="BE133">
        <v>0.9</v>
      </c>
      <c r="BG133">
        <v>0.9</v>
      </c>
      <c r="BH133">
        <v>1.2</v>
      </c>
      <c r="BI133">
        <v>1.2</v>
      </c>
      <c r="BJ133">
        <v>1.2</v>
      </c>
      <c r="BK133" t="s">
        <v>307</v>
      </c>
      <c r="BO133">
        <v>1</v>
      </c>
    </row>
    <row r="134" spans="1:69" x14ac:dyDescent="0.2">
      <c r="A134">
        <v>133</v>
      </c>
      <c r="B134">
        <v>3152687</v>
      </c>
      <c r="C134" t="s">
        <v>327</v>
      </c>
      <c r="D134">
        <v>55</v>
      </c>
      <c r="E134">
        <v>0</v>
      </c>
      <c r="F134">
        <v>1</v>
      </c>
      <c r="G134">
        <v>6</v>
      </c>
      <c r="H134">
        <v>0</v>
      </c>
      <c r="I134">
        <v>0</v>
      </c>
      <c r="J134">
        <v>1</v>
      </c>
      <c r="K134">
        <v>28.12</v>
      </c>
      <c r="L134">
        <v>-14</v>
      </c>
      <c r="M134">
        <v>-1</v>
      </c>
      <c r="N134">
        <f t="shared" si="2"/>
        <v>-14.5</v>
      </c>
      <c r="O134">
        <v>2</v>
      </c>
      <c r="P134">
        <v>4</v>
      </c>
      <c r="Q134">
        <v>0</v>
      </c>
      <c r="R134">
        <v>1</v>
      </c>
      <c r="S134">
        <v>1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1</v>
      </c>
      <c r="Z134">
        <v>1</v>
      </c>
      <c r="AA134">
        <v>0</v>
      </c>
      <c r="AB134">
        <v>0</v>
      </c>
      <c r="AC134">
        <v>1</v>
      </c>
      <c r="AD134" s="1">
        <v>44239</v>
      </c>
      <c r="AE134">
        <v>32</v>
      </c>
      <c r="AF134">
        <v>0</v>
      </c>
      <c r="AH134">
        <v>5</v>
      </c>
      <c r="BC134">
        <v>0</v>
      </c>
      <c r="BD134">
        <v>0.7</v>
      </c>
      <c r="BE134">
        <v>0.9</v>
      </c>
      <c r="BG134">
        <v>0.9</v>
      </c>
      <c r="BH134">
        <v>1</v>
      </c>
      <c r="BI134">
        <v>1</v>
      </c>
      <c r="BJ134">
        <v>1</v>
      </c>
      <c r="BK134">
        <v>1.2</v>
      </c>
      <c r="BL134" t="s">
        <v>328</v>
      </c>
      <c r="BO134">
        <v>1</v>
      </c>
    </row>
    <row r="135" spans="1:69" x14ac:dyDescent="0.2">
      <c r="A135">
        <v>134</v>
      </c>
      <c r="B135">
        <v>3455933</v>
      </c>
      <c r="C135" t="s">
        <v>323</v>
      </c>
      <c r="D135">
        <v>59</v>
      </c>
      <c r="E135">
        <v>1</v>
      </c>
      <c r="F135">
        <v>1</v>
      </c>
      <c r="G135">
        <v>3</v>
      </c>
      <c r="H135">
        <v>0</v>
      </c>
      <c r="I135">
        <v>0</v>
      </c>
      <c r="J135">
        <v>1</v>
      </c>
      <c r="K135">
        <v>26.29</v>
      </c>
      <c r="L135">
        <v>-8</v>
      </c>
      <c r="M135">
        <v>-1.5</v>
      </c>
      <c r="N135">
        <f t="shared" si="2"/>
        <v>-8.75</v>
      </c>
      <c r="O135">
        <v>2</v>
      </c>
      <c r="P135">
        <v>1</v>
      </c>
      <c r="Q135">
        <v>1</v>
      </c>
      <c r="R135">
        <v>0</v>
      </c>
      <c r="S135">
        <v>1</v>
      </c>
      <c r="T135">
        <v>1</v>
      </c>
      <c r="U135">
        <v>0</v>
      </c>
      <c r="V135">
        <v>0</v>
      </c>
      <c r="W135">
        <v>0</v>
      </c>
      <c r="X135">
        <v>0</v>
      </c>
      <c r="Y135">
        <v>1</v>
      </c>
      <c r="Z135">
        <v>1</v>
      </c>
      <c r="AA135">
        <v>0</v>
      </c>
      <c r="AB135">
        <v>0</v>
      </c>
      <c r="AC135">
        <v>1</v>
      </c>
      <c r="AD135" s="1">
        <v>44258</v>
      </c>
      <c r="AE135">
        <v>36</v>
      </c>
      <c r="AF135">
        <v>1</v>
      </c>
      <c r="AG135" t="s">
        <v>324</v>
      </c>
      <c r="AH135">
        <v>6</v>
      </c>
      <c r="BC135">
        <v>0</v>
      </c>
      <c r="BD135">
        <v>0.5</v>
      </c>
      <c r="BG135">
        <v>0.4</v>
      </c>
      <c r="BI135">
        <v>0.4</v>
      </c>
      <c r="BJ135">
        <v>0.4</v>
      </c>
      <c r="BK135">
        <v>0.3</v>
      </c>
      <c r="BL135" t="s">
        <v>325</v>
      </c>
      <c r="BO135">
        <v>1</v>
      </c>
      <c r="BQ135" t="s">
        <v>326</v>
      </c>
    </row>
    <row r="136" spans="1:69" s="8" customFormat="1" x14ac:dyDescent="0.2">
      <c r="A136" s="8">
        <v>135</v>
      </c>
      <c r="B136" s="8">
        <v>4070476</v>
      </c>
      <c r="C136" s="8" t="s">
        <v>322</v>
      </c>
      <c r="D136" s="8">
        <v>58</v>
      </c>
      <c r="K136" s="8">
        <v>25.36</v>
      </c>
      <c r="N136" s="8">
        <f t="shared" si="2"/>
        <v>0</v>
      </c>
      <c r="O136" s="8">
        <v>4</v>
      </c>
      <c r="P136" s="8">
        <v>2</v>
      </c>
      <c r="V136" s="8">
        <v>1</v>
      </c>
      <c r="Z136" s="8">
        <v>0</v>
      </c>
      <c r="AA136" s="8">
        <v>1</v>
      </c>
      <c r="AH136" s="8" t="s">
        <v>84</v>
      </c>
      <c r="BC136" s="8">
        <v>1</v>
      </c>
      <c r="BD136" s="8" t="s">
        <v>280</v>
      </c>
      <c r="BE136" s="8">
        <v>0.06</v>
      </c>
      <c r="BG136" s="8">
        <v>0.03</v>
      </c>
      <c r="BH136" s="8">
        <v>0.03</v>
      </c>
      <c r="BI136" s="8">
        <v>0.02</v>
      </c>
      <c r="BJ136" s="8">
        <v>0.03</v>
      </c>
    </row>
    <row r="137" spans="1:69" x14ac:dyDescent="0.2">
      <c r="A137">
        <v>136</v>
      </c>
      <c r="B137">
        <v>4072586</v>
      </c>
      <c r="C137" t="s">
        <v>320</v>
      </c>
      <c r="D137">
        <v>45</v>
      </c>
      <c r="E137">
        <v>1</v>
      </c>
      <c r="F137">
        <v>0</v>
      </c>
      <c r="G137">
        <v>31</v>
      </c>
      <c r="H137">
        <v>0</v>
      </c>
      <c r="I137">
        <v>0</v>
      </c>
      <c r="J137">
        <v>1</v>
      </c>
      <c r="K137">
        <v>28.97</v>
      </c>
      <c r="L137">
        <v>-10.5</v>
      </c>
      <c r="M137">
        <v>-0.5</v>
      </c>
      <c r="N137">
        <f t="shared" si="2"/>
        <v>-10.75</v>
      </c>
      <c r="O137">
        <v>2</v>
      </c>
      <c r="P137">
        <v>1</v>
      </c>
      <c r="Q137">
        <v>1</v>
      </c>
      <c r="R137">
        <v>0</v>
      </c>
      <c r="S137">
        <v>1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1</v>
      </c>
      <c r="Z137">
        <v>1</v>
      </c>
      <c r="AA137">
        <v>0</v>
      </c>
      <c r="AB137">
        <v>0</v>
      </c>
      <c r="AC137">
        <v>0</v>
      </c>
      <c r="AD137" s="1">
        <v>44265</v>
      </c>
      <c r="AE137">
        <v>44</v>
      </c>
      <c r="AF137">
        <v>0</v>
      </c>
      <c r="AH137">
        <v>5</v>
      </c>
      <c r="BC137">
        <v>0</v>
      </c>
      <c r="BD137">
        <v>1.2</v>
      </c>
      <c r="BE137">
        <v>1.2</v>
      </c>
      <c r="BG137">
        <v>1.2</v>
      </c>
      <c r="BH137">
        <v>1.2</v>
      </c>
      <c r="BI137">
        <v>1.2</v>
      </c>
      <c r="BJ137">
        <v>1.2</v>
      </c>
      <c r="BK137" t="s">
        <v>127</v>
      </c>
      <c r="BO137">
        <v>1</v>
      </c>
      <c r="BQ137" t="s">
        <v>321</v>
      </c>
    </row>
    <row r="138" spans="1:69" s="2" customFormat="1" x14ac:dyDescent="0.2">
      <c r="A138" s="2">
        <v>137</v>
      </c>
      <c r="B138" s="2">
        <v>65362</v>
      </c>
      <c r="C138" s="2" t="s">
        <v>412</v>
      </c>
      <c r="D138" s="2">
        <v>61</v>
      </c>
      <c r="E138" s="2">
        <v>1</v>
      </c>
      <c r="F138" s="2">
        <v>0</v>
      </c>
      <c r="G138" s="2">
        <v>7</v>
      </c>
      <c r="H138" s="2">
        <v>0</v>
      </c>
      <c r="I138" s="2">
        <v>0</v>
      </c>
      <c r="J138" s="2">
        <v>1</v>
      </c>
      <c r="K138" s="2">
        <v>26.95</v>
      </c>
      <c r="L138" s="2">
        <v>-1.5</v>
      </c>
      <c r="M138" s="2">
        <v>-1.5</v>
      </c>
      <c r="N138" s="2">
        <f t="shared" si="2"/>
        <v>-2.25</v>
      </c>
      <c r="O138" s="2">
        <v>1</v>
      </c>
      <c r="P138" s="2">
        <v>3</v>
      </c>
      <c r="Q138" s="2">
        <v>1</v>
      </c>
      <c r="R138" s="2">
        <v>0</v>
      </c>
      <c r="S138" s="2">
        <v>1</v>
      </c>
      <c r="T138" s="2">
        <v>0</v>
      </c>
      <c r="U138" s="2">
        <v>0</v>
      </c>
      <c r="V138" s="2">
        <v>0</v>
      </c>
      <c r="W138" s="2">
        <v>1</v>
      </c>
      <c r="X138" s="2">
        <v>0</v>
      </c>
      <c r="Y138" s="2">
        <v>0</v>
      </c>
      <c r="Z138" s="2">
        <v>1</v>
      </c>
      <c r="AA138" s="2">
        <v>0</v>
      </c>
      <c r="AB138" s="2">
        <v>0</v>
      </c>
      <c r="AC138" s="2">
        <v>0</v>
      </c>
      <c r="AD138" s="3">
        <v>44272</v>
      </c>
      <c r="AE138" s="2">
        <v>25</v>
      </c>
      <c r="AF138" s="2">
        <v>0</v>
      </c>
      <c r="AH138" s="2">
        <v>5</v>
      </c>
      <c r="BC138" s="2">
        <v>0</v>
      </c>
      <c r="BD138" s="2">
        <v>0.8</v>
      </c>
      <c r="BE138" s="2">
        <v>1.2</v>
      </c>
      <c r="BG138" s="2">
        <v>1.2</v>
      </c>
      <c r="BH138" s="2" t="s">
        <v>318</v>
      </c>
      <c r="BO138" s="2">
        <v>1</v>
      </c>
      <c r="BQ138" s="2" t="s">
        <v>319</v>
      </c>
    </row>
    <row r="139" spans="1:69" x14ac:dyDescent="0.2">
      <c r="A139">
        <v>138</v>
      </c>
      <c r="B139">
        <v>2855064</v>
      </c>
      <c r="C139" t="s">
        <v>316</v>
      </c>
      <c r="D139">
        <v>53</v>
      </c>
      <c r="E139">
        <v>1</v>
      </c>
      <c r="F139">
        <v>0</v>
      </c>
      <c r="G139">
        <v>7</v>
      </c>
      <c r="H139">
        <v>0</v>
      </c>
      <c r="I139">
        <v>0</v>
      </c>
      <c r="J139">
        <v>1</v>
      </c>
      <c r="K139">
        <v>26.92</v>
      </c>
      <c r="L139" t="s">
        <v>283</v>
      </c>
      <c r="M139" t="s">
        <v>283</v>
      </c>
      <c r="N139" t="e">
        <f t="shared" si="2"/>
        <v>#VALUE!</v>
      </c>
      <c r="O139">
        <v>3</v>
      </c>
      <c r="P139">
        <v>2</v>
      </c>
      <c r="Q139">
        <v>1</v>
      </c>
      <c r="R139">
        <v>0</v>
      </c>
      <c r="S139">
        <v>0</v>
      </c>
      <c r="T139">
        <v>0</v>
      </c>
      <c r="U139">
        <v>0</v>
      </c>
      <c r="V139">
        <v>1</v>
      </c>
      <c r="W139">
        <v>0</v>
      </c>
      <c r="X139">
        <v>0</v>
      </c>
      <c r="Y139">
        <v>1</v>
      </c>
      <c r="Z139">
        <v>1</v>
      </c>
      <c r="AA139">
        <v>0</v>
      </c>
      <c r="AB139">
        <v>0</v>
      </c>
      <c r="AC139">
        <v>1</v>
      </c>
      <c r="AD139" s="1">
        <v>44281</v>
      </c>
      <c r="AE139">
        <v>43</v>
      </c>
      <c r="AF139">
        <v>0</v>
      </c>
      <c r="AH139">
        <v>6</v>
      </c>
      <c r="BC139">
        <v>0</v>
      </c>
      <c r="BD139">
        <v>0.1</v>
      </c>
      <c r="BE139">
        <v>0.8</v>
      </c>
      <c r="BG139">
        <v>0.8</v>
      </c>
      <c r="BH139">
        <v>0.9</v>
      </c>
      <c r="BI139">
        <v>1</v>
      </c>
      <c r="BJ139">
        <v>1.2</v>
      </c>
      <c r="BK139" t="s">
        <v>317</v>
      </c>
      <c r="BO139">
        <v>1</v>
      </c>
    </row>
    <row r="140" spans="1:69" x14ac:dyDescent="0.2">
      <c r="A140">
        <v>139</v>
      </c>
      <c r="B140">
        <v>1830633</v>
      </c>
      <c r="C140" t="s">
        <v>313</v>
      </c>
      <c r="D140">
        <v>58</v>
      </c>
      <c r="E140">
        <v>1</v>
      </c>
      <c r="F140">
        <v>0</v>
      </c>
      <c r="G140">
        <v>2</v>
      </c>
      <c r="H140">
        <v>0</v>
      </c>
      <c r="I140">
        <v>0</v>
      </c>
      <c r="J140">
        <v>1</v>
      </c>
      <c r="K140">
        <v>26.51</v>
      </c>
      <c r="L140">
        <v>-5</v>
      </c>
      <c r="M140">
        <v>-1</v>
      </c>
      <c r="N140">
        <f t="shared" si="2"/>
        <v>-5.5</v>
      </c>
      <c r="O140">
        <v>1</v>
      </c>
      <c r="P140">
        <v>2</v>
      </c>
      <c r="Q140">
        <v>1</v>
      </c>
      <c r="R140">
        <v>0</v>
      </c>
      <c r="S140">
        <v>1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1</v>
      </c>
      <c r="Z140">
        <v>1</v>
      </c>
      <c r="AA140">
        <v>0</v>
      </c>
      <c r="AB140">
        <v>0</v>
      </c>
      <c r="AC140">
        <v>0</v>
      </c>
      <c r="AD140" s="1">
        <v>44288</v>
      </c>
      <c r="AE140">
        <v>47</v>
      </c>
      <c r="AF140">
        <v>0</v>
      </c>
      <c r="AH140">
        <v>6</v>
      </c>
      <c r="BC140">
        <v>0</v>
      </c>
      <c r="BD140">
        <v>0.5</v>
      </c>
      <c r="BE140">
        <v>1.2</v>
      </c>
      <c r="BG140">
        <v>1.2</v>
      </c>
      <c r="BH140">
        <v>1.2</v>
      </c>
      <c r="BI140">
        <v>1.2</v>
      </c>
      <c r="BJ140">
        <v>1.2</v>
      </c>
      <c r="BK140" t="s">
        <v>314</v>
      </c>
      <c r="BO140">
        <v>1</v>
      </c>
      <c r="BQ140" t="s">
        <v>315</v>
      </c>
    </row>
    <row r="141" spans="1:69" x14ac:dyDescent="0.2">
      <c r="A141">
        <v>140</v>
      </c>
      <c r="B141">
        <v>4075455</v>
      </c>
      <c r="C141" t="s">
        <v>311</v>
      </c>
      <c r="D141">
        <v>47</v>
      </c>
      <c r="E141">
        <v>0</v>
      </c>
      <c r="F141">
        <v>1</v>
      </c>
      <c r="G141">
        <v>30</v>
      </c>
      <c r="H141">
        <v>0</v>
      </c>
      <c r="I141">
        <v>0</v>
      </c>
      <c r="J141">
        <v>1</v>
      </c>
      <c r="K141">
        <v>22.51</v>
      </c>
      <c r="L141" t="s">
        <v>283</v>
      </c>
      <c r="M141" t="s">
        <v>283</v>
      </c>
      <c r="N141" t="e">
        <f t="shared" si="2"/>
        <v>#VALUE!</v>
      </c>
      <c r="O141">
        <v>4</v>
      </c>
      <c r="P141">
        <v>1</v>
      </c>
      <c r="Q141">
        <v>1</v>
      </c>
      <c r="R141">
        <v>0</v>
      </c>
      <c r="S141">
        <v>1</v>
      </c>
      <c r="T141">
        <v>1</v>
      </c>
      <c r="U141">
        <v>0</v>
      </c>
      <c r="V141">
        <v>1</v>
      </c>
      <c r="W141">
        <v>0</v>
      </c>
      <c r="X141">
        <v>0</v>
      </c>
      <c r="Y141">
        <v>1</v>
      </c>
      <c r="Z141">
        <v>1</v>
      </c>
      <c r="AA141">
        <v>0</v>
      </c>
      <c r="AB141">
        <v>0</v>
      </c>
      <c r="AC141">
        <v>0</v>
      </c>
      <c r="AD141" s="1">
        <v>44293</v>
      </c>
      <c r="AE141">
        <v>66</v>
      </c>
      <c r="AF141">
        <v>0</v>
      </c>
      <c r="AH141">
        <v>4</v>
      </c>
      <c r="BC141">
        <v>1</v>
      </c>
      <c r="BD141">
        <v>0.01</v>
      </c>
      <c r="BE141">
        <v>0.2</v>
      </c>
      <c r="BG141">
        <v>0.2</v>
      </c>
      <c r="BH141">
        <v>0.2</v>
      </c>
      <c r="BI141">
        <v>0.2</v>
      </c>
      <c r="BJ141">
        <v>0.2</v>
      </c>
      <c r="BK141" t="s">
        <v>129</v>
      </c>
      <c r="BO141">
        <v>1</v>
      </c>
      <c r="BQ141" t="s">
        <v>312</v>
      </c>
    </row>
    <row r="142" spans="1:69" x14ac:dyDescent="0.2">
      <c r="A142">
        <v>141</v>
      </c>
      <c r="B142">
        <v>3947539</v>
      </c>
      <c r="C142" t="s">
        <v>308</v>
      </c>
      <c r="D142">
        <v>72</v>
      </c>
      <c r="E142">
        <v>1</v>
      </c>
      <c r="F142">
        <v>1</v>
      </c>
      <c r="G142">
        <v>2</v>
      </c>
      <c r="H142">
        <v>0</v>
      </c>
      <c r="I142">
        <v>0</v>
      </c>
      <c r="J142">
        <v>1</v>
      </c>
      <c r="K142">
        <v>25.34</v>
      </c>
      <c r="L142" t="s">
        <v>283</v>
      </c>
      <c r="M142" t="s">
        <v>283</v>
      </c>
      <c r="N142" t="e">
        <f t="shared" si="2"/>
        <v>#VALUE!</v>
      </c>
      <c r="O142">
        <v>4</v>
      </c>
      <c r="P142">
        <v>1</v>
      </c>
      <c r="Q142">
        <v>1</v>
      </c>
      <c r="R142">
        <v>0</v>
      </c>
      <c r="S142">
        <v>1</v>
      </c>
      <c r="T142">
        <v>1</v>
      </c>
      <c r="U142">
        <v>1</v>
      </c>
      <c r="V142">
        <v>1</v>
      </c>
      <c r="W142">
        <v>0</v>
      </c>
      <c r="X142">
        <v>0</v>
      </c>
      <c r="Y142">
        <v>1</v>
      </c>
      <c r="Z142">
        <v>1</v>
      </c>
      <c r="AA142">
        <v>0</v>
      </c>
      <c r="AB142">
        <v>0</v>
      </c>
      <c r="AC142">
        <v>0</v>
      </c>
      <c r="AD142" s="1">
        <v>44300</v>
      </c>
      <c r="AE142">
        <v>57</v>
      </c>
      <c r="AF142">
        <v>0</v>
      </c>
      <c r="AH142">
        <v>6</v>
      </c>
      <c r="AI142">
        <v>3</v>
      </c>
      <c r="AJ142">
        <v>3</v>
      </c>
      <c r="AK142">
        <v>34</v>
      </c>
      <c r="AL142">
        <v>14</v>
      </c>
      <c r="AO142">
        <v>17</v>
      </c>
      <c r="AP142">
        <v>31</v>
      </c>
      <c r="AQ142">
        <v>21</v>
      </c>
      <c r="AR142">
        <v>14</v>
      </c>
      <c r="BC142">
        <v>1</v>
      </c>
      <c r="BD142">
        <v>7.0000000000000007E-2</v>
      </c>
      <c r="BE142">
        <v>0.7</v>
      </c>
      <c r="BG142">
        <v>0.7</v>
      </c>
      <c r="BH142">
        <v>0.8</v>
      </c>
      <c r="BI142">
        <v>0.7</v>
      </c>
      <c r="BJ142">
        <v>0.8</v>
      </c>
      <c r="BK142" t="s">
        <v>309</v>
      </c>
      <c r="BO142">
        <v>1</v>
      </c>
      <c r="BQ142" t="s">
        <v>310</v>
      </c>
    </row>
    <row r="143" spans="1:69" x14ac:dyDescent="0.2">
      <c r="A143">
        <v>142</v>
      </c>
      <c r="B143">
        <v>4082024</v>
      </c>
      <c r="C143" t="s">
        <v>306</v>
      </c>
      <c r="D143">
        <v>40</v>
      </c>
      <c r="E143">
        <v>1</v>
      </c>
      <c r="F143">
        <v>1</v>
      </c>
      <c r="G143">
        <v>8</v>
      </c>
      <c r="H143">
        <v>0</v>
      </c>
      <c r="I143">
        <v>0</v>
      </c>
      <c r="J143">
        <v>1</v>
      </c>
      <c r="K143">
        <v>26.4</v>
      </c>
      <c r="L143">
        <v>-7</v>
      </c>
      <c r="M143">
        <v>0</v>
      </c>
      <c r="N143">
        <f t="shared" si="2"/>
        <v>-7</v>
      </c>
      <c r="O143">
        <v>2</v>
      </c>
      <c r="P143">
        <v>1</v>
      </c>
      <c r="Q143">
        <v>0</v>
      </c>
      <c r="R143">
        <v>1</v>
      </c>
      <c r="S143">
        <v>1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1</v>
      </c>
      <c r="Z143">
        <v>1</v>
      </c>
      <c r="AA143">
        <v>0</v>
      </c>
      <c r="AB143">
        <v>0</v>
      </c>
      <c r="AC143">
        <v>0</v>
      </c>
      <c r="AD143" s="1">
        <v>44307</v>
      </c>
      <c r="AE143">
        <v>36</v>
      </c>
      <c r="AF143">
        <v>0</v>
      </c>
      <c r="AH143">
        <v>5</v>
      </c>
      <c r="BC143">
        <v>0</v>
      </c>
      <c r="BD143">
        <v>1.2</v>
      </c>
      <c r="BE143">
        <v>1</v>
      </c>
      <c r="BG143">
        <v>1.2</v>
      </c>
      <c r="BI143">
        <v>1.2</v>
      </c>
      <c r="BJ143">
        <v>1.2</v>
      </c>
      <c r="BK143" t="s">
        <v>307</v>
      </c>
      <c r="BO143">
        <v>1</v>
      </c>
    </row>
    <row r="144" spans="1:69" x14ac:dyDescent="0.2">
      <c r="A144">
        <v>143</v>
      </c>
      <c r="B144">
        <v>2847375</v>
      </c>
      <c r="C144" t="s">
        <v>305</v>
      </c>
      <c r="D144">
        <v>58</v>
      </c>
      <c r="E144">
        <v>1</v>
      </c>
      <c r="F144">
        <v>1</v>
      </c>
      <c r="G144">
        <v>5</v>
      </c>
      <c r="H144">
        <v>0</v>
      </c>
      <c r="I144">
        <v>0</v>
      </c>
      <c r="J144">
        <v>1</v>
      </c>
      <c r="K144">
        <v>26.51</v>
      </c>
      <c r="L144">
        <v>-6</v>
      </c>
      <c r="M144">
        <v>-1</v>
      </c>
      <c r="N144">
        <f t="shared" si="2"/>
        <v>-6.5</v>
      </c>
      <c r="O144">
        <v>2</v>
      </c>
      <c r="P144">
        <v>1</v>
      </c>
      <c r="Q144">
        <v>1</v>
      </c>
      <c r="R144">
        <v>0</v>
      </c>
      <c r="S144">
        <v>1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1</v>
      </c>
      <c r="Z144">
        <v>1</v>
      </c>
      <c r="AA144">
        <v>0</v>
      </c>
      <c r="AB144">
        <v>0</v>
      </c>
      <c r="AC144">
        <v>0</v>
      </c>
      <c r="AD144" s="1">
        <v>44307</v>
      </c>
      <c r="AE144">
        <v>47</v>
      </c>
      <c r="AF144">
        <v>0</v>
      </c>
      <c r="AH144">
        <v>5</v>
      </c>
      <c r="BC144">
        <v>0</v>
      </c>
      <c r="BD144">
        <v>1</v>
      </c>
      <c r="BE144">
        <v>1</v>
      </c>
      <c r="BG144">
        <v>1.2</v>
      </c>
      <c r="BH144">
        <v>1.2</v>
      </c>
      <c r="BI144">
        <v>1.2</v>
      </c>
      <c r="BJ144" t="s">
        <v>151</v>
      </c>
      <c r="BO144">
        <v>1</v>
      </c>
    </row>
    <row r="145" spans="1:69" x14ac:dyDescent="0.2">
      <c r="A145">
        <v>144</v>
      </c>
      <c r="B145">
        <v>4083173</v>
      </c>
      <c r="C145" t="s">
        <v>303</v>
      </c>
      <c r="D145">
        <v>72</v>
      </c>
      <c r="E145">
        <v>0</v>
      </c>
      <c r="F145">
        <v>1</v>
      </c>
      <c r="G145">
        <v>28</v>
      </c>
      <c r="H145">
        <v>0</v>
      </c>
      <c r="I145">
        <v>0</v>
      </c>
      <c r="J145">
        <v>1</v>
      </c>
      <c r="K145">
        <v>23.4</v>
      </c>
      <c r="L145" t="s">
        <v>283</v>
      </c>
      <c r="M145" t="s">
        <v>283</v>
      </c>
      <c r="N145" t="e">
        <f t="shared" si="2"/>
        <v>#VALUE!</v>
      </c>
      <c r="O145">
        <v>3</v>
      </c>
      <c r="P145">
        <v>1</v>
      </c>
      <c r="Q145">
        <v>1</v>
      </c>
      <c r="R145">
        <v>0</v>
      </c>
      <c r="S145">
        <v>1</v>
      </c>
      <c r="T145">
        <v>1</v>
      </c>
      <c r="U145">
        <v>0</v>
      </c>
      <c r="V145">
        <v>1</v>
      </c>
      <c r="W145">
        <v>0</v>
      </c>
      <c r="X145">
        <v>0</v>
      </c>
      <c r="Y145">
        <v>1</v>
      </c>
      <c r="Z145">
        <v>1</v>
      </c>
      <c r="AA145">
        <v>0</v>
      </c>
      <c r="AB145">
        <v>0</v>
      </c>
      <c r="AC145">
        <v>0</v>
      </c>
      <c r="AD145" s="1">
        <v>44314</v>
      </c>
      <c r="AE145">
        <v>35</v>
      </c>
      <c r="AF145">
        <v>0</v>
      </c>
      <c r="AH145">
        <v>5</v>
      </c>
      <c r="BC145">
        <v>0</v>
      </c>
      <c r="BD145">
        <v>7.0000000000000007E-2</v>
      </c>
      <c r="BE145">
        <v>0.2</v>
      </c>
      <c r="BG145">
        <v>0.3</v>
      </c>
      <c r="BI145">
        <v>0.4</v>
      </c>
      <c r="BJ145">
        <v>0.7</v>
      </c>
      <c r="BK145" t="s">
        <v>304</v>
      </c>
      <c r="BO145">
        <v>1</v>
      </c>
    </row>
    <row r="146" spans="1:69" x14ac:dyDescent="0.2">
      <c r="A146">
        <v>145</v>
      </c>
      <c r="B146">
        <v>1157592</v>
      </c>
      <c r="C146" t="s">
        <v>301</v>
      </c>
      <c r="D146">
        <v>79</v>
      </c>
      <c r="E146">
        <v>1</v>
      </c>
      <c r="F146">
        <v>1</v>
      </c>
      <c r="G146">
        <v>2</v>
      </c>
      <c r="H146">
        <v>0</v>
      </c>
      <c r="I146">
        <v>0</v>
      </c>
      <c r="J146">
        <v>1</v>
      </c>
      <c r="K146">
        <v>25.5</v>
      </c>
      <c r="L146" t="s">
        <v>283</v>
      </c>
      <c r="M146" t="s">
        <v>283</v>
      </c>
      <c r="N146" t="e">
        <f t="shared" si="2"/>
        <v>#VALUE!</v>
      </c>
      <c r="O146">
        <v>1</v>
      </c>
      <c r="P146">
        <v>3</v>
      </c>
      <c r="Q146">
        <v>1</v>
      </c>
      <c r="R146">
        <v>0</v>
      </c>
      <c r="S146">
        <v>1</v>
      </c>
      <c r="T146">
        <v>0</v>
      </c>
      <c r="U146">
        <v>0</v>
      </c>
      <c r="V146">
        <v>0</v>
      </c>
      <c r="W146">
        <v>1</v>
      </c>
      <c r="X146">
        <v>0</v>
      </c>
      <c r="Y146">
        <v>0</v>
      </c>
      <c r="Z146">
        <v>1</v>
      </c>
      <c r="AA146">
        <v>0</v>
      </c>
      <c r="AB146">
        <v>0</v>
      </c>
      <c r="AC146">
        <v>0</v>
      </c>
      <c r="AD146" s="1">
        <v>44323</v>
      </c>
      <c r="AE146">
        <v>23</v>
      </c>
      <c r="AF146">
        <v>0</v>
      </c>
      <c r="AH146">
        <v>4</v>
      </c>
      <c r="AI146">
        <v>11</v>
      </c>
      <c r="AJ146">
        <v>11</v>
      </c>
      <c r="AK146">
        <v>19</v>
      </c>
      <c r="AL146">
        <v>14</v>
      </c>
      <c r="AM146">
        <v>13</v>
      </c>
      <c r="AN146">
        <v>16</v>
      </c>
      <c r="AO146">
        <v>15</v>
      </c>
      <c r="AX146">
        <v>17</v>
      </c>
      <c r="AY146">
        <v>13</v>
      </c>
      <c r="AZ146">
        <v>16</v>
      </c>
      <c r="BA146">
        <v>14</v>
      </c>
      <c r="BB146">
        <v>13</v>
      </c>
      <c r="BC146">
        <v>0</v>
      </c>
      <c r="BD146" t="s">
        <v>279</v>
      </c>
      <c r="BE146">
        <v>1.2</v>
      </c>
      <c r="BG146">
        <v>1</v>
      </c>
      <c r="BH146">
        <v>1.2</v>
      </c>
      <c r="BI146">
        <v>1</v>
      </c>
      <c r="BJ146">
        <v>0.9</v>
      </c>
      <c r="BO146">
        <v>1</v>
      </c>
      <c r="BQ146" t="s">
        <v>302</v>
      </c>
    </row>
    <row r="147" spans="1:69" s="5" customFormat="1" x14ac:dyDescent="0.2">
      <c r="A147" s="5">
        <v>146</v>
      </c>
      <c r="B147" s="5">
        <v>4087218</v>
      </c>
      <c r="C147" s="5" t="s">
        <v>299</v>
      </c>
      <c r="D147" s="5">
        <v>50</v>
      </c>
      <c r="E147" s="5">
        <v>1</v>
      </c>
      <c r="F147" s="5">
        <v>0</v>
      </c>
      <c r="G147" s="5">
        <v>5</v>
      </c>
      <c r="H147" s="5">
        <v>0</v>
      </c>
      <c r="I147" s="5">
        <v>0</v>
      </c>
      <c r="J147" s="5">
        <v>1</v>
      </c>
      <c r="K147" s="5">
        <v>27.57</v>
      </c>
      <c r="L147" s="5">
        <v>-3.25</v>
      </c>
      <c r="M147" s="5">
        <v>-0.25</v>
      </c>
      <c r="N147" s="5">
        <f t="shared" si="2"/>
        <v>-3.375</v>
      </c>
      <c r="O147" s="5">
        <v>2</v>
      </c>
      <c r="P147" s="5">
        <v>2</v>
      </c>
      <c r="Q147" s="5">
        <v>1</v>
      </c>
      <c r="R147" s="5">
        <v>0</v>
      </c>
      <c r="S147" s="5">
        <v>1</v>
      </c>
      <c r="T147" s="5">
        <v>0</v>
      </c>
      <c r="U147" s="5">
        <v>0</v>
      </c>
      <c r="V147" s="5">
        <v>1</v>
      </c>
      <c r="W147" s="5">
        <v>0</v>
      </c>
      <c r="X147" s="5">
        <v>0</v>
      </c>
      <c r="Y147" s="5">
        <v>1</v>
      </c>
      <c r="Z147" s="5">
        <v>1</v>
      </c>
      <c r="AA147" s="5">
        <v>0</v>
      </c>
      <c r="AB147" s="5">
        <v>0</v>
      </c>
      <c r="AC147" s="5">
        <v>0</v>
      </c>
      <c r="AD147" s="6">
        <v>44330</v>
      </c>
      <c r="AE147" s="5">
        <v>48</v>
      </c>
      <c r="AF147" s="5">
        <v>1</v>
      </c>
      <c r="AH147" s="5">
        <v>4</v>
      </c>
      <c r="BC147" s="5">
        <v>0</v>
      </c>
      <c r="BD147" s="5">
        <v>1.2</v>
      </c>
      <c r="BE147" s="5">
        <v>1.2</v>
      </c>
      <c r="BO147" s="5">
        <v>0</v>
      </c>
      <c r="BQ147" s="5" t="s">
        <v>300</v>
      </c>
    </row>
    <row r="148" spans="1:69" x14ac:dyDescent="0.2">
      <c r="A148">
        <v>147</v>
      </c>
      <c r="B148">
        <v>63938</v>
      </c>
      <c r="C148" t="s">
        <v>295</v>
      </c>
      <c r="D148">
        <v>79</v>
      </c>
      <c r="E148">
        <v>1</v>
      </c>
      <c r="F148">
        <v>1</v>
      </c>
      <c r="G148">
        <v>2</v>
      </c>
      <c r="H148">
        <v>0</v>
      </c>
      <c r="I148">
        <v>0</v>
      </c>
      <c r="J148">
        <v>1</v>
      </c>
      <c r="K148">
        <v>24.2</v>
      </c>
      <c r="L148">
        <v>2.25</v>
      </c>
      <c r="M148">
        <v>-1.75</v>
      </c>
      <c r="N148">
        <f t="shared" si="2"/>
        <v>1.375</v>
      </c>
      <c r="O148">
        <v>3</v>
      </c>
      <c r="P148">
        <v>1</v>
      </c>
      <c r="Q148">
        <v>1</v>
      </c>
      <c r="R148">
        <v>0</v>
      </c>
      <c r="S148">
        <v>1</v>
      </c>
      <c r="T148">
        <v>0</v>
      </c>
      <c r="U148">
        <v>0</v>
      </c>
      <c r="V148">
        <v>1</v>
      </c>
      <c r="W148">
        <v>0</v>
      </c>
      <c r="X148">
        <v>0</v>
      </c>
      <c r="Y148">
        <v>1</v>
      </c>
      <c r="Z148">
        <v>1</v>
      </c>
      <c r="AA148">
        <v>0</v>
      </c>
      <c r="AB148">
        <v>0</v>
      </c>
      <c r="AC148">
        <v>0</v>
      </c>
      <c r="AD148" s="1">
        <v>44333</v>
      </c>
      <c r="AE148">
        <v>54</v>
      </c>
      <c r="AF148">
        <v>0</v>
      </c>
      <c r="AH148">
        <v>4</v>
      </c>
      <c r="AI148">
        <v>10</v>
      </c>
      <c r="AJ148">
        <v>10</v>
      </c>
      <c r="AK148">
        <v>23</v>
      </c>
      <c r="AL148">
        <v>30</v>
      </c>
      <c r="AM148">
        <v>10</v>
      </c>
      <c r="AN148">
        <v>8</v>
      </c>
      <c r="AO148">
        <v>10</v>
      </c>
      <c r="AP148">
        <v>11</v>
      </c>
      <c r="AQ148">
        <v>13</v>
      </c>
      <c r="AX148">
        <v>15</v>
      </c>
      <c r="AY148">
        <v>12</v>
      </c>
      <c r="AZ148">
        <v>9</v>
      </c>
      <c r="BA148">
        <v>9</v>
      </c>
      <c r="BB148" t="s">
        <v>296</v>
      </c>
      <c r="BC148">
        <v>1</v>
      </c>
      <c r="BD148">
        <v>0.1</v>
      </c>
      <c r="BE148">
        <v>0.5</v>
      </c>
      <c r="BG148">
        <v>0.7</v>
      </c>
      <c r="BH148">
        <v>1.2</v>
      </c>
      <c r="BI148">
        <v>1.2</v>
      </c>
      <c r="BJ148" t="s">
        <v>297</v>
      </c>
      <c r="BO148">
        <v>1</v>
      </c>
      <c r="BQ148" t="s">
        <v>298</v>
      </c>
    </row>
    <row r="149" spans="1:69" x14ac:dyDescent="0.2">
      <c r="A149">
        <v>148</v>
      </c>
      <c r="B149">
        <v>4089070</v>
      </c>
      <c r="C149" t="s">
        <v>292</v>
      </c>
      <c r="D149">
        <v>57</v>
      </c>
      <c r="E149">
        <v>0</v>
      </c>
      <c r="F149">
        <v>0</v>
      </c>
      <c r="G149">
        <v>11</v>
      </c>
      <c r="H149">
        <v>0</v>
      </c>
      <c r="I149">
        <v>0</v>
      </c>
      <c r="J149">
        <v>1</v>
      </c>
      <c r="K149">
        <v>28.12</v>
      </c>
      <c r="L149">
        <v>-1.75</v>
      </c>
      <c r="M149">
        <v>-0.5</v>
      </c>
      <c r="N149">
        <f t="shared" si="2"/>
        <v>-2</v>
      </c>
      <c r="O149">
        <v>2</v>
      </c>
      <c r="P149">
        <v>1</v>
      </c>
      <c r="Q149">
        <v>1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1</v>
      </c>
      <c r="X149">
        <v>0</v>
      </c>
      <c r="Y149">
        <v>0</v>
      </c>
      <c r="Z149">
        <v>1</v>
      </c>
      <c r="AA149">
        <v>0</v>
      </c>
      <c r="AB149">
        <v>0</v>
      </c>
      <c r="AC149">
        <v>0</v>
      </c>
      <c r="AD149" s="1">
        <v>44337</v>
      </c>
      <c r="AE149">
        <v>40</v>
      </c>
      <c r="AF149">
        <v>0</v>
      </c>
      <c r="AH149">
        <v>5</v>
      </c>
      <c r="AI149">
        <v>19</v>
      </c>
      <c r="AJ149">
        <v>19</v>
      </c>
      <c r="AL149">
        <v>9</v>
      </c>
      <c r="AM149">
        <v>13</v>
      </c>
      <c r="AN149">
        <v>14</v>
      </c>
      <c r="AO149">
        <v>9</v>
      </c>
      <c r="AQ149">
        <v>14</v>
      </c>
      <c r="AR149">
        <v>18</v>
      </c>
      <c r="AS149">
        <v>16</v>
      </c>
      <c r="AT149">
        <v>22</v>
      </c>
      <c r="AX149">
        <v>24</v>
      </c>
      <c r="AY149">
        <v>23</v>
      </c>
      <c r="AZ149">
        <v>17</v>
      </c>
      <c r="BA149">
        <v>21</v>
      </c>
      <c r="BB149">
        <v>19</v>
      </c>
      <c r="BC149">
        <v>1</v>
      </c>
      <c r="BD149">
        <v>1.2</v>
      </c>
      <c r="BE149">
        <v>1.2</v>
      </c>
      <c r="BG149">
        <v>1.2</v>
      </c>
      <c r="BH149">
        <v>1.2</v>
      </c>
      <c r="BI149">
        <v>1.2</v>
      </c>
      <c r="BJ149">
        <v>1.2</v>
      </c>
      <c r="BK149">
        <v>1.2</v>
      </c>
      <c r="BL149" t="s">
        <v>293</v>
      </c>
      <c r="BO149">
        <v>1</v>
      </c>
      <c r="BQ149" t="s">
        <v>294</v>
      </c>
    </row>
    <row r="150" spans="1:69" x14ac:dyDescent="0.2">
      <c r="A150">
        <v>149</v>
      </c>
      <c r="B150">
        <v>4091729</v>
      </c>
      <c r="C150" t="s">
        <v>290</v>
      </c>
      <c r="D150">
        <v>74</v>
      </c>
      <c r="E150">
        <v>0</v>
      </c>
      <c r="F150">
        <v>1</v>
      </c>
      <c r="G150">
        <v>6</v>
      </c>
      <c r="H150">
        <v>0</v>
      </c>
      <c r="I150">
        <v>0</v>
      </c>
      <c r="J150">
        <v>1</v>
      </c>
      <c r="K150">
        <v>24.33</v>
      </c>
      <c r="L150" t="s">
        <v>283</v>
      </c>
      <c r="M150" t="s">
        <v>283</v>
      </c>
      <c r="N150" t="e">
        <f t="shared" si="2"/>
        <v>#VALUE!</v>
      </c>
      <c r="O150">
        <v>2</v>
      </c>
      <c r="P150">
        <v>1</v>
      </c>
      <c r="Q150">
        <v>0</v>
      </c>
      <c r="R150">
        <v>1</v>
      </c>
      <c r="S150">
        <v>1</v>
      </c>
      <c r="T150">
        <v>0</v>
      </c>
      <c r="U150">
        <v>0</v>
      </c>
      <c r="V150">
        <v>1</v>
      </c>
      <c r="W150">
        <v>0</v>
      </c>
      <c r="X150">
        <v>0</v>
      </c>
      <c r="Y150">
        <v>1</v>
      </c>
      <c r="Z150">
        <v>1</v>
      </c>
      <c r="AA150">
        <v>0</v>
      </c>
      <c r="AB150">
        <v>0</v>
      </c>
      <c r="AC150">
        <v>0</v>
      </c>
      <c r="AD150" s="1">
        <v>44349</v>
      </c>
      <c r="AE150">
        <v>31</v>
      </c>
      <c r="AF150">
        <v>0</v>
      </c>
      <c r="AH150">
        <v>5</v>
      </c>
      <c r="AI150">
        <v>14</v>
      </c>
      <c r="AJ150">
        <v>14</v>
      </c>
      <c r="AK150">
        <v>19</v>
      </c>
      <c r="AL150">
        <v>15</v>
      </c>
      <c r="AM150">
        <v>17</v>
      </c>
      <c r="AN150">
        <v>12</v>
      </c>
      <c r="AO150">
        <v>18</v>
      </c>
      <c r="AP150">
        <v>10</v>
      </c>
      <c r="AQ150">
        <v>9</v>
      </c>
      <c r="AR150">
        <v>11</v>
      </c>
      <c r="AS150">
        <v>15</v>
      </c>
      <c r="AT150">
        <v>14</v>
      </c>
      <c r="AX150">
        <v>19</v>
      </c>
      <c r="AY150">
        <v>16</v>
      </c>
      <c r="AZ150">
        <v>16</v>
      </c>
      <c r="BA150">
        <v>17</v>
      </c>
      <c r="BB150">
        <v>18</v>
      </c>
      <c r="BC150">
        <v>0</v>
      </c>
      <c r="BD150">
        <v>0.01</v>
      </c>
      <c r="BE150">
        <v>0.5</v>
      </c>
      <c r="BG150">
        <v>0.7</v>
      </c>
      <c r="BH150">
        <v>0.7</v>
      </c>
      <c r="BI150">
        <v>0.8</v>
      </c>
      <c r="BJ150">
        <v>1</v>
      </c>
      <c r="BK150" t="s">
        <v>291</v>
      </c>
      <c r="BO150">
        <v>1</v>
      </c>
    </row>
    <row r="151" spans="1:69" x14ac:dyDescent="0.2">
      <c r="A151">
        <v>150</v>
      </c>
      <c r="B151">
        <v>4045856</v>
      </c>
      <c r="C151" t="s">
        <v>286</v>
      </c>
      <c r="D151">
        <v>55</v>
      </c>
      <c r="E151">
        <v>1</v>
      </c>
      <c r="F151">
        <v>0</v>
      </c>
      <c r="G151">
        <v>14</v>
      </c>
      <c r="H151">
        <v>0</v>
      </c>
      <c r="I151">
        <v>0</v>
      </c>
      <c r="J151">
        <v>1</v>
      </c>
      <c r="K151">
        <v>28.34</v>
      </c>
      <c r="L151">
        <v>-5.75</v>
      </c>
      <c r="M151">
        <v>-0.75</v>
      </c>
      <c r="N151">
        <f t="shared" si="2"/>
        <v>-6.125</v>
      </c>
      <c r="O151">
        <v>1</v>
      </c>
      <c r="P151">
        <v>2</v>
      </c>
      <c r="Q151">
        <v>1</v>
      </c>
      <c r="R151">
        <v>0</v>
      </c>
      <c r="S151">
        <v>1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1</v>
      </c>
      <c r="Z151">
        <v>1</v>
      </c>
      <c r="AA151">
        <v>0</v>
      </c>
      <c r="AB151">
        <v>0</v>
      </c>
      <c r="AC151">
        <v>0</v>
      </c>
      <c r="AD151" s="1">
        <v>44363</v>
      </c>
      <c r="AE151">
        <v>34</v>
      </c>
      <c r="AF151">
        <v>0</v>
      </c>
      <c r="AH151">
        <v>5</v>
      </c>
      <c r="AI151">
        <v>16</v>
      </c>
      <c r="AJ151">
        <v>16</v>
      </c>
      <c r="AK151">
        <v>13</v>
      </c>
      <c r="AM151">
        <v>13</v>
      </c>
      <c r="AN151">
        <v>10</v>
      </c>
      <c r="AR151">
        <v>9</v>
      </c>
      <c r="AS151">
        <v>8</v>
      </c>
      <c r="AY151">
        <v>12</v>
      </c>
      <c r="AZ151">
        <v>12</v>
      </c>
      <c r="BA151">
        <v>12</v>
      </c>
      <c r="BB151">
        <v>12</v>
      </c>
      <c r="BC151">
        <v>0</v>
      </c>
      <c r="BD151">
        <v>1.2</v>
      </c>
      <c r="BE151">
        <v>1.2</v>
      </c>
      <c r="BG151">
        <v>1.2</v>
      </c>
      <c r="BH151">
        <v>1.2</v>
      </c>
      <c r="BI151">
        <v>1.2</v>
      </c>
      <c r="BJ151">
        <v>1.2</v>
      </c>
      <c r="BK151" t="s">
        <v>287</v>
      </c>
      <c r="BO151">
        <v>1</v>
      </c>
      <c r="BQ151" t="s">
        <v>289</v>
      </c>
    </row>
    <row r="152" spans="1:69" x14ac:dyDescent="0.2">
      <c r="A152">
        <v>151</v>
      </c>
      <c r="B152">
        <v>4095516</v>
      </c>
      <c r="C152" t="s">
        <v>282</v>
      </c>
      <c r="D152">
        <v>50</v>
      </c>
      <c r="E152">
        <v>1</v>
      </c>
      <c r="F152">
        <v>0</v>
      </c>
      <c r="G152">
        <v>6</v>
      </c>
      <c r="H152">
        <v>0</v>
      </c>
      <c r="I152">
        <v>0</v>
      </c>
      <c r="J152">
        <v>1</v>
      </c>
      <c r="K152">
        <v>26.85</v>
      </c>
      <c r="L152" t="s">
        <v>283</v>
      </c>
      <c r="M152" t="s">
        <v>283</v>
      </c>
      <c r="N152" t="e">
        <f t="shared" si="2"/>
        <v>#VALUE!</v>
      </c>
      <c r="O152">
        <v>1</v>
      </c>
      <c r="P152">
        <v>1</v>
      </c>
      <c r="Q152">
        <v>1</v>
      </c>
      <c r="R152">
        <v>0</v>
      </c>
      <c r="S152">
        <v>1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1</v>
      </c>
      <c r="Z152">
        <v>1</v>
      </c>
      <c r="AA152">
        <v>0</v>
      </c>
      <c r="AB152">
        <v>0</v>
      </c>
      <c r="AC152">
        <v>0</v>
      </c>
      <c r="AD152" s="1">
        <v>44365</v>
      </c>
      <c r="AE152">
        <v>39</v>
      </c>
      <c r="AF152">
        <v>0</v>
      </c>
      <c r="AH152">
        <v>5</v>
      </c>
      <c r="AI152">
        <v>14</v>
      </c>
      <c r="AJ152">
        <v>15</v>
      </c>
      <c r="AK152">
        <v>26</v>
      </c>
      <c r="AL152">
        <v>17</v>
      </c>
      <c r="AM152">
        <v>21</v>
      </c>
      <c r="AN152">
        <v>16</v>
      </c>
      <c r="AO152">
        <v>18</v>
      </c>
      <c r="AP152">
        <v>15</v>
      </c>
      <c r="AQ152">
        <v>17</v>
      </c>
      <c r="AR152">
        <v>12</v>
      </c>
      <c r="AS152">
        <v>14</v>
      </c>
      <c r="AX152">
        <v>18</v>
      </c>
      <c r="AY152">
        <v>17</v>
      </c>
      <c r="AZ152">
        <v>14</v>
      </c>
      <c r="BA152">
        <v>16</v>
      </c>
      <c r="BB152" t="s">
        <v>284</v>
      </c>
      <c r="BC152">
        <v>1</v>
      </c>
      <c r="BD152" t="s">
        <v>279</v>
      </c>
      <c r="BE152">
        <v>1</v>
      </c>
      <c r="BG152">
        <v>1.2</v>
      </c>
      <c r="BH152">
        <v>1.2</v>
      </c>
      <c r="BI152">
        <v>1.2</v>
      </c>
      <c r="BJ152" t="s">
        <v>284</v>
      </c>
      <c r="BO152">
        <v>1</v>
      </c>
      <c r="BQ152" t="s">
        <v>285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A317E-E634-4EFF-BF40-DB3EF7780AC5}">
  <dimension ref="A1:L5"/>
  <sheetViews>
    <sheetView workbookViewId="0">
      <selection activeCell="A4" sqref="A4"/>
    </sheetView>
  </sheetViews>
  <sheetFormatPr defaultRowHeight="14.4" x14ac:dyDescent="0.2"/>
  <cols>
    <col min="1" max="1" width="11" customWidth="1"/>
    <col min="4" max="4" width="14.296875" customWidth="1"/>
    <col min="5" max="5" width="13.5" customWidth="1"/>
    <col min="6" max="6" width="10.69921875" customWidth="1"/>
    <col min="7" max="7" width="22.69921875" customWidth="1"/>
    <col min="9" max="9" width="13.296875" customWidth="1"/>
  </cols>
  <sheetData>
    <row r="1" spans="1:12" x14ac:dyDescent="0.2">
      <c r="A1" t="s">
        <v>195</v>
      </c>
      <c r="C1" t="s">
        <v>196</v>
      </c>
      <c r="D1" t="s">
        <v>197</v>
      </c>
      <c r="E1" t="s">
        <v>198</v>
      </c>
      <c r="F1" t="s">
        <v>199</v>
      </c>
      <c r="G1" t="s">
        <v>200</v>
      </c>
      <c r="I1" t="s">
        <v>201</v>
      </c>
      <c r="L1" t="s">
        <v>202</v>
      </c>
    </row>
    <row r="3" spans="1:12" x14ac:dyDescent="0.2">
      <c r="A3" t="s">
        <v>203</v>
      </c>
    </row>
    <row r="5" spans="1:12" x14ac:dyDescent="0.2">
      <c r="A5" s="1">
        <v>44752</v>
      </c>
      <c r="C5">
        <v>72</v>
      </c>
      <c r="D5">
        <v>34</v>
      </c>
      <c r="E5">
        <v>15</v>
      </c>
      <c r="F5">
        <v>2</v>
      </c>
      <c r="G5">
        <v>3</v>
      </c>
      <c r="I5">
        <v>6</v>
      </c>
      <c r="L5">
        <f>C5/(C5+I5)*100</f>
        <v>92.307692307692307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DDE83B-15F1-4A4F-9D9D-6A2E2B9066F2}">
  <dimension ref="A1:BQ252"/>
  <sheetViews>
    <sheetView topLeftCell="BB1" zoomScale="70" zoomScaleNormal="70" workbookViewId="0">
      <pane ySplit="1" topLeftCell="A2" activePane="bottomLeft" state="frozen"/>
      <selection pane="bottomLeft" activeCell="BJ5" sqref="BJ5"/>
    </sheetView>
  </sheetViews>
  <sheetFormatPr defaultRowHeight="14.4" x14ac:dyDescent="0.2"/>
  <cols>
    <col min="1" max="1" width="9.8984375" customWidth="1"/>
    <col min="2" max="2" width="12.09765625" customWidth="1"/>
    <col min="3" max="3" width="32.3984375" customWidth="1"/>
    <col min="4" max="4" width="10" customWidth="1"/>
    <col min="5" max="5" width="16.5" customWidth="1"/>
    <col min="6" max="6" width="15.8984375" customWidth="1"/>
    <col min="7" max="7" width="22.69921875" customWidth="1"/>
    <col min="8" max="8" width="12.796875" customWidth="1"/>
    <col min="9" max="9" width="9.19921875" customWidth="1"/>
    <col min="11" max="11" width="10.296875" customWidth="1"/>
    <col min="14" max="14" width="9.8984375" customWidth="1"/>
    <col min="15" max="15" width="9.3984375" customWidth="1"/>
    <col min="17" max="18" width="15.19921875" customWidth="1"/>
    <col min="19" max="19" width="19.69921875" customWidth="1"/>
    <col min="22" max="22" width="9.59765625" customWidth="1"/>
    <col min="23" max="23" width="11.09765625" customWidth="1"/>
    <col min="24" max="24" width="12.3984375" customWidth="1"/>
    <col min="25" max="25" width="11.8984375" customWidth="1"/>
    <col min="28" max="28" width="12.296875" customWidth="1"/>
    <col min="29" max="29" width="11.59765625" customWidth="1"/>
    <col min="30" max="30" width="16" customWidth="1"/>
    <col min="31" max="31" width="12.09765625" customWidth="1"/>
    <col min="32" max="32" width="9.5" customWidth="1"/>
    <col min="33" max="33" width="14.19921875" customWidth="1"/>
    <col min="34" max="34" width="14.69921875" customWidth="1"/>
    <col min="35" max="35" width="10.5" customWidth="1"/>
    <col min="36" max="36" width="16.5" customWidth="1"/>
    <col min="37" max="45" width="18.19921875" bestFit="1" customWidth="1"/>
    <col min="46" max="50" width="20.09765625" bestFit="1" customWidth="1"/>
    <col min="51" max="54" width="20.59765625" bestFit="1" customWidth="1"/>
    <col min="55" max="55" width="11.8984375" bestFit="1" customWidth="1"/>
    <col min="56" max="56" width="11.09765625" customWidth="1"/>
    <col min="57" max="58" width="13.19921875" bestFit="1" customWidth="1"/>
    <col min="59" max="59" width="14.8984375" bestFit="1" customWidth="1"/>
    <col min="60" max="62" width="15.19921875" bestFit="1" customWidth="1"/>
    <col min="63" max="65" width="13.5" bestFit="1" customWidth="1"/>
    <col min="66" max="66" width="13.19921875" bestFit="1" customWidth="1"/>
    <col min="67" max="67" width="28.59765625" bestFit="1" customWidth="1"/>
  </cols>
  <sheetData>
    <row r="1" spans="1:6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27</v>
      </c>
      <c r="G1" t="s">
        <v>28</v>
      </c>
      <c r="H1" t="s">
        <v>30</v>
      </c>
      <c r="I1" t="s">
        <v>29</v>
      </c>
      <c r="J1" t="s">
        <v>31</v>
      </c>
      <c r="K1" t="s">
        <v>26</v>
      </c>
      <c r="L1" t="s">
        <v>59</v>
      </c>
      <c r="M1" t="s">
        <v>60</v>
      </c>
      <c r="N1" t="s">
        <v>32</v>
      </c>
      <c r="O1" t="s">
        <v>33</v>
      </c>
      <c r="P1" t="s">
        <v>34</v>
      </c>
      <c r="Q1" t="s">
        <v>61</v>
      </c>
      <c r="R1" t="s">
        <v>62</v>
      </c>
      <c r="S1" t="s">
        <v>123</v>
      </c>
      <c r="T1" t="s">
        <v>35</v>
      </c>
      <c r="U1" t="s">
        <v>36</v>
      </c>
      <c r="V1" t="s">
        <v>37</v>
      </c>
      <c r="W1" t="s">
        <v>5</v>
      </c>
      <c r="X1" t="s">
        <v>38</v>
      </c>
      <c r="Y1" t="s">
        <v>6</v>
      </c>
      <c r="Z1" t="s">
        <v>39</v>
      </c>
      <c r="AA1" t="s">
        <v>7</v>
      </c>
      <c r="AB1" t="s">
        <v>40</v>
      </c>
      <c r="AC1" t="s">
        <v>41</v>
      </c>
      <c r="AD1" t="s">
        <v>63</v>
      </c>
      <c r="AE1" t="s">
        <v>8</v>
      </c>
      <c r="AF1" t="s">
        <v>12</v>
      </c>
      <c r="AG1" t="s">
        <v>58</v>
      </c>
      <c r="AH1" t="s">
        <v>64</v>
      </c>
      <c r="AI1" t="s">
        <v>17</v>
      </c>
      <c r="AJ1" t="s">
        <v>18</v>
      </c>
      <c r="AK1" t="s">
        <v>19</v>
      </c>
      <c r="AL1" t="s">
        <v>20</v>
      </c>
      <c r="AM1" t="s">
        <v>21</v>
      </c>
      <c r="AN1" t="s">
        <v>23</v>
      </c>
      <c r="AO1" t="s">
        <v>24</v>
      </c>
      <c r="AP1" t="s">
        <v>25</v>
      </c>
      <c r="AQ1" t="s">
        <v>42</v>
      </c>
      <c r="AR1" t="s">
        <v>43</v>
      </c>
      <c r="AS1" t="s">
        <v>45</v>
      </c>
      <c r="AT1" t="s">
        <v>44</v>
      </c>
      <c r="AU1" t="s">
        <v>46</v>
      </c>
      <c r="AV1" t="s">
        <v>47</v>
      </c>
      <c r="AW1" t="s">
        <v>48</v>
      </c>
      <c r="AX1" t="s">
        <v>49</v>
      </c>
      <c r="AY1" t="s">
        <v>22</v>
      </c>
      <c r="AZ1" t="s">
        <v>50</v>
      </c>
      <c r="BA1" t="s">
        <v>51</v>
      </c>
      <c r="BB1" t="s">
        <v>52</v>
      </c>
      <c r="BC1" t="s">
        <v>339</v>
      </c>
      <c r="BD1" t="s">
        <v>9</v>
      </c>
      <c r="BE1" t="s">
        <v>55</v>
      </c>
      <c r="BF1" t="s">
        <v>56</v>
      </c>
      <c r="BG1" t="s">
        <v>53</v>
      </c>
      <c r="BH1" t="s">
        <v>54</v>
      </c>
      <c r="BI1" t="s">
        <v>10</v>
      </c>
      <c r="BJ1" t="s">
        <v>11</v>
      </c>
      <c r="BK1" t="s">
        <v>13</v>
      </c>
      <c r="BL1" t="s">
        <v>14</v>
      </c>
      <c r="BM1" t="s">
        <v>15</v>
      </c>
      <c r="BN1" t="s">
        <v>16</v>
      </c>
      <c r="BO1" t="s">
        <v>240</v>
      </c>
      <c r="BQ1" t="s">
        <v>70</v>
      </c>
    </row>
    <row r="2" spans="1:69" s="5" customFormat="1" x14ac:dyDescent="0.2">
      <c r="A2" s="5">
        <v>1</v>
      </c>
      <c r="B2" s="5">
        <v>3936476</v>
      </c>
      <c r="C2" s="5" t="s">
        <v>543</v>
      </c>
      <c r="D2" s="5">
        <v>65</v>
      </c>
      <c r="E2" s="5">
        <v>1</v>
      </c>
      <c r="F2" s="5">
        <v>1</v>
      </c>
      <c r="G2" s="5">
        <v>28</v>
      </c>
      <c r="H2" s="5">
        <v>0</v>
      </c>
      <c r="I2" s="5">
        <v>0</v>
      </c>
      <c r="J2" s="5">
        <v>1</v>
      </c>
      <c r="K2" s="5">
        <v>25.2</v>
      </c>
      <c r="N2" s="5">
        <f t="shared" ref="N2:N65" si="0">L2+M2/2</f>
        <v>0</v>
      </c>
      <c r="O2" s="5">
        <v>4</v>
      </c>
      <c r="P2" s="5">
        <v>11</v>
      </c>
      <c r="Q2" s="5">
        <v>1</v>
      </c>
      <c r="R2" s="5">
        <v>0</v>
      </c>
      <c r="S2" s="5">
        <v>0</v>
      </c>
      <c r="T2" s="5">
        <v>1</v>
      </c>
      <c r="U2" s="5">
        <v>1</v>
      </c>
      <c r="V2" s="5">
        <v>1</v>
      </c>
      <c r="W2" s="5">
        <v>1</v>
      </c>
      <c r="X2" s="5">
        <v>0</v>
      </c>
      <c r="Y2" s="5">
        <v>0</v>
      </c>
      <c r="Z2" s="5">
        <v>0</v>
      </c>
      <c r="AA2" s="5">
        <v>1</v>
      </c>
      <c r="AB2" s="5">
        <v>0</v>
      </c>
      <c r="AC2" s="5">
        <v>1</v>
      </c>
      <c r="AD2" s="6">
        <v>43635</v>
      </c>
      <c r="AE2" s="5">
        <v>59</v>
      </c>
      <c r="AF2" s="5">
        <v>1</v>
      </c>
      <c r="AG2" s="5" t="s">
        <v>260</v>
      </c>
      <c r="AH2" s="5" t="s">
        <v>84</v>
      </c>
      <c r="BC2" s="5">
        <v>1</v>
      </c>
      <c r="BD2" s="5">
        <v>0.06</v>
      </c>
      <c r="BE2" s="5">
        <v>0.1</v>
      </c>
      <c r="BJ2" s="5">
        <v>0.3</v>
      </c>
      <c r="BK2" s="5">
        <v>0.3</v>
      </c>
      <c r="BL2" s="5">
        <v>0.2</v>
      </c>
      <c r="BM2" s="5" t="s">
        <v>261</v>
      </c>
      <c r="BO2" s="5">
        <v>1</v>
      </c>
    </row>
    <row r="3" spans="1:69" x14ac:dyDescent="0.2">
      <c r="A3">
        <v>2</v>
      </c>
      <c r="B3">
        <v>3935688</v>
      </c>
      <c r="C3" t="s">
        <v>262</v>
      </c>
      <c r="D3">
        <v>66</v>
      </c>
      <c r="E3">
        <v>1</v>
      </c>
      <c r="F3">
        <v>1</v>
      </c>
      <c r="G3">
        <v>7</v>
      </c>
      <c r="H3">
        <v>0</v>
      </c>
      <c r="I3">
        <v>0</v>
      </c>
      <c r="J3">
        <v>1</v>
      </c>
      <c r="K3">
        <v>25.1</v>
      </c>
      <c r="N3">
        <f t="shared" si="0"/>
        <v>0</v>
      </c>
      <c r="O3">
        <v>2</v>
      </c>
      <c r="P3">
        <v>3</v>
      </c>
      <c r="Q3">
        <v>1</v>
      </c>
      <c r="R3">
        <v>0</v>
      </c>
      <c r="S3">
        <v>1</v>
      </c>
      <c r="T3">
        <v>0</v>
      </c>
      <c r="U3">
        <v>0</v>
      </c>
      <c r="V3">
        <v>1</v>
      </c>
      <c r="W3">
        <v>0</v>
      </c>
      <c r="X3">
        <v>0</v>
      </c>
      <c r="Y3">
        <v>1</v>
      </c>
      <c r="Z3">
        <v>1</v>
      </c>
      <c r="AA3">
        <v>0</v>
      </c>
      <c r="AB3">
        <v>0</v>
      </c>
      <c r="AC3">
        <v>0</v>
      </c>
      <c r="AD3" s="1">
        <v>43635</v>
      </c>
      <c r="AE3">
        <v>62</v>
      </c>
      <c r="AF3">
        <v>0</v>
      </c>
      <c r="AH3">
        <v>5</v>
      </c>
      <c r="BC3">
        <v>1</v>
      </c>
      <c r="BD3">
        <v>0.15</v>
      </c>
      <c r="BE3">
        <v>1</v>
      </c>
      <c r="BG3">
        <v>1</v>
      </c>
      <c r="BH3">
        <v>1</v>
      </c>
      <c r="BI3">
        <v>1.2</v>
      </c>
      <c r="BJ3">
        <v>1.2</v>
      </c>
      <c r="BK3">
        <v>1.2</v>
      </c>
      <c r="BL3" t="s">
        <v>261</v>
      </c>
      <c r="BO3">
        <v>1</v>
      </c>
    </row>
    <row r="4" spans="1:69" x14ac:dyDescent="0.2">
      <c r="A4">
        <v>3</v>
      </c>
      <c r="B4">
        <v>3937248</v>
      </c>
      <c r="C4" t="s">
        <v>263</v>
      </c>
      <c r="D4">
        <v>77</v>
      </c>
      <c r="E4">
        <v>0</v>
      </c>
      <c r="F4">
        <v>0</v>
      </c>
      <c r="G4">
        <v>14</v>
      </c>
      <c r="H4">
        <v>0</v>
      </c>
      <c r="I4">
        <v>0</v>
      </c>
      <c r="J4">
        <v>1</v>
      </c>
      <c r="K4">
        <v>22.9</v>
      </c>
      <c r="N4">
        <f t="shared" si="0"/>
        <v>0</v>
      </c>
      <c r="O4">
        <v>2</v>
      </c>
      <c r="P4">
        <v>1</v>
      </c>
      <c r="Q4">
        <v>1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1</v>
      </c>
      <c r="Z4">
        <v>1</v>
      </c>
      <c r="AA4">
        <v>0</v>
      </c>
      <c r="AB4">
        <v>0</v>
      </c>
      <c r="AC4">
        <v>0</v>
      </c>
      <c r="AD4" s="1">
        <v>43637</v>
      </c>
      <c r="AE4">
        <v>45</v>
      </c>
      <c r="AF4">
        <v>0</v>
      </c>
      <c r="AH4">
        <v>4</v>
      </c>
      <c r="BC4">
        <v>0</v>
      </c>
      <c r="BD4">
        <v>1.2</v>
      </c>
      <c r="BE4">
        <v>1</v>
      </c>
      <c r="BG4">
        <v>1.2</v>
      </c>
      <c r="BH4">
        <v>1.2</v>
      </c>
      <c r="BI4">
        <v>1.2</v>
      </c>
      <c r="BJ4">
        <v>1.2</v>
      </c>
      <c r="BK4">
        <v>1.2</v>
      </c>
      <c r="BL4" t="s">
        <v>264</v>
      </c>
      <c r="BO4">
        <v>1</v>
      </c>
    </row>
    <row r="5" spans="1:69" x14ac:dyDescent="0.2">
      <c r="A5">
        <v>4</v>
      </c>
      <c r="B5">
        <v>3937583</v>
      </c>
      <c r="C5" t="s">
        <v>265</v>
      </c>
      <c r="D5">
        <v>65</v>
      </c>
      <c r="E5">
        <v>1</v>
      </c>
      <c r="F5">
        <v>0</v>
      </c>
      <c r="G5">
        <v>7</v>
      </c>
      <c r="H5">
        <v>0</v>
      </c>
      <c r="I5">
        <v>0</v>
      </c>
      <c r="J5">
        <v>1</v>
      </c>
      <c r="K5">
        <v>25</v>
      </c>
      <c r="N5">
        <f t="shared" si="0"/>
        <v>0</v>
      </c>
      <c r="O5">
        <v>2</v>
      </c>
      <c r="P5">
        <v>1</v>
      </c>
      <c r="Q5">
        <v>1</v>
      </c>
      <c r="R5">
        <v>0</v>
      </c>
      <c r="S5">
        <v>1</v>
      </c>
      <c r="T5">
        <v>0</v>
      </c>
      <c r="U5">
        <v>0</v>
      </c>
      <c r="V5">
        <v>1</v>
      </c>
      <c r="W5">
        <v>0</v>
      </c>
      <c r="X5">
        <v>0</v>
      </c>
      <c r="Y5">
        <v>1</v>
      </c>
      <c r="Z5">
        <v>1</v>
      </c>
      <c r="AA5">
        <v>0</v>
      </c>
      <c r="AB5">
        <v>0</v>
      </c>
      <c r="AC5">
        <v>0</v>
      </c>
      <c r="AD5" s="1">
        <v>43640</v>
      </c>
      <c r="AE5">
        <v>44</v>
      </c>
      <c r="AF5">
        <v>0</v>
      </c>
      <c r="AH5">
        <v>5</v>
      </c>
      <c r="BC5">
        <v>1</v>
      </c>
      <c r="BD5" t="s">
        <v>273</v>
      </c>
      <c r="BE5">
        <v>0.9</v>
      </c>
      <c r="BG5">
        <v>0.8</v>
      </c>
      <c r="BH5">
        <v>0.8</v>
      </c>
      <c r="BI5">
        <v>0.8</v>
      </c>
      <c r="BJ5" t="s">
        <v>516</v>
      </c>
      <c r="BO5">
        <v>1</v>
      </c>
    </row>
    <row r="6" spans="1:69" s="5" customFormat="1" x14ac:dyDescent="0.2">
      <c r="A6" s="5">
        <v>5</v>
      </c>
      <c r="B6" s="5">
        <v>66526</v>
      </c>
      <c r="C6" s="5" t="s">
        <v>266</v>
      </c>
      <c r="D6" s="5">
        <v>60</v>
      </c>
      <c r="E6" s="5">
        <v>1</v>
      </c>
      <c r="F6" s="5">
        <v>0</v>
      </c>
      <c r="G6" s="5">
        <v>21</v>
      </c>
      <c r="H6" s="5">
        <v>0</v>
      </c>
      <c r="I6" s="5">
        <v>0</v>
      </c>
      <c r="J6" s="5">
        <v>1</v>
      </c>
      <c r="K6" s="5">
        <v>25.8</v>
      </c>
      <c r="N6" s="5">
        <f t="shared" si="0"/>
        <v>0</v>
      </c>
      <c r="O6" s="5">
        <v>1</v>
      </c>
      <c r="P6" s="5">
        <v>2</v>
      </c>
      <c r="Q6" s="5">
        <v>1</v>
      </c>
      <c r="R6" s="5">
        <v>0</v>
      </c>
      <c r="S6" s="5">
        <v>1</v>
      </c>
      <c r="V6" s="5">
        <v>0</v>
      </c>
      <c r="W6" s="5">
        <v>1</v>
      </c>
      <c r="X6" s="5">
        <v>0</v>
      </c>
      <c r="Y6" s="5">
        <v>0</v>
      </c>
      <c r="Z6" s="5">
        <v>1</v>
      </c>
      <c r="AA6" s="5">
        <v>0</v>
      </c>
      <c r="AB6" s="5">
        <v>0</v>
      </c>
      <c r="AD6" s="6">
        <v>43637</v>
      </c>
      <c r="AE6" s="5">
        <v>29</v>
      </c>
      <c r="AF6" s="5">
        <v>0</v>
      </c>
      <c r="AH6" s="5">
        <v>3</v>
      </c>
      <c r="BC6" s="5">
        <v>0</v>
      </c>
      <c r="BD6" s="5">
        <v>1.2</v>
      </c>
      <c r="BE6" s="5">
        <v>1.2</v>
      </c>
      <c r="BG6" s="5">
        <v>1.2</v>
      </c>
      <c r="BH6" s="5">
        <v>1.2</v>
      </c>
      <c r="BI6" s="5">
        <v>1.2</v>
      </c>
      <c r="BO6" s="5">
        <v>1</v>
      </c>
    </row>
    <row r="7" spans="1:69" x14ac:dyDescent="0.2">
      <c r="A7">
        <v>6</v>
      </c>
      <c r="B7">
        <v>3938241</v>
      </c>
      <c r="C7" t="s">
        <v>267</v>
      </c>
      <c r="D7">
        <v>44</v>
      </c>
      <c r="E7">
        <v>0</v>
      </c>
      <c r="F7">
        <v>1</v>
      </c>
      <c r="G7">
        <v>7</v>
      </c>
      <c r="H7">
        <v>0</v>
      </c>
      <c r="I7">
        <v>0</v>
      </c>
      <c r="J7">
        <v>1</v>
      </c>
      <c r="K7">
        <v>27.5</v>
      </c>
      <c r="N7">
        <f t="shared" si="0"/>
        <v>0</v>
      </c>
      <c r="O7">
        <v>2</v>
      </c>
      <c r="P7">
        <v>2</v>
      </c>
      <c r="Q7">
        <v>1</v>
      </c>
      <c r="R7">
        <v>0</v>
      </c>
      <c r="S7">
        <v>1</v>
      </c>
      <c r="T7">
        <v>0</v>
      </c>
      <c r="U7">
        <v>0</v>
      </c>
      <c r="V7">
        <v>1</v>
      </c>
      <c r="W7">
        <v>0</v>
      </c>
      <c r="X7">
        <v>0</v>
      </c>
      <c r="Y7">
        <v>1</v>
      </c>
      <c r="Z7">
        <v>1</v>
      </c>
      <c r="AA7">
        <v>0</v>
      </c>
      <c r="AB7">
        <v>0</v>
      </c>
      <c r="AC7">
        <v>0</v>
      </c>
      <c r="AD7" s="1">
        <v>43642</v>
      </c>
      <c r="AE7">
        <v>53</v>
      </c>
      <c r="AF7">
        <v>0</v>
      </c>
      <c r="AH7">
        <v>5</v>
      </c>
      <c r="BC7">
        <v>0</v>
      </c>
      <c r="BD7">
        <v>0.5</v>
      </c>
      <c r="BE7">
        <v>0.8</v>
      </c>
      <c r="BG7">
        <v>0.9</v>
      </c>
      <c r="BH7">
        <v>0.9</v>
      </c>
      <c r="BI7">
        <v>1</v>
      </c>
      <c r="BJ7" t="s">
        <v>268</v>
      </c>
      <c r="BO7">
        <v>1</v>
      </c>
    </row>
    <row r="8" spans="1:69" x14ac:dyDescent="0.2">
      <c r="A8">
        <v>7</v>
      </c>
      <c r="B8">
        <v>2538730</v>
      </c>
      <c r="C8" t="s">
        <v>269</v>
      </c>
      <c r="D8">
        <v>72</v>
      </c>
      <c r="E8">
        <v>1</v>
      </c>
      <c r="F8">
        <v>1</v>
      </c>
      <c r="G8">
        <v>7</v>
      </c>
      <c r="H8">
        <v>0</v>
      </c>
      <c r="I8">
        <v>0</v>
      </c>
      <c r="J8">
        <v>1</v>
      </c>
      <c r="K8">
        <v>24.2</v>
      </c>
      <c r="N8">
        <f t="shared" si="0"/>
        <v>0</v>
      </c>
      <c r="O8">
        <v>2</v>
      </c>
      <c r="P8">
        <v>4</v>
      </c>
      <c r="Q8">
        <v>1</v>
      </c>
      <c r="R8">
        <v>0</v>
      </c>
      <c r="S8">
        <v>1</v>
      </c>
      <c r="T8">
        <v>0</v>
      </c>
      <c r="U8">
        <v>0</v>
      </c>
      <c r="V8">
        <v>1</v>
      </c>
      <c r="W8">
        <v>1</v>
      </c>
      <c r="X8">
        <v>0</v>
      </c>
      <c r="Y8">
        <v>0</v>
      </c>
      <c r="Z8">
        <v>1</v>
      </c>
      <c r="AA8">
        <v>0</v>
      </c>
      <c r="AB8">
        <v>0</v>
      </c>
      <c r="AC8">
        <v>0</v>
      </c>
      <c r="AD8" s="1">
        <v>43642</v>
      </c>
      <c r="AE8">
        <v>52</v>
      </c>
      <c r="AF8">
        <v>0</v>
      </c>
      <c r="AH8">
        <v>5</v>
      </c>
      <c r="BC8">
        <v>0</v>
      </c>
      <c r="BD8" t="s">
        <v>270</v>
      </c>
      <c r="BE8">
        <v>0.4</v>
      </c>
      <c r="BG8">
        <v>0.3</v>
      </c>
      <c r="BH8">
        <v>0.15</v>
      </c>
      <c r="BI8">
        <v>0.6</v>
      </c>
      <c r="BJ8" t="s">
        <v>271</v>
      </c>
      <c r="BO8">
        <v>1</v>
      </c>
    </row>
    <row r="9" spans="1:69" x14ac:dyDescent="0.2">
      <c r="A9">
        <v>8</v>
      </c>
      <c r="B9">
        <v>3938746</v>
      </c>
      <c r="C9" t="s">
        <v>542</v>
      </c>
      <c r="D9">
        <v>56</v>
      </c>
      <c r="E9">
        <v>1</v>
      </c>
      <c r="F9">
        <v>0</v>
      </c>
      <c r="G9">
        <v>10</v>
      </c>
      <c r="H9">
        <v>0</v>
      </c>
      <c r="I9">
        <v>0</v>
      </c>
      <c r="J9">
        <v>1</v>
      </c>
      <c r="K9">
        <v>27.5</v>
      </c>
      <c r="N9">
        <f t="shared" si="0"/>
        <v>0</v>
      </c>
      <c r="O9">
        <v>2</v>
      </c>
      <c r="P9">
        <v>1</v>
      </c>
      <c r="Q9">
        <v>1</v>
      </c>
      <c r="R9">
        <v>0</v>
      </c>
      <c r="S9">
        <v>1</v>
      </c>
      <c r="T9">
        <v>0</v>
      </c>
      <c r="U9">
        <v>0</v>
      </c>
      <c r="V9">
        <v>0</v>
      </c>
      <c r="W9">
        <v>0</v>
      </c>
      <c r="X9">
        <v>0</v>
      </c>
      <c r="Y9">
        <v>1</v>
      </c>
      <c r="Z9">
        <v>1</v>
      </c>
      <c r="AA9">
        <v>0</v>
      </c>
      <c r="AB9">
        <v>0</v>
      </c>
      <c r="AC9">
        <v>0</v>
      </c>
      <c r="AD9" s="1">
        <v>43649</v>
      </c>
      <c r="AE9">
        <v>46</v>
      </c>
      <c r="AF9">
        <v>0</v>
      </c>
      <c r="AH9">
        <v>6</v>
      </c>
      <c r="BC9">
        <v>0</v>
      </c>
      <c r="BD9" t="s">
        <v>274</v>
      </c>
      <c r="BE9">
        <v>0.4</v>
      </c>
      <c r="BG9">
        <v>0.4</v>
      </c>
      <c r="BI9">
        <v>0.5</v>
      </c>
      <c r="BJ9" t="s">
        <v>467</v>
      </c>
      <c r="BO9">
        <v>1</v>
      </c>
    </row>
    <row r="10" spans="1:69" x14ac:dyDescent="0.2">
      <c r="A10">
        <v>9</v>
      </c>
      <c r="B10">
        <v>3671854</v>
      </c>
      <c r="C10" t="s">
        <v>541</v>
      </c>
      <c r="D10">
        <v>60</v>
      </c>
      <c r="E10">
        <v>1</v>
      </c>
      <c r="F10">
        <v>0</v>
      </c>
      <c r="G10">
        <v>4</v>
      </c>
      <c r="H10">
        <v>0</v>
      </c>
      <c r="I10">
        <v>0</v>
      </c>
      <c r="J10">
        <v>1</v>
      </c>
      <c r="K10">
        <v>26.5</v>
      </c>
      <c r="N10">
        <f t="shared" si="0"/>
        <v>0</v>
      </c>
      <c r="O10">
        <v>2</v>
      </c>
      <c r="P10">
        <v>2</v>
      </c>
      <c r="Q10">
        <v>1</v>
      </c>
      <c r="R10">
        <v>0</v>
      </c>
      <c r="S10">
        <v>1</v>
      </c>
      <c r="T10">
        <v>0</v>
      </c>
      <c r="U10">
        <v>0</v>
      </c>
      <c r="V10">
        <v>0</v>
      </c>
      <c r="W10">
        <v>0</v>
      </c>
      <c r="X10">
        <v>0</v>
      </c>
      <c r="Y10">
        <v>1</v>
      </c>
      <c r="Z10">
        <v>1</v>
      </c>
      <c r="AA10">
        <v>0</v>
      </c>
      <c r="AB10">
        <v>0</v>
      </c>
      <c r="AC10">
        <v>0</v>
      </c>
      <c r="AD10" s="1">
        <v>43651</v>
      </c>
      <c r="AE10">
        <v>46</v>
      </c>
      <c r="AF10">
        <v>0</v>
      </c>
      <c r="AH10">
        <v>5</v>
      </c>
      <c r="BC10">
        <v>0</v>
      </c>
      <c r="BD10">
        <v>0.9</v>
      </c>
      <c r="BE10">
        <v>1.2</v>
      </c>
      <c r="BG10">
        <v>1.2</v>
      </c>
      <c r="BI10">
        <v>1.2</v>
      </c>
      <c r="BJ10">
        <v>1.2</v>
      </c>
      <c r="BK10" t="s">
        <v>129</v>
      </c>
      <c r="BO10">
        <v>1</v>
      </c>
    </row>
    <row r="11" spans="1:69" x14ac:dyDescent="0.2">
      <c r="A11">
        <v>10</v>
      </c>
      <c r="B11">
        <v>3941502</v>
      </c>
      <c r="C11" t="s">
        <v>540</v>
      </c>
      <c r="D11">
        <v>70</v>
      </c>
      <c r="E11">
        <v>0</v>
      </c>
      <c r="F11">
        <v>0</v>
      </c>
      <c r="G11">
        <v>14</v>
      </c>
      <c r="H11">
        <v>0</v>
      </c>
      <c r="I11">
        <v>0</v>
      </c>
      <c r="J11">
        <v>1</v>
      </c>
      <c r="K11">
        <v>23.9</v>
      </c>
      <c r="N11">
        <f t="shared" si="0"/>
        <v>0</v>
      </c>
      <c r="O11">
        <v>2</v>
      </c>
      <c r="P11">
        <v>1</v>
      </c>
      <c r="Q11">
        <v>1</v>
      </c>
      <c r="R11">
        <v>0</v>
      </c>
      <c r="S11">
        <v>1</v>
      </c>
      <c r="T11">
        <v>0</v>
      </c>
      <c r="U11">
        <v>0</v>
      </c>
      <c r="V11">
        <v>0</v>
      </c>
      <c r="W11">
        <v>0</v>
      </c>
      <c r="X11">
        <v>0</v>
      </c>
      <c r="Y11">
        <v>1</v>
      </c>
      <c r="Z11">
        <v>1</v>
      </c>
      <c r="AA11">
        <v>0</v>
      </c>
      <c r="AB11">
        <v>0</v>
      </c>
      <c r="AC11">
        <v>1</v>
      </c>
      <c r="AD11" s="1">
        <v>43656</v>
      </c>
      <c r="AE11">
        <v>46</v>
      </c>
      <c r="AF11">
        <v>0</v>
      </c>
      <c r="AH11">
        <v>5</v>
      </c>
      <c r="BC11">
        <v>0</v>
      </c>
      <c r="BD11">
        <v>1.2</v>
      </c>
      <c r="BE11">
        <v>1.2</v>
      </c>
      <c r="BG11">
        <v>1.2</v>
      </c>
      <c r="BH11">
        <v>1.2</v>
      </c>
      <c r="BI11">
        <v>1.2</v>
      </c>
      <c r="BJ11">
        <v>1.2</v>
      </c>
      <c r="BK11" t="s">
        <v>370</v>
      </c>
      <c r="BO11">
        <v>1</v>
      </c>
    </row>
    <row r="12" spans="1:69" x14ac:dyDescent="0.2">
      <c r="A12">
        <v>11</v>
      </c>
      <c r="B12">
        <v>3057171</v>
      </c>
      <c r="C12" t="s">
        <v>538</v>
      </c>
      <c r="D12">
        <v>62</v>
      </c>
      <c r="E12">
        <v>1</v>
      </c>
      <c r="F12">
        <v>1</v>
      </c>
      <c r="G12">
        <v>4</v>
      </c>
      <c r="H12">
        <v>0</v>
      </c>
      <c r="I12">
        <v>0</v>
      </c>
      <c r="J12">
        <v>1</v>
      </c>
      <c r="K12">
        <v>27.5</v>
      </c>
      <c r="N12">
        <f t="shared" si="0"/>
        <v>0</v>
      </c>
      <c r="O12">
        <v>4</v>
      </c>
      <c r="P12">
        <v>3</v>
      </c>
      <c r="Q12">
        <v>1</v>
      </c>
      <c r="R12">
        <v>0</v>
      </c>
      <c r="S12">
        <v>1</v>
      </c>
      <c r="T12">
        <v>0</v>
      </c>
      <c r="U12">
        <v>0</v>
      </c>
      <c r="V12">
        <v>1</v>
      </c>
      <c r="W12">
        <v>1</v>
      </c>
      <c r="X12">
        <v>0</v>
      </c>
      <c r="Y12">
        <v>0</v>
      </c>
      <c r="Z12">
        <v>1</v>
      </c>
      <c r="AA12">
        <v>0</v>
      </c>
      <c r="AB12">
        <v>0</v>
      </c>
      <c r="AC12">
        <v>1</v>
      </c>
      <c r="AD12" s="1">
        <v>43656</v>
      </c>
      <c r="AE12">
        <v>55</v>
      </c>
      <c r="AF12">
        <v>0</v>
      </c>
      <c r="AH12">
        <v>5</v>
      </c>
      <c r="BC12">
        <v>0</v>
      </c>
      <c r="BD12" t="s">
        <v>274</v>
      </c>
      <c r="BE12">
        <v>0.5</v>
      </c>
      <c r="BG12">
        <v>0.5</v>
      </c>
      <c r="BI12">
        <v>0.6</v>
      </c>
      <c r="BJ12">
        <v>0.6</v>
      </c>
      <c r="BK12" t="s">
        <v>370</v>
      </c>
      <c r="BO12">
        <v>1</v>
      </c>
      <c r="BQ12" t="s">
        <v>539</v>
      </c>
    </row>
    <row r="13" spans="1:69" x14ac:dyDescent="0.2">
      <c r="A13">
        <v>12</v>
      </c>
      <c r="B13">
        <v>3941788</v>
      </c>
      <c r="C13" t="s">
        <v>536</v>
      </c>
      <c r="D13">
        <v>59</v>
      </c>
      <c r="E13">
        <v>1</v>
      </c>
      <c r="F13">
        <v>0</v>
      </c>
      <c r="G13">
        <v>5</v>
      </c>
      <c r="H13">
        <v>0</v>
      </c>
      <c r="I13">
        <v>0</v>
      </c>
      <c r="J13">
        <v>1</v>
      </c>
      <c r="K13">
        <v>24.7</v>
      </c>
      <c r="N13">
        <f t="shared" si="0"/>
        <v>0</v>
      </c>
      <c r="O13">
        <v>2</v>
      </c>
      <c r="P13">
        <v>2</v>
      </c>
      <c r="Q13">
        <v>1</v>
      </c>
      <c r="R13">
        <v>0</v>
      </c>
      <c r="S13">
        <v>0</v>
      </c>
      <c r="T13">
        <v>0</v>
      </c>
      <c r="U13">
        <v>0</v>
      </c>
      <c r="V13">
        <v>1</v>
      </c>
      <c r="W13">
        <v>0</v>
      </c>
      <c r="X13">
        <v>0</v>
      </c>
      <c r="Y13">
        <v>1</v>
      </c>
      <c r="Z13">
        <v>1</v>
      </c>
      <c r="AA13">
        <v>0</v>
      </c>
      <c r="AB13">
        <v>0</v>
      </c>
      <c r="AC13">
        <v>0</v>
      </c>
      <c r="AD13" s="1">
        <v>43656</v>
      </c>
      <c r="AE13">
        <v>51</v>
      </c>
      <c r="AF13">
        <v>0</v>
      </c>
      <c r="AH13">
        <v>6</v>
      </c>
      <c r="BC13">
        <v>1</v>
      </c>
      <c r="BD13">
        <v>0.06</v>
      </c>
      <c r="BE13">
        <v>0.3</v>
      </c>
      <c r="BG13">
        <v>0.5</v>
      </c>
      <c r="BH13">
        <v>0.5</v>
      </c>
      <c r="BI13">
        <v>0.5</v>
      </c>
      <c r="BJ13">
        <v>0.5</v>
      </c>
      <c r="BK13" t="s">
        <v>129</v>
      </c>
      <c r="BO13">
        <v>1</v>
      </c>
      <c r="BQ13" t="s">
        <v>537</v>
      </c>
    </row>
    <row r="14" spans="1:69" x14ac:dyDescent="0.2">
      <c r="A14">
        <v>13</v>
      </c>
      <c r="B14">
        <v>3942316</v>
      </c>
      <c r="C14" t="s">
        <v>534</v>
      </c>
      <c r="D14">
        <v>47</v>
      </c>
      <c r="E14">
        <v>1</v>
      </c>
      <c r="F14">
        <v>0</v>
      </c>
      <c r="G14">
        <v>6</v>
      </c>
      <c r="H14">
        <v>0</v>
      </c>
      <c r="I14">
        <v>0</v>
      </c>
      <c r="J14">
        <v>1</v>
      </c>
      <c r="K14">
        <v>27.9</v>
      </c>
      <c r="N14">
        <f t="shared" si="0"/>
        <v>0</v>
      </c>
      <c r="O14">
        <v>2</v>
      </c>
      <c r="P14">
        <v>1</v>
      </c>
      <c r="Q14">
        <v>1</v>
      </c>
      <c r="R14">
        <v>0</v>
      </c>
      <c r="S14">
        <v>1</v>
      </c>
      <c r="T14">
        <v>0</v>
      </c>
      <c r="U14">
        <v>0</v>
      </c>
      <c r="V14">
        <v>1</v>
      </c>
      <c r="W14">
        <v>0</v>
      </c>
      <c r="X14">
        <v>0</v>
      </c>
      <c r="Y14">
        <v>1</v>
      </c>
      <c r="Z14">
        <v>1</v>
      </c>
      <c r="AA14">
        <v>0</v>
      </c>
      <c r="AB14">
        <v>0</v>
      </c>
      <c r="AC14">
        <v>0</v>
      </c>
      <c r="AD14" s="1">
        <v>43658</v>
      </c>
      <c r="AE14">
        <v>43</v>
      </c>
      <c r="AF14">
        <v>0</v>
      </c>
      <c r="AH14">
        <v>4</v>
      </c>
      <c r="BC14">
        <v>0</v>
      </c>
      <c r="BD14">
        <v>0.01</v>
      </c>
      <c r="BE14">
        <v>0.2</v>
      </c>
      <c r="BG14">
        <v>0.5</v>
      </c>
      <c r="BI14">
        <v>1</v>
      </c>
      <c r="BJ14">
        <v>1</v>
      </c>
      <c r="BK14">
        <v>1</v>
      </c>
      <c r="BL14" t="s">
        <v>535</v>
      </c>
      <c r="BO14">
        <v>1</v>
      </c>
    </row>
    <row r="15" spans="1:69" x14ac:dyDescent="0.2">
      <c r="A15">
        <v>14</v>
      </c>
      <c r="B15">
        <v>3943029</v>
      </c>
      <c r="C15" t="s">
        <v>531</v>
      </c>
      <c r="D15">
        <v>79</v>
      </c>
      <c r="E15">
        <v>1</v>
      </c>
      <c r="F15">
        <v>0</v>
      </c>
      <c r="G15">
        <v>6</v>
      </c>
      <c r="H15">
        <v>0</v>
      </c>
      <c r="I15">
        <v>0</v>
      </c>
      <c r="J15">
        <v>1</v>
      </c>
      <c r="K15">
        <v>23.4</v>
      </c>
      <c r="N15">
        <f t="shared" si="0"/>
        <v>0</v>
      </c>
      <c r="O15">
        <v>1</v>
      </c>
      <c r="P15">
        <v>1</v>
      </c>
      <c r="Q15">
        <v>1</v>
      </c>
      <c r="R15">
        <v>0</v>
      </c>
      <c r="S15">
        <v>1</v>
      </c>
      <c r="T15">
        <v>0</v>
      </c>
      <c r="U15">
        <v>0</v>
      </c>
      <c r="V15">
        <v>1</v>
      </c>
      <c r="W15">
        <v>0</v>
      </c>
      <c r="X15">
        <v>0</v>
      </c>
      <c r="Y15">
        <v>1</v>
      </c>
      <c r="Z15">
        <v>1</v>
      </c>
      <c r="AA15">
        <v>0</v>
      </c>
      <c r="AB15">
        <v>0</v>
      </c>
      <c r="AC15">
        <v>0</v>
      </c>
      <c r="AD15" s="1">
        <v>43663</v>
      </c>
      <c r="AE15">
        <v>44</v>
      </c>
      <c r="AF15">
        <v>0</v>
      </c>
      <c r="AH15">
        <v>5</v>
      </c>
      <c r="BC15">
        <v>0</v>
      </c>
      <c r="BD15">
        <v>0.02</v>
      </c>
      <c r="BE15">
        <v>0.4</v>
      </c>
      <c r="BG15">
        <v>0.5</v>
      </c>
      <c r="BH15">
        <v>0.6</v>
      </c>
      <c r="BI15">
        <v>0.7</v>
      </c>
      <c r="BJ15">
        <v>0.7</v>
      </c>
      <c r="BK15" t="s">
        <v>532</v>
      </c>
      <c r="BM15">
        <v>0.8</v>
      </c>
      <c r="BN15" t="s">
        <v>533</v>
      </c>
      <c r="BO15">
        <v>1</v>
      </c>
    </row>
    <row r="16" spans="1:69" s="5" customFormat="1" x14ac:dyDescent="0.2">
      <c r="A16" s="5">
        <v>15</v>
      </c>
      <c r="B16" s="5">
        <v>3892581</v>
      </c>
      <c r="C16" s="5" t="s">
        <v>530</v>
      </c>
      <c r="D16" s="5">
        <v>62</v>
      </c>
      <c r="E16" s="5">
        <v>1</v>
      </c>
      <c r="F16" s="5">
        <v>1</v>
      </c>
      <c r="K16" s="5">
        <v>22.3</v>
      </c>
      <c r="N16" s="5">
        <f t="shared" si="0"/>
        <v>0</v>
      </c>
      <c r="O16" s="5">
        <v>2</v>
      </c>
      <c r="V16" s="5">
        <v>0</v>
      </c>
      <c r="Z16" s="5">
        <v>0</v>
      </c>
      <c r="AA16" s="5">
        <v>1</v>
      </c>
      <c r="AH16" s="5" t="s">
        <v>84</v>
      </c>
      <c r="BC16" s="5">
        <v>1</v>
      </c>
      <c r="BD16" s="5">
        <v>0.01</v>
      </c>
      <c r="BE16" s="5">
        <v>0.09</v>
      </c>
      <c r="BG16" s="5">
        <v>0.1</v>
      </c>
    </row>
    <row r="17" spans="1:69" x14ac:dyDescent="0.2">
      <c r="A17">
        <v>16</v>
      </c>
      <c r="B17">
        <v>3943609</v>
      </c>
      <c r="C17" t="s">
        <v>528</v>
      </c>
      <c r="D17">
        <v>76</v>
      </c>
      <c r="E17">
        <v>1</v>
      </c>
      <c r="F17">
        <v>0</v>
      </c>
      <c r="G17">
        <v>30</v>
      </c>
      <c r="H17">
        <v>0</v>
      </c>
      <c r="I17">
        <v>0</v>
      </c>
      <c r="J17">
        <v>1</v>
      </c>
      <c r="K17">
        <v>23.9</v>
      </c>
      <c r="N17">
        <f t="shared" si="0"/>
        <v>0</v>
      </c>
      <c r="O17">
        <v>2</v>
      </c>
      <c r="P17">
        <v>2</v>
      </c>
      <c r="Q17">
        <v>1</v>
      </c>
      <c r="R17">
        <v>0</v>
      </c>
      <c r="S17">
        <v>1</v>
      </c>
      <c r="T17">
        <v>0</v>
      </c>
      <c r="U17">
        <v>0</v>
      </c>
      <c r="V17">
        <v>0</v>
      </c>
      <c r="W17">
        <v>0</v>
      </c>
      <c r="X17">
        <v>0</v>
      </c>
      <c r="Y17">
        <v>1</v>
      </c>
      <c r="Z17">
        <v>1</v>
      </c>
      <c r="AA17">
        <v>0</v>
      </c>
      <c r="AB17">
        <v>0</v>
      </c>
      <c r="AC17">
        <v>0</v>
      </c>
      <c r="AD17" s="1">
        <v>43665</v>
      </c>
      <c r="AE17">
        <v>41</v>
      </c>
      <c r="AF17">
        <v>0</v>
      </c>
      <c r="AH17">
        <v>5</v>
      </c>
      <c r="BC17">
        <v>1</v>
      </c>
      <c r="BD17">
        <v>1</v>
      </c>
      <c r="BE17">
        <v>1.2</v>
      </c>
      <c r="BG17">
        <v>1.2</v>
      </c>
      <c r="BI17">
        <v>1.2</v>
      </c>
      <c r="BJ17">
        <v>1.2</v>
      </c>
      <c r="BK17" t="s">
        <v>194</v>
      </c>
      <c r="BO17">
        <v>1</v>
      </c>
      <c r="BQ17" t="s">
        <v>529</v>
      </c>
    </row>
    <row r="18" spans="1:69" x14ac:dyDescent="0.2">
      <c r="A18">
        <v>17</v>
      </c>
      <c r="B18">
        <v>3944439</v>
      </c>
      <c r="C18" t="s">
        <v>527</v>
      </c>
      <c r="D18">
        <v>69</v>
      </c>
      <c r="E18">
        <v>1</v>
      </c>
      <c r="F18">
        <v>1</v>
      </c>
      <c r="G18">
        <v>6</v>
      </c>
      <c r="H18">
        <v>0</v>
      </c>
      <c r="I18">
        <v>0</v>
      </c>
      <c r="J18">
        <v>1</v>
      </c>
      <c r="K18">
        <v>24.9</v>
      </c>
      <c r="N18">
        <f t="shared" si="0"/>
        <v>0</v>
      </c>
      <c r="O18">
        <v>3</v>
      </c>
      <c r="P18">
        <v>4</v>
      </c>
      <c r="Q18">
        <v>1</v>
      </c>
      <c r="R18">
        <v>0</v>
      </c>
      <c r="S18">
        <v>1</v>
      </c>
      <c r="T18">
        <v>0</v>
      </c>
      <c r="U18">
        <v>0</v>
      </c>
      <c r="V18">
        <v>0</v>
      </c>
      <c r="W18">
        <v>1</v>
      </c>
      <c r="X18">
        <v>0</v>
      </c>
      <c r="Y18">
        <v>0</v>
      </c>
      <c r="Z18">
        <v>1</v>
      </c>
      <c r="AA18">
        <v>0</v>
      </c>
      <c r="AB18">
        <v>0</v>
      </c>
      <c r="AC18">
        <v>1</v>
      </c>
      <c r="AD18" s="1">
        <v>43670</v>
      </c>
      <c r="AE18">
        <v>76</v>
      </c>
      <c r="AF18">
        <v>0</v>
      </c>
      <c r="AH18">
        <v>6</v>
      </c>
      <c r="BC18">
        <v>0</v>
      </c>
      <c r="BD18">
        <v>1</v>
      </c>
      <c r="BE18">
        <v>0.9</v>
      </c>
      <c r="BG18">
        <v>0.9</v>
      </c>
      <c r="BH18">
        <v>1</v>
      </c>
      <c r="BI18">
        <v>1.2</v>
      </c>
      <c r="BJ18">
        <v>1.2</v>
      </c>
      <c r="BK18" t="s">
        <v>484</v>
      </c>
      <c r="BO18">
        <v>1</v>
      </c>
    </row>
    <row r="19" spans="1:69" x14ac:dyDescent="0.2">
      <c r="A19">
        <v>18</v>
      </c>
      <c r="B19">
        <v>2430834</v>
      </c>
      <c r="C19" t="s">
        <v>526</v>
      </c>
      <c r="D19">
        <v>54</v>
      </c>
      <c r="E19">
        <v>1</v>
      </c>
      <c r="F19">
        <v>0</v>
      </c>
      <c r="G19">
        <v>5</v>
      </c>
      <c r="H19">
        <v>0</v>
      </c>
      <c r="I19">
        <v>0</v>
      </c>
      <c r="J19">
        <v>1</v>
      </c>
      <c r="K19">
        <v>27.2</v>
      </c>
      <c r="N19">
        <f t="shared" si="0"/>
        <v>0</v>
      </c>
      <c r="O19">
        <v>2</v>
      </c>
      <c r="P19">
        <v>4</v>
      </c>
      <c r="Q19">
        <v>1</v>
      </c>
      <c r="R19">
        <v>0</v>
      </c>
      <c r="S19">
        <v>1</v>
      </c>
      <c r="T19">
        <v>0</v>
      </c>
      <c r="U19">
        <v>0</v>
      </c>
      <c r="V19">
        <v>1</v>
      </c>
      <c r="W19">
        <v>0</v>
      </c>
      <c r="X19">
        <v>0</v>
      </c>
      <c r="Y19">
        <v>1</v>
      </c>
      <c r="Z19">
        <v>1</v>
      </c>
      <c r="AA19">
        <v>0</v>
      </c>
      <c r="AB19">
        <v>0</v>
      </c>
      <c r="AC19">
        <v>1</v>
      </c>
      <c r="AD19" s="1">
        <v>43670</v>
      </c>
      <c r="AE19">
        <v>41</v>
      </c>
      <c r="AF19">
        <v>0</v>
      </c>
      <c r="AH19">
        <v>6</v>
      </c>
      <c r="BC19">
        <v>0</v>
      </c>
      <c r="BD19">
        <v>1</v>
      </c>
      <c r="BE19">
        <v>0.9</v>
      </c>
      <c r="BG19">
        <v>0.7</v>
      </c>
      <c r="BH19">
        <v>1</v>
      </c>
      <c r="BI19">
        <v>1</v>
      </c>
      <c r="BJ19">
        <v>1</v>
      </c>
      <c r="BK19" t="s">
        <v>396</v>
      </c>
      <c r="BO19">
        <v>1</v>
      </c>
    </row>
    <row r="20" spans="1:69" x14ac:dyDescent="0.2">
      <c r="A20">
        <v>19</v>
      </c>
      <c r="B20">
        <v>3946709</v>
      </c>
      <c r="C20" t="s">
        <v>525</v>
      </c>
      <c r="D20">
        <v>69</v>
      </c>
      <c r="E20">
        <v>1</v>
      </c>
      <c r="F20">
        <v>1</v>
      </c>
      <c r="G20">
        <v>26</v>
      </c>
      <c r="H20">
        <v>0</v>
      </c>
      <c r="I20">
        <v>0</v>
      </c>
      <c r="J20">
        <v>1</v>
      </c>
      <c r="K20">
        <v>25.3</v>
      </c>
      <c r="N20">
        <f t="shared" si="0"/>
        <v>0</v>
      </c>
      <c r="O20">
        <v>2</v>
      </c>
      <c r="P20">
        <v>2</v>
      </c>
      <c r="Q20">
        <v>1</v>
      </c>
      <c r="R20">
        <v>0</v>
      </c>
      <c r="S20">
        <v>0</v>
      </c>
      <c r="T20">
        <v>0</v>
      </c>
      <c r="U20">
        <v>0</v>
      </c>
      <c r="V20">
        <v>1</v>
      </c>
      <c r="W20">
        <v>0</v>
      </c>
      <c r="X20">
        <v>0</v>
      </c>
      <c r="Y20">
        <v>1</v>
      </c>
      <c r="Z20">
        <v>1</v>
      </c>
      <c r="AA20">
        <v>0</v>
      </c>
      <c r="AB20">
        <v>0</v>
      </c>
      <c r="AC20">
        <v>0</v>
      </c>
      <c r="AD20" s="1">
        <v>43677</v>
      </c>
      <c r="AE20">
        <v>39</v>
      </c>
      <c r="AF20">
        <v>0</v>
      </c>
      <c r="AH20">
        <v>4</v>
      </c>
      <c r="BC20">
        <v>0</v>
      </c>
      <c r="BD20">
        <v>0.7</v>
      </c>
      <c r="BE20">
        <v>0.8</v>
      </c>
      <c r="BG20">
        <v>0.9</v>
      </c>
      <c r="BH20">
        <v>1.2</v>
      </c>
      <c r="BI20">
        <v>1.2</v>
      </c>
      <c r="BJ20">
        <v>0.9</v>
      </c>
      <c r="BK20" t="s">
        <v>344</v>
      </c>
      <c r="BO20">
        <v>1</v>
      </c>
    </row>
    <row r="21" spans="1:69" x14ac:dyDescent="0.2">
      <c r="A21">
        <v>20</v>
      </c>
      <c r="B21">
        <v>3946712</v>
      </c>
      <c r="C21" t="s">
        <v>523</v>
      </c>
      <c r="D21">
        <v>63</v>
      </c>
      <c r="E21">
        <v>0</v>
      </c>
      <c r="F21">
        <v>0</v>
      </c>
      <c r="G21">
        <v>3</v>
      </c>
      <c r="H21">
        <v>0</v>
      </c>
      <c r="I21">
        <v>0</v>
      </c>
      <c r="J21">
        <v>1</v>
      </c>
      <c r="K21">
        <v>25.2</v>
      </c>
      <c r="N21">
        <f t="shared" si="0"/>
        <v>0</v>
      </c>
      <c r="O21">
        <v>2</v>
      </c>
      <c r="P21">
        <v>7</v>
      </c>
      <c r="Q21">
        <v>1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1</v>
      </c>
      <c r="Z21">
        <v>1</v>
      </c>
      <c r="AA21">
        <v>0</v>
      </c>
      <c r="AB21">
        <v>0</v>
      </c>
      <c r="AC21">
        <v>1</v>
      </c>
      <c r="AD21" s="1">
        <v>43677</v>
      </c>
      <c r="AE21">
        <v>55</v>
      </c>
      <c r="AF21">
        <v>0</v>
      </c>
      <c r="AH21">
        <v>4</v>
      </c>
      <c r="BC21">
        <v>0</v>
      </c>
      <c r="BD21">
        <v>0.1</v>
      </c>
      <c r="BE21">
        <v>0.9</v>
      </c>
      <c r="BG21">
        <v>1</v>
      </c>
      <c r="BH21">
        <v>1.2</v>
      </c>
      <c r="BI21">
        <v>1.2</v>
      </c>
      <c r="BJ21">
        <v>1</v>
      </c>
      <c r="BK21">
        <v>1</v>
      </c>
      <c r="BL21">
        <v>1.2</v>
      </c>
      <c r="BM21">
        <v>1.2</v>
      </c>
      <c r="BO21">
        <v>1</v>
      </c>
      <c r="BQ21" t="s">
        <v>524</v>
      </c>
    </row>
    <row r="22" spans="1:69" x14ac:dyDescent="0.2">
      <c r="A22">
        <v>21</v>
      </c>
      <c r="B22">
        <v>3947210</v>
      </c>
      <c r="C22" t="s">
        <v>521</v>
      </c>
      <c r="D22">
        <v>49</v>
      </c>
      <c r="E22">
        <v>0</v>
      </c>
      <c r="F22">
        <v>0</v>
      </c>
      <c r="G22">
        <v>6</v>
      </c>
      <c r="H22">
        <v>0</v>
      </c>
      <c r="I22">
        <v>0</v>
      </c>
      <c r="J22">
        <v>1</v>
      </c>
      <c r="K22">
        <v>25.9</v>
      </c>
      <c r="N22">
        <f t="shared" si="0"/>
        <v>0</v>
      </c>
      <c r="O22">
        <v>2</v>
      </c>
      <c r="P22">
        <v>2</v>
      </c>
      <c r="Q22">
        <v>1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1</v>
      </c>
      <c r="Z22">
        <v>1</v>
      </c>
      <c r="AA22">
        <v>0</v>
      </c>
      <c r="AB22">
        <v>0</v>
      </c>
      <c r="AC22">
        <v>0</v>
      </c>
      <c r="AD22" s="1">
        <v>43679</v>
      </c>
      <c r="AE22">
        <v>62</v>
      </c>
      <c r="AF22">
        <v>0</v>
      </c>
      <c r="AH22">
        <v>5</v>
      </c>
      <c r="BC22">
        <v>1</v>
      </c>
      <c r="BD22">
        <v>1.2</v>
      </c>
      <c r="BE22">
        <v>1.2</v>
      </c>
      <c r="BG22">
        <v>1.2</v>
      </c>
      <c r="BH22">
        <v>1.2</v>
      </c>
      <c r="BI22">
        <v>1.2</v>
      </c>
      <c r="BJ22">
        <v>1.2</v>
      </c>
      <c r="BK22" t="s">
        <v>467</v>
      </c>
      <c r="BO22">
        <v>1</v>
      </c>
      <c r="BQ22" t="s">
        <v>522</v>
      </c>
    </row>
    <row r="23" spans="1:69" x14ac:dyDescent="0.2">
      <c r="A23">
        <v>22</v>
      </c>
      <c r="B23">
        <v>3947496</v>
      </c>
      <c r="C23" t="s">
        <v>519</v>
      </c>
      <c r="D23">
        <v>84</v>
      </c>
      <c r="E23">
        <v>1</v>
      </c>
      <c r="F23">
        <v>1</v>
      </c>
      <c r="G23">
        <v>7</v>
      </c>
      <c r="H23">
        <v>0</v>
      </c>
      <c r="I23">
        <v>0</v>
      </c>
      <c r="J23">
        <v>1</v>
      </c>
      <c r="K23">
        <v>23.5</v>
      </c>
      <c r="N23">
        <f t="shared" si="0"/>
        <v>0</v>
      </c>
      <c r="O23">
        <v>2</v>
      </c>
      <c r="P23">
        <v>3</v>
      </c>
      <c r="Q23">
        <v>1</v>
      </c>
      <c r="R23">
        <v>0</v>
      </c>
      <c r="S23">
        <v>1</v>
      </c>
      <c r="T23">
        <v>0</v>
      </c>
      <c r="U23">
        <v>0</v>
      </c>
      <c r="V23">
        <v>0</v>
      </c>
      <c r="W23">
        <v>1</v>
      </c>
      <c r="X23">
        <v>0</v>
      </c>
      <c r="Y23">
        <v>0</v>
      </c>
      <c r="Z23">
        <v>1</v>
      </c>
      <c r="AA23">
        <v>0</v>
      </c>
      <c r="AB23">
        <v>0</v>
      </c>
      <c r="AC23">
        <v>1</v>
      </c>
      <c r="AD23" s="1">
        <v>43679</v>
      </c>
      <c r="AE23">
        <v>48</v>
      </c>
      <c r="AF23">
        <v>0</v>
      </c>
      <c r="AH23">
        <v>4</v>
      </c>
      <c r="BC23">
        <v>0</v>
      </c>
      <c r="BD23">
        <v>0.15</v>
      </c>
      <c r="BE23">
        <v>0.6</v>
      </c>
      <c r="BG23">
        <v>0.8</v>
      </c>
      <c r="BH23">
        <v>1.2</v>
      </c>
      <c r="BI23">
        <v>1.2</v>
      </c>
      <c r="BJ23">
        <v>1.2</v>
      </c>
      <c r="BK23" t="s">
        <v>520</v>
      </c>
      <c r="BO23">
        <v>1</v>
      </c>
    </row>
    <row r="24" spans="1:69" x14ac:dyDescent="0.2">
      <c r="A24">
        <v>23</v>
      </c>
      <c r="B24">
        <v>2664109</v>
      </c>
      <c r="C24" t="s">
        <v>517</v>
      </c>
      <c r="D24">
        <v>56</v>
      </c>
      <c r="E24">
        <v>1</v>
      </c>
      <c r="F24">
        <v>1</v>
      </c>
      <c r="G24">
        <v>14</v>
      </c>
      <c r="H24">
        <v>0</v>
      </c>
      <c r="I24">
        <v>0</v>
      </c>
      <c r="J24">
        <v>1</v>
      </c>
      <c r="K24">
        <v>25.3</v>
      </c>
      <c r="N24">
        <f t="shared" si="0"/>
        <v>0</v>
      </c>
      <c r="O24">
        <v>2</v>
      </c>
      <c r="P24">
        <v>3</v>
      </c>
      <c r="Q24">
        <v>0</v>
      </c>
      <c r="R24">
        <v>1</v>
      </c>
      <c r="S24">
        <v>0</v>
      </c>
      <c r="T24">
        <v>0</v>
      </c>
      <c r="U24">
        <v>0</v>
      </c>
      <c r="V24">
        <v>1</v>
      </c>
      <c r="W24">
        <v>0</v>
      </c>
      <c r="X24">
        <v>0</v>
      </c>
      <c r="Y24">
        <v>1</v>
      </c>
      <c r="Z24">
        <v>1</v>
      </c>
      <c r="AA24">
        <v>0</v>
      </c>
      <c r="AB24">
        <v>0</v>
      </c>
      <c r="AC24">
        <v>0</v>
      </c>
      <c r="AD24" s="1">
        <v>43682</v>
      </c>
      <c r="AE24">
        <v>48</v>
      </c>
      <c r="AF24">
        <v>0</v>
      </c>
      <c r="AH24">
        <v>5</v>
      </c>
      <c r="BC24">
        <v>0</v>
      </c>
      <c r="BD24" t="s">
        <v>274</v>
      </c>
      <c r="BE24">
        <v>0.5</v>
      </c>
      <c r="BG24">
        <v>0.7</v>
      </c>
      <c r="BH24">
        <v>1</v>
      </c>
      <c r="BI24">
        <v>1</v>
      </c>
      <c r="BJ24" t="s">
        <v>518</v>
      </c>
      <c r="BO24">
        <v>1</v>
      </c>
    </row>
    <row r="25" spans="1:69" x14ac:dyDescent="0.2">
      <c r="A25">
        <v>24</v>
      </c>
      <c r="B25">
        <v>3682685</v>
      </c>
      <c r="C25" t="s">
        <v>515</v>
      </c>
      <c r="D25">
        <v>63</v>
      </c>
      <c r="E25">
        <v>1</v>
      </c>
      <c r="F25">
        <v>1</v>
      </c>
      <c r="G25">
        <v>4</v>
      </c>
      <c r="H25">
        <v>0</v>
      </c>
      <c r="I25">
        <v>0</v>
      </c>
      <c r="J25">
        <v>1</v>
      </c>
      <c r="K25">
        <v>24.7</v>
      </c>
      <c r="N25">
        <f t="shared" si="0"/>
        <v>0</v>
      </c>
      <c r="O25">
        <v>2</v>
      </c>
      <c r="P25">
        <v>5</v>
      </c>
      <c r="Q25">
        <v>1</v>
      </c>
      <c r="R25">
        <v>0</v>
      </c>
      <c r="S25">
        <v>1</v>
      </c>
      <c r="T25">
        <v>0</v>
      </c>
      <c r="U25">
        <v>0</v>
      </c>
      <c r="V25">
        <v>0</v>
      </c>
      <c r="W25">
        <v>0</v>
      </c>
      <c r="X25">
        <v>0</v>
      </c>
      <c r="Y25">
        <v>1</v>
      </c>
      <c r="Z25">
        <v>1</v>
      </c>
      <c r="AA25">
        <v>0</v>
      </c>
      <c r="AB25">
        <v>0</v>
      </c>
      <c r="AC25">
        <v>0</v>
      </c>
      <c r="AD25" s="1">
        <v>43682</v>
      </c>
      <c r="AE25">
        <v>31</v>
      </c>
      <c r="AF25">
        <v>0</v>
      </c>
      <c r="AH25">
        <v>6</v>
      </c>
      <c r="BC25">
        <v>0</v>
      </c>
      <c r="BD25">
        <v>0.5</v>
      </c>
      <c r="BE25">
        <v>1.2</v>
      </c>
      <c r="BG25">
        <v>1.2</v>
      </c>
      <c r="BH25">
        <v>1.2</v>
      </c>
      <c r="BI25">
        <v>1.2</v>
      </c>
      <c r="BJ25">
        <v>1.2</v>
      </c>
      <c r="BK25" t="s">
        <v>281</v>
      </c>
      <c r="BO25">
        <v>1</v>
      </c>
    </row>
    <row r="26" spans="1:69" x14ac:dyDescent="0.2">
      <c r="A26">
        <v>25</v>
      </c>
      <c r="B26">
        <v>3362525</v>
      </c>
      <c r="C26" t="s">
        <v>512</v>
      </c>
      <c r="D26">
        <v>47</v>
      </c>
      <c r="E26">
        <v>1</v>
      </c>
      <c r="F26">
        <v>1</v>
      </c>
      <c r="G26">
        <v>1</v>
      </c>
      <c r="H26">
        <v>0</v>
      </c>
      <c r="I26">
        <v>0</v>
      </c>
      <c r="J26">
        <v>1</v>
      </c>
      <c r="K26">
        <v>27.2</v>
      </c>
      <c r="N26">
        <f t="shared" si="0"/>
        <v>0</v>
      </c>
      <c r="O26">
        <v>2</v>
      </c>
      <c r="P26">
        <v>4</v>
      </c>
      <c r="Q26">
        <v>1</v>
      </c>
      <c r="R26">
        <v>0</v>
      </c>
      <c r="S26">
        <v>1</v>
      </c>
      <c r="T26">
        <v>0</v>
      </c>
      <c r="U26">
        <v>0</v>
      </c>
      <c r="V26">
        <v>0</v>
      </c>
      <c r="W26">
        <v>0</v>
      </c>
      <c r="X26">
        <v>0</v>
      </c>
      <c r="Y26">
        <v>1</v>
      </c>
      <c r="Z26">
        <v>1</v>
      </c>
      <c r="AA26">
        <v>0</v>
      </c>
      <c r="AB26">
        <v>0</v>
      </c>
      <c r="AC26">
        <v>0</v>
      </c>
      <c r="AD26" s="1">
        <v>43682</v>
      </c>
      <c r="AE26">
        <v>51</v>
      </c>
      <c r="AF26">
        <v>0</v>
      </c>
      <c r="AH26">
        <v>5</v>
      </c>
      <c r="BC26">
        <v>0</v>
      </c>
      <c r="BD26">
        <v>1.2</v>
      </c>
      <c r="BE26">
        <v>1</v>
      </c>
      <c r="BG26">
        <v>1.2</v>
      </c>
      <c r="BI26">
        <v>1.2</v>
      </c>
      <c r="BJ26">
        <v>1.2</v>
      </c>
      <c r="BK26">
        <v>1.2</v>
      </c>
      <c r="BL26">
        <v>1.2</v>
      </c>
      <c r="BM26" t="s">
        <v>513</v>
      </c>
      <c r="BO26">
        <v>1</v>
      </c>
      <c r="BQ26" t="s">
        <v>514</v>
      </c>
    </row>
    <row r="27" spans="1:69" x14ac:dyDescent="0.2">
      <c r="A27">
        <v>26</v>
      </c>
      <c r="B27">
        <v>3734416</v>
      </c>
      <c r="C27" t="s">
        <v>511</v>
      </c>
      <c r="D27">
        <v>55</v>
      </c>
      <c r="E27">
        <v>1</v>
      </c>
      <c r="F27">
        <v>0</v>
      </c>
      <c r="G27">
        <v>6</v>
      </c>
      <c r="H27">
        <v>0</v>
      </c>
      <c r="I27">
        <v>0</v>
      </c>
      <c r="J27">
        <v>1</v>
      </c>
      <c r="K27">
        <v>25.9</v>
      </c>
      <c r="N27">
        <f t="shared" si="0"/>
        <v>0</v>
      </c>
      <c r="O27">
        <v>1</v>
      </c>
      <c r="P27">
        <v>2</v>
      </c>
      <c r="Q27">
        <v>1</v>
      </c>
      <c r="R27">
        <v>0</v>
      </c>
      <c r="S27">
        <v>1</v>
      </c>
      <c r="T27">
        <v>0</v>
      </c>
      <c r="U27">
        <v>0</v>
      </c>
      <c r="V27">
        <v>0</v>
      </c>
      <c r="W27">
        <v>1</v>
      </c>
      <c r="X27">
        <v>0</v>
      </c>
      <c r="Y27">
        <v>0</v>
      </c>
      <c r="Z27">
        <v>1</v>
      </c>
      <c r="AA27">
        <v>0</v>
      </c>
      <c r="AB27">
        <v>0</v>
      </c>
      <c r="AC27">
        <v>1</v>
      </c>
      <c r="AD27" s="1">
        <v>43683</v>
      </c>
      <c r="AE27">
        <v>44</v>
      </c>
      <c r="AF27">
        <v>0</v>
      </c>
      <c r="AH27">
        <v>6</v>
      </c>
      <c r="BC27">
        <v>0</v>
      </c>
      <c r="BD27">
        <v>1.2</v>
      </c>
      <c r="BE27">
        <v>1.2</v>
      </c>
      <c r="BG27">
        <v>1.2</v>
      </c>
      <c r="BH27">
        <v>1.2</v>
      </c>
      <c r="BI27">
        <v>1.2</v>
      </c>
      <c r="BJ27" t="s">
        <v>194</v>
      </c>
      <c r="BO27">
        <v>1</v>
      </c>
    </row>
    <row r="28" spans="1:69" s="5" customFormat="1" x14ac:dyDescent="0.2">
      <c r="A28" s="5">
        <v>27</v>
      </c>
      <c r="B28" s="5">
        <v>1944730</v>
      </c>
      <c r="C28" s="5" t="s">
        <v>510</v>
      </c>
      <c r="D28" s="5">
        <v>30</v>
      </c>
      <c r="K28" s="5">
        <v>24.5</v>
      </c>
      <c r="N28" s="5">
        <f t="shared" si="0"/>
        <v>0</v>
      </c>
      <c r="O28" s="5">
        <v>2</v>
      </c>
      <c r="P28" s="5">
        <v>3</v>
      </c>
      <c r="V28" s="5">
        <v>1</v>
      </c>
      <c r="BD28" s="5">
        <v>0.02</v>
      </c>
      <c r="BE28" s="5">
        <v>0.06</v>
      </c>
    </row>
    <row r="29" spans="1:69" x14ac:dyDescent="0.2">
      <c r="A29">
        <v>28</v>
      </c>
      <c r="B29">
        <v>2289742</v>
      </c>
      <c r="C29" t="s">
        <v>507</v>
      </c>
      <c r="D29">
        <v>52</v>
      </c>
      <c r="E29">
        <v>1</v>
      </c>
      <c r="F29">
        <v>1</v>
      </c>
      <c r="G29">
        <v>5</v>
      </c>
      <c r="H29">
        <v>0</v>
      </c>
      <c r="I29">
        <v>0</v>
      </c>
      <c r="J29">
        <v>1</v>
      </c>
      <c r="K29">
        <v>26.1</v>
      </c>
      <c r="N29">
        <f t="shared" si="0"/>
        <v>0</v>
      </c>
      <c r="O29">
        <v>1</v>
      </c>
      <c r="P29">
        <v>1</v>
      </c>
      <c r="Q29">
        <v>1</v>
      </c>
      <c r="R29">
        <v>0</v>
      </c>
      <c r="S29">
        <v>1</v>
      </c>
      <c r="T29">
        <v>0</v>
      </c>
      <c r="U29">
        <v>0</v>
      </c>
      <c r="V29">
        <v>0</v>
      </c>
      <c r="W29">
        <v>0</v>
      </c>
      <c r="X29">
        <v>0</v>
      </c>
      <c r="Y29">
        <v>1</v>
      </c>
      <c r="Z29">
        <v>1</v>
      </c>
      <c r="AA29">
        <v>0</v>
      </c>
      <c r="AB29">
        <v>0</v>
      </c>
      <c r="AC29">
        <v>0</v>
      </c>
      <c r="AD29" s="1">
        <v>43686</v>
      </c>
      <c r="AE29">
        <v>59</v>
      </c>
      <c r="AF29">
        <v>0</v>
      </c>
      <c r="AH29">
        <v>3</v>
      </c>
      <c r="BC29">
        <v>0</v>
      </c>
      <c r="BD29">
        <v>1.2</v>
      </c>
      <c r="BE29">
        <v>1.2</v>
      </c>
      <c r="BG29">
        <v>1.2</v>
      </c>
      <c r="BI29">
        <v>1.2</v>
      </c>
      <c r="BJ29" t="s">
        <v>508</v>
      </c>
      <c r="BO29">
        <v>1</v>
      </c>
      <c r="BQ29" t="s">
        <v>509</v>
      </c>
    </row>
    <row r="30" spans="1:69" s="5" customFormat="1" x14ac:dyDescent="0.2">
      <c r="A30" s="5">
        <v>29</v>
      </c>
      <c r="B30" s="5">
        <v>3243868</v>
      </c>
      <c r="C30" s="5" t="s">
        <v>506</v>
      </c>
      <c r="D30" s="5">
        <v>13</v>
      </c>
      <c r="K30" s="5">
        <v>22.97</v>
      </c>
      <c r="N30" s="5">
        <f t="shared" si="0"/>
        <v>0</v>
      </c>
      <c r="O30" s="5">
        <v>2</v>
      </c>
      <c r="P30" s="5">
        <v>2</v>
      </c>
      <c r="V30" s="5">
        <v>1</v>
      </c>
      <c r="Z30" s="5">
        <v>0</v>
      </c>
      <c r="AA30" s="5">
        <v>1</v>
      </c>
      <c r="AH30" s="5" t="s">
        <v>84</v>
      </c>
      <c r="BC30" s="5">
        <v>1</v>
      </c>
      <c r="BD30" s="5">
        <v>0.4</v>
      </c>
      <c r="BE30" s="5">
        <v>0.6</v>
      </c>
      <c r="BG30" s="5">
        <v>1</v>
      </c>
      <c r="BH30" s="5">
        <v>0.8</v>
      </c>
      <c r="BI30" s="5">
        <v>0.9</v>
      </c>
      <c r="BJ30" s="5">
        <v>0.7</v>
      </c>
    </row>
    <row r="31" spans="1:69" x14ac:dyDescent="0.2">
      <c r="A31">
        <v>30</v>
      </c>
      <c r="B31">
        <v>3951675</v>
      </c>
      <c r="C31" t="s">
        <v>505</v>
      </c>
      <c r="D31">
        <v>57</v>
      </c>
      <c r="E31">
        <v>1</v>
      </c>
      <c r="F31">
        <v>1</v>
      </c>
      <c r="G31">
        <v>14</v>
      </c>
      <c r="H31">
        <v>0</v>
      </c>
      <c r="I31">
        <v>0</v>
      </c>
      <c r="J31">
        <v>1</v>
      </c>
      <c r="K31">
        <v>24.9</v>
      </c>
      <c r="N31">
        <f t="shared" si="0"/>
        <v>0</v>
      </c>
      <c r="O31">
        <v>3</v>
      </c>
      <c r="P31">
        <v>3</v>
      </c>
      <c r="Q31">
        <v>1</v>
      </c>
      <c r="R31">
        <v>0</v>
      </c>
      <c r="S31">
        <v>1</v>
      </c>
      <c r="T31">
        <v>0</v>
      </c>
      <c r="U31">
        <v>0</v>
      </c>
      <c r="V31">
        <v>1</v>
      </c>
      <c r="W31">
        <v>1</v>
      </c>
      <c r="X31">
        <v>0</v>
      </c>
      <c r="Y31">
        <v>0</v>
      </c>
      <c r="Z31">
        <v>1</v>
      </c>
      <c r="AA31">
        <v>0</v>
      </c>
      <c r="AB31">
        <v>0</v>
      </c>
      <c r="AC31">
        <v>0</v>
      </c>
      <c r="AD31" s="1">
        <v>43698</v>
      </c>
      <c r="AE31">
        <v>36</v>
      </c>
      <c r="AF31">
        <v>0</v>
      </c>
      <c r="AH31">
        <v>4</v>
      </c>
      <c r="BC31">
        <v>0</v>
      </c>
      <c r="BD31">
        <v>0.3</v>
      </c>
      <c r="BE31">
        <v>1</v>
      </c>
      <c r="BG31">
        <v>1</v>
      </c>
      <c r="BH31">
        <v>1</v>
      </c>
      <c r="BI31">
        <v>1</v>
      </c>
      <c r="BJ31">
        <v>1</v>
      </c>
      <c r="BK31" t="s">
        <v>367</v>
      </c>
      <c r="BO31">
        <v>1</v>
      </c>
    </row>
    <row r="32" spans="1:69" x14ac:dyDescent="0.2">
      <c r="A32">
        <v>31</v>
      </c>
      <c r="B32">
        <v>1191354</v>
      </c>
      <c r="C32" t="s">
        <v>503</v>
      </c>
      <c r="D32">
        <v>45</v>
      </c>
      <c r="E32">
        <v>1</v>
      </c>
      <c r="F32">
        <v>0</v>
      </c>
      <c r="G32">
        <v>5</v>
      </c>
      <c r="H32">
        <v>0</v>
      </c>
      <c r="I32">
        <v>0</v>
      </c>
      <c r="J32">
        <v>1</v>
      </c>
      <c r="K32">
        <v>24</v>
      </c>
      <c r="N32">
        <f t="shared" si="0"/>
        <v>0</v>
      </c>
      <c r="O32">
        <v>4</v>
      </c>
      <c r="P32">
        <v>3</v>
      </c>
      <c r="Q32">
        <v>1</v>
      </c>
      <c r="R32">
        <v>0</v>
      </c>
      <c r="S32">
        <v>1</v>
      </c>
      <c r="T32">
        <v>0</v>
      </c>
      <c r="U32">
        <v>0</v>
      </c>
      <c r="V32">
        <v>1</v>
      </c>
      <c r="W32">
        <v>0</v>
      </c>
      <c r="X32">
        <v>0</v>
      </c>
      <c r="Y32">
        <v>1</v>
      </c>
      <c r="Z32">
        <v>1</v>
      </c>
      <c r="AA32">
        <v>0</v>
      </c>
      <c r="AB32">
        <v>0</v>
      </c>
      <c r="AC32">
        <v>0</v>
      </c>
      <c r="AD32" s="1">
        <v>43700</v>
      </c>
      <c r="AE32">
        <v>71</v>
      </c>
      <c r="AF32">
        <v>1</v>
      </c>
      <c r="AG32" t="s">
        <v>504</v>
      </c>
      <c r="AH32">
        <v>4</v>
      </c>
      <c r="BC32">
        <v>0</v>
      </c>
      <c r="BD32" t="s">
        <v>273</v>
      </c>
      <c r="BE32">
        <v>0.1</v>
      </c>
      <c r="BG32">
        <v>0.1</v>
      </c>
      <c r="BI32">
        <v>0.1</v>
      </c>
      <c r="BJ32">
        <v>0.1</v>
      </c>
      <c r="BK32">
        <v>0.08</v>
      </c>
      <c r="BL32">
        <v>0.09</v>
      </c>
      <c r="BM32">
        <v>0.09</v>
      </c>
      <c r="BO32">
        <v>1</v>
      </c>
    </row>
    <row r="33" spans="1:69" x14ac:dyDescent="0.2">
      <c r="A33">
        <v>32</v>
      </c>
      <c r="B33">
        <v>3949883</v>
      </c>
      <c r="C33" t="s">
        <v>501</v>
      </c>
      <c r="D33">
        <v>68</v>
      </c>
      <c r="E33">
        <v>1</v>
      </c>
      <c r="F33">
        <v>0</v>
      </c>
      <c r="G33">
        <v>12</v>
      </c>
      <c r="H33">
        <v>0</v>
      </c>
      <c r="I33">
        <v>0</v>
      </c>
      <c r="J33">
        <v>1</v>
      </c>
      <c r="K33">
        <v>25.7</v>
      </c>
      <c r="N33">
        <f t="shared" si="0"/>
        <v>0</v>
      </c>
      <c r="O33">
        <v>1</v>
      </c>
      <c r="P33">
        <v>2</v>
      </c>
      <c r="Q33">
        <v>1</v>
      </c>
      <c r="R33">
        <v>0</v>
      </c>
      <c r="S33">
        <v>1</v>
      </c>
      <c r="T33">
        <v>0</v>
      </c>
      <c r="U33">
        <v>0</v>
      </c>
      <c r="V33">
        <v>0</v>
      </c>
      <c r="W33">
        <v>0</v>
      </c>
      <c r="X33">
        <v>0</v>
      </c>
      <c r="Y33">
        <v>1</v>
      </c>
      <c r="Z33">
        <v>1</v>
      </c>
      <c r="AA33">
        <v>0</v>
      </c>
      <c r="AB33">
        <v>0</v>
      </c>
      <c r="AC33">
        <v>0</v>
      </c>
      <c r="AD33" s="1">
        <v>43700</v>
      </c>
      <c r="AE33">
        <v>44</v>
      </c>
      <c r="AF33">
        <v>0</v>
      </c>
      <c r="AH33">
        <v>4</v>
      </c>
      <c r="BC33">
        <v>1</v>
      </c>
      <c r="BD33">
        <v>0.6</v>
      </c>
      <c r="BE33">
        <v>1</v>
      </c>
      <c r="BG33">
        <v>1.2</v>
      </c>
      <c r="BH33">
        <v>1.2</v>
      </c>
      <c r="BI33">
        <v>1.2</v>
      </c>
      <c r="BJ33">
        <v>1</v>
      </c>
      <c r="BK33" t="s">
        <v>404</v>
      </c>
      <c r="BO33">
        <v>1</v>
      </c>
      <c r="BQ33" t="s">
        <v>502</v>
      </c>
    </row>
    <row r="34" spans="1:69" x14ac:dyDescent="0.2">
      <c r="A34">
        <v>33</v>
      </c>
      <c r="B34">
        <v>3954629</v>
      </c>
      <c r="C34" t="s">
        <v>499</v>
      </c>
      <c r="D34">
        <v>70</v>
      </c>
      <c r="E34">
        <v>1</v>
      </c>
      <c r="F34">
        <v>1</v>
      </c>
      <c r="G34">
        <v>5</v>
      </c>
      <c r="H34">
        <v>0</v>
      </c>
      <c r="I34">
        <v>0</v>
      </c>
      <c r="J34">
        <v>1</v>
      </c>
      <c r="K34">
        <v>23.6</v>
      </c>
      <c r="N34">
        <f t="shared" si="0"/>
        <v>0</v>
      </c>
      <c r="O34">
        <v>1</v>
      </c>
      <c r="P34">
        <v>1</v>
      </c>
      <c r="Q34">
        <v>1</v>
      </c>
      <c r="R34">
        <v>0</v>
      </c>
      <c r="S34">
        <v>1</v>
      </c>
      <c r="T34">
        <v>0</v>
      </c>
      <c r="U34">
        <v>0</v>
      </c>
      <c r="V34">
        <v>0</v>
      </c>
      <c r="W34">
        <v>0</v>
      </c>
      <c r="X34">
        <v>0</v>
      </c>
      <c r="Y34">
        <v>1</v>
      </c>
      <c r="Z34">
        <v>1</v>
      </c>
      <c r="AA34">
        <v>0</v>
      </c>
      <c r="AB34">
        <v>0</v>
      </c>
      <c r="AC34">
        <v>0</v>
      </c>
      <c r="AD34" s="1">
        <v>43710</v>
      </c>
      <c r="AE34">
        <v>45</v>
      </c>
      <c r="AF34">
        <v>0</v>
      </c>
      <c r="AH34">
        <v>5</v>
      </c>
      <c r="BC34">
        <v>0</v>
      </c>
      <c r="BD34">
        <v>0.8</v>
      </c>
      <c r="BE34">
        <v>1.2</v>
      </c>
      <c r="BG34">
        <v>1.2</v>
      </c>
      <c r="BH34">
        <v>1.2</v>
      </c>
      <c r="BI34">
        <v>1.2</v>
      </c>
      <c r="BJ34">
        <v>1.2</v>
      </c>
      <c r="BK34" t="s">
        <v>194</v>
      </c>
      <c r="BO34">
        <v>1</v>
      </c>
      <c r="BQ34" t="s">
        <v>500</v>
      </c>
    </row>
    <row r="35" spans="1:69" x14ac:dyDescent="0.2">
      <c r="A35">
        <v>34</v>
      </c>
      <c r="B35">
        <v>2055682</v>
      </c>
      <c r="C35" t="s">
        <v>497</v>
      </c>
      <c r="D35">
        <v>68</v>
      </c>
      <c r="E35">
        <v>0</v>
      </c>
      <c r="F35">
        <v>0</v>
      </c>
      <c r="G35">
        <v>60</v>
      </c>
      <c r="H35">
        <v>0</v>
      </c>
      <c r="I35">
        <v>0</v>
      </c>
      <c r="J35">
        <v>1</v>
      </c>
      <c r="K35">
        <v>24.6</v>
      </c>
      <c r="N35">
        <f t="shared" si="0"/>
        <v>0</v>
      </c>
      <c r="O35">
        <v>4</v>
      </c>
      <c r="P35">
        <v>1</v>
      </c>
      <c r="Q35">
        <v>1</v>
      </c>
      <c r="R35">
        <v>0</v>
      </c>
      <c r="S35">
        <v>1</v>
      </c>
      <c r="T35">
        <v>0</v>
      </c>
      <c r="U35">
        <v>1</v>
      </c>
      <c r="V35">
        <v>1</v>
      </c>
      <c r="W35">
        <v>0</v>
      </c>
      <c r="X35">
        <v>0</v>
      </c>
      <c r="Y35">
        <v>1</v>
      </c>
      <c r="Z35">
        <v>1</v>
      </c>
      <c r="AA35">
        <v>0</v>
      </c>
      <c r="AB35">
        <v>0</v>
      </c>
      <c r="AC35">
        <v>0</v>
      </c>
      <c r="AD35" s="1">
        <v>43714</v>
      </c>
      <c r="AE35">
        <v>51</v>
      </c>
      <c r="AF35">
        <v>0</v>
      </c>
      <c r="AH35">
        <v>4</v>
      </c>
      <c r="AK35">
        <v>39</v>
      </c>
      <c r="BC35">
        <v>1</v>
      </c>
      <c r="BD35">
        <v>0.3</v>
      </c>
      <c r="BE35">
        <v>0.4</v>
      </c>
      <c r="BG35">
        <v>0.6</v>
      </c>
      <c r="BI35">
        <v>1</v>
      </c>
      <c r="BJ35">
        <v>1.2</v>
      </c>
      <c r="BK35" t="s">
        <v>432</v>
      </c>
      <c r="BO35">
        <v>1</v>
      </c>
      <c r="BQ35" t="s">
        <v>498</v>
      </c>
    </row>
    <row r="36" spans="1:69" s="2" customFormat="1" x14ac:dyDescent="0.2">
      <c r="A36" s="2">
        <v>35</v>
      </c>
      <c r="B36" s="2">
        <v>3955983</v>
      </c>
      <c r="C36" s="2" t="s">
        <v>496</v>
      </c>
      <c r="D36" s="2">
        <v>62</v>
      </c>
      <c r="E36" s="2">
        <v>0</v>
      </c>
      <c r="F36" s="2">
        <v>1</v>
      </c>
      <c r="G36" s="2">
        <v>10</v>
      </c>
      <c r="H36" s="2">
        <v>0</v>
      </c>
      <c r="I36" s="2">
        <v>0</v>
      </c>
      <c r="J36" s="2">
        <v>1</v>
      </c>
      <c r="K36" s="2">
        <v>29.8</v>
      </c>
      <c r="N36" s="2">
        <f t="shared" si="0"/>
        <v>0</v>
      </c>
      <c r="O36" s="2">
        <v>2</v>
      </c>
      <c r="P36" s="2">
        <v>1</v>
      </c>
      <c r="Q36" s="2">
        <v>1</v>
      </c>
      <c r="R36" s="2">
        <v>0</v>
      </c>
      <c r="S36" s="2">
        <v>0</v>
      </c>
      <c r="T36" s="2">
        <v>0</v>
      </c>
      <c r="U36" s="2">
        <v>0</v>
      </c>
      <c r="V36" s="2">
        <v>1</v>
      </c>
      <c r="W36" s="2">
        <v>0</v>
      </c>
      <c r="X36" s="2">
        <v>0</v>
      </c>
      <c r="Y36" s="2">
        <v>1</v>
      </c>
      <c r="Z36" s="2">
        <v>1</v>
      </c>
      <c r="AA36" s="2">
        <v>0</v>
      </c>
      <c r="AB36" s="2">
        <v>0</v>
      </c>
      <c r="AC36" s="2">
        <v>0</v>
      </c>
      <c r="AD36" s="3">
        <v>43717</v>
      </c>
      <c r="AE36" s="2">
        <v>51</v>
      </c>
      <c r="AF36" s="2">
        <v>0</v>
      </c>
      <c r="AH36" s="2">
        <v>6</v>
      </c>
      <c r="BC36" s="2">
        <v>1</v>
      </c>
      <c r="BD36" s="2">
        <v>0.15</v>
      </c>
      <c r="BE36" s="2">
        <v>0.5</v>
      </c>
      <c r="BF36" s="2" t="s">
        <v>494</v>
      </c>
      <c r="BO36" s="2">
        <v>1</v>
      </c>
      <c r="BQ36" s="2" t="s">
        <v>495</v>
      </c>
    </row>
    <row r="37" spans="1:69" x14ac:dyDescent="0.2">
      <c r="A37">
        <v>36</v>
      </c>
      <c r="B37">
        <v>3954834</v>
      </c>
      <c r="C37" t="s">
        <v>493</v>
      </c>
      <c r="D37">
        <v>61</v>
      </c>
      <c r="E37">
        <v>1</v>
      </c>
      <c r="F37">
        <v>1</v>
      </c>
      <c r="G37">
        <v>13</v>
      </c>
      <c r="H37">
        <v>0</v>
      </c>
      <c r="I37">
        <v>0</v>
      </c>
      <c r="J37">
        <v>1</v>
      </c>
      <c r="K37">
        <v>25</v>
      </c>
      <c r="N37">
        <f t="shared" si="0"/>
        <v>0</v>
      </c>
      <c r="O37">
        <v>2</v>
      </c>
      <c r="P37">
        <v>2</v>
      </c>
      <c r="Q37">
        <v>1</v>
      </c>
      <c r="R37">
        <v>0</v>
      </c>
      <c r="S37">
        <v>1</v>
      </c>
      <c r="T37">
        <v>0</v>
      </c>
      <c r="U37">
        <v>0</v>
      </c>
      <c r="V37">
        <v>0</v>
      </c>
      <c r="W37">
        <v>0</v>
      </c>
      <c r="X37">
        <v>0</v>
      </c>
      <c r="Y37">
        <v>1</v>
      </c>
      <c r="Z37">
        <v>1</v>
      </c>
      <c r="AA37">
        <v>0</v>
      </c>
      <c r="AB37">
        <v>0</v>
      </c>
      <c r="AC37">
        <v>0</v>
      </c>
      <c r="AD37" s="1">
        <v>43719</v>
      </c>
      <c r="AE37">
        <v>47</v>
      </c>
      <c r="AF37">
        <v>0</v>
      </c>
      <c r="AH37">
        <v>4</v>
      </c>
      <c r="BC37">
        <v>0</v>
      </c>
      <c r="BD37" t="s">
        <v>270</v>
      </c>
      <c r="BE37">
        <v>0.8</v>
      </c>
      <c r="BG37">
        <v>1.2</v>
      </c>
      <c r="BH37">
        <v>1.2</v>
      </c>
      <c r="BI37">
        <v>1</v>
      </c>
      <c r="BJ37">
        <v>1</v>
      </c>
      <c r="BK37">
        <v>1</v>
      </c>
      <c r="BL37" t="s">
        <v>467</v>
      </c>
      <c r="BO37">
        <v>1</v>
      </c>
    </row>
    <row r="38" spans="1:69" x14ac:dyDescent="0.2">
      <c r="A38">
        <v>37</v>
      </c>
      <c r="B38">
        <v>3956540</v>
      </c>
      <c r="C38" t="s">
        <v>492</v>
      </c>
      <c r="D38">
        <v>67</v>
      </c>
      <c r="E38">
        <v>1</v>
      </c>
      <c r="F38">
        <v>0</v>
      </c>
      <c r="G38">
        <v>15</v>
      </c>
      <c r="H38">
        <v>0</v>
      </c>
      <c r="I38">
        <v>0</v>
      </c>
      <c r="J38">
        <v>1</v>
      </c>
      <c r="K38">
        <v>24</v>
      </c>
      <c r="N38">
        <f t="shared" si="0"/>
        <v>0</v>
      </c>
      <c r="O38">
        <v>1</v>
      </c>
      <c r="P38">
        <v>1</v>
      </c>
      <c r="Q38">
        <v>1</v>
      </c>
      <c r="R38">
        <v>0</v>
      </c>
      <c r="S38">
        <v>1</v>
      </c>
      <c r="T38">
        <v>0</v>
      </c>
      <c r="U38">
        <v>0</v>
      </c>
      <c r="V38">
        <v>0</v>
      </c>
      <c r="W38">
        <v>0</v>
      </c>
      <c r="X38">
        <v>0</v>
      </c>
      <c r="Y38">
        <v>1</v>
      </c>
      <c r="Z38">
        <v>1</v>
      </c>
      <c r="AA38">
        <v>0</v>
      </c>
      <c r="AB38">
        <v>0</v>
      </c>
      <c r="AC38">
        <v>0</v>
      </c>
      <c r="AD38" s="1">
        <v>43726</v>
      </c>
      <c r="AE38">
        <v>42</v>
      </c>
      <c r="AF38">
        <v>0</v>
      </c>
      <c r="AH38">
        <v>4</v>
      </c>
      <c r="BC38">
        <v>1</v>
      </c>
      <c r="BD38">
        <v>0.7</v>
      </c>
      <c r="BE38">
        <v>0.6</v>
      </c>
      <c r="BG38">
        <v>0.6</v>
      </c>
      <c r="BH38">
        <v>0.7</v>
      </c>
      <c r="BI38">
        <v>0.6</v>
      </c>
      <c r="BJ38" t="s">
        <v>457</v>
      </c>
      <c r="BO38">
        <v>1</v>
      </c>
    </row>
    <row r="39" spans="1:69" x14ac:dyDescent="0.2">
      <c r="A39">
        <v>38</v>
      </c>
      <c r="B39">
        <v>3960758</v>
      </c>
      <c r="C39" t="s">
        <v>491</v>
      </c>
      <c r="D39">
        <v>54</v>
      </c>
      <c r="E39">
        <v>0</v>
      </c>
      <c r="F39">
        <v>1</v>
      </c>
      <c r="G39">
        <v>4</v>
      </c>
      <c r="H39">
        <v>0</v>
      </c>
      <c r="I39">
        <v>0</v>
      </c>
      <c r="J39">
        <v>1</v>
      </c>
      <c r="K39">
        <v>25</v>
      </c>
      <c r="N39">
        <f t="shared" si="0"/>
        <v>0</v>
      </c>
      <c r="O39">
        <v>2</v>
      </c>
      <c r="P39">
        <v>2</v>
      </c>
      <c r="Q39">
        <v>1</v>
      </c>
      <c r="R39">
        <v>0</v>
      </c>
      <c r="S39">
        <v>1</v>
      </c>
      <c r="T39">
        <v>0</v>
      </c>
      <c r="U39">
        <v>0</v>
      </c>
      <c r="V39">
        <v>0</v>
      </c>
      <c r="W39">
        <v>0</v>
      </c>
      <c r="X39">
        <v>0</v>
      </c>
      <c r="Y39">
        <v>1</v>
      </c>
      <c r="Z39">
        <v>1</v>
      </c>
      <c r="AA39">
        <v>0</v>
      </c>
      <c r="AB39">
        <v>0</v>
      </c>
      <c r="AC39">
        <v>0</v>
      </c>
      <c r="AD39" s="1">
        <v>43734</v>
      </c>
      <c r="AE39">
        <v>42</v>
      </c>
      <c r="AF39">
        <v>0</v>
      </c>
      <c r="AH39">
        <v>4</v>
      </c>
      <c r="BC39">
        <v>0</v>
      </c>
      <c r="BD39">
        <v>1.2</v>
      </c>
      <c r="BE39">
        <v>1.2</v>
      </c>
      <c r="BG39">
        <v>1.2</v>
      </c>
      <c r="BH39">
        <v>1.2</v>
      </c>
      <c r="BI39">
        <v>1.2</v>
      </c>
      <c r="BJ39">
        <v>1.2</v>
      </c>
      <c r="BK39">
        <v>1.2</v>
      </c>
      <c r="BL39" t="s">
        <v>467</v>
      </c>
      <c r="BO39">
        <v>1</v>
      </c>
    </row>
    <row r="40" spans="1:69" x14ac:dyDescent="0.2">
      <c r="A40">
        <v>39</v>
      </c>
      <c r="B40">
        <v>3851249</v>
      </c>
      <c r="C40" t="s">
        <v>489</v>
      </c>
      <c r="D40">
        <v>64</v>
      </c>
      <c r="E40">
        <v>1</v>
      </c>
      <c r="F40">
        <v>1</v>
      </c>
      <c r="G40">
        <v>30</v>
      </c>
      <c r="H40">
        <v>0</v>
      </c>
      <c r="I40">
        <v>0</v>
      </c>
      <c r="J40">
        <v>1</v>
      </c>
      <c r="K40">
        <v>23</v>
      </c>
      <c r="N40">
        <f t="shared" si="0"/>
        <v>0</v>
      </c>
      <c r="O40">
        <v>2</v>
      </c>
      <c r="P40">
        <v>2</v>
      </c>
      <c r="Q40">
        <v>1</v>
      </c>
      <c r="R40">
        <v>0</v>
      </c>
      <c r="S40">
        <v>0</v>
      </c>
      <c r="T40">
        <v>0</v>
      </c>
      <c r="U40">
        <v>0</v>
      </c>
      <c r="V40">
        <v>1</v>
      </c>
      <c r="W40">
        <v>0</v>
      </c>
      <c r="X40">
        <v>0</v>
      </c>
      <c r="Y40">
        <v>1</v>
      </c>
      <c r="Z40">
        <v>1</v>
      </c>
      <c r="AA40">
        <v>0</v>
      </c>
      <c r="AB40">
        <v>0</v>
      </c>
      <c r="AC40">
        <v>0</v>
      </c>
      <c r="AD40" s="1">
        <v>43734</v>
      </c>
      <c r="AE40">
        <v>24</v>
      </c>
      <c r="AF40">
        <v>0</v>
      </c>
      <c r="AH40">
        <v>3</v>
      </c>
      <c r="BC40">
        <v>1</v>
      </c>
      <c r="BD40">
        <v>0.8</v>
      </c>
      <c r="BE40">
        <v>1</v>
      </c>
      <c r="BG40">
        <v>1</v>
      </c>
      <c r="BI40">
        <v>1.2</v>
      </c>
      <c r="BJ40">
        <v>1.2</v>
      </c>
      <c r="BK40" t="s">
        <v>467</v>
      </c>
      <c r="BO40">
        <v>1</v>
      </c>
      <c r="BQ40" t="s">
        <v>490</v>
      </c>
    </row>
    <row r="41" spans="1:69" x14ac:dyDescent="0.2">
      <c r="A41">
        <v>40</v>
      </c>
      <c r="B41">
        <v>3962608</v>
      </c>
      <c r="C41" t="s">
        <v>487</v>
      </c>
      <c r="D41">
        <v>80</v>
      </c>
      <c r="E41">
        <v>1</v>
      </c>
      <c r="F41">
        <v>0</v>
      </c>
      <c r="G41">
        <v>30</v>
      </c>
      <c r="H41">
        <v>0</v>
      </c>
      <c r="I41">
        <v>0</v>
      </c>
      <c r="J41">
        <v>1</v>
      </c>
      <c r="K41">
        <v>23</v>
      </c>
      <c r="N41">
        <f t="shared" si="0"/>
        <v>0</v>
      </c>
      <c r="O41">
        <v>1</v>
      </c>
      <c r="P41">
        <v>1</v>
      </c>
      <c r="Q41">
        <v>1</v>
      </c>
      <c r="R41">
        <v>0</v>
      </c>
      <c r="S41">
        <v>1</v>
      </c>
      <c r="T41">
        <v>0</v>
      </c>
      <c r="U41">
        <v>0</v>
      </c>
      <c r="V41">
        <v>0</v>
      </c>
      <c r="W41">
        <v>0</v>
      </c>
      <c r="X41">
        <v>0</v>
      </c>
      <c r="Y41">
        <v>1</v>
      </c>
      <c r="Z41">
        <v>1</v>
      </c>
      <c r="AA41">
        <v>0</v>
      </c>
      <c r="AB41">
        <v>0</v>
      </c>
      <c r="AC41">
        <v>1</v>
      </c>
      <c r="AD41" s="1">
        <v>43742</v>
      </c>
      <c r="AE41">
        <v>35</v>
      </c>
      <c r="AF41">
        <v>0</v>
      </c>
      <c r="AH41">
        <v>5</v>
      </c>
      <c r="BC41">
        <v>0</v>
      </c>
      <c r="BD41">
        <v>1.2</v>
      </c>
      <c r="BE41">
        <v>1.2</v>
      </c>
      <c r="BG41">
        <v>1.2</v>
      </c>
      <c r="BH41">
        <v>1.2</v>
      </c>
      <c r="BI41">
        <v>1.2</v>
      </c>
      <c r="BJ41" t="s">
        <v>488</v>
      </c>
      <c r="BO41">
        <v>1</v>
      </c>
    </row>
    <row r="42" spans="1:69" x14ac:dyDescent="0.2">
      <c r="A42">
        <v>41</v>
      </c>
      <c r="B42">
        <v>2785019</v>
      </c>
      <c r="C42" t="s">
        <v>485</v>
      </c>
      <c r="D42">
        <v>65</v>
      </c>
      <c r="E42">
        <v>1</v>
      </c>
      <c r="F42">
        <v>1</v>
      </c>
      <c r="G42">
        <v>12</v>
      </c>
      <c r="H42">
        <v>0</v>
      </c>
      <c r="I42">
        <v>0</v>
      </c>
      <c r="J42">
        <v>1</v>
      </c>
      <c r="K42">
        <v>27.8</v>
      </c>
      <c r="N42">
        <f t="shared" si="0"/>
        <v>0</v>
      </c>
      <c r="O42">
        <v>2</v>
      </c>
      <c r="P42">
        <v>4</v>
      </c>
      <c r="Q42">
        <v>1</v>
      </c>
      <c r="R42">
        <v>0</v>
      </c>
      <c r="S42">
        <v>1</v>
      </c>
      <c r="T42">
        <v>0</v>
      </c>
      <c r="U42">
        <v>0</v>
      </c>
      <c r="V42">
        <v>1</v>
      </c>
      <c r="W42">
        <v>0</v>
      </c>
      <c r="X42">
        <v>0</v>
      </c>
      <c r="Y42">
        <v>1</v>
      </c>
      <c r="Z42">
        <v>1</v>
      </c>
      <c r="AA42">
        <v>0</v>
      </c>
      <c r="AB42">
        <v>0</v>
      </c>
      <c r="AC42">
        <v>1</v>
      </c>
      <c r="AD42" s="1">
        <v>43756</v>
      </c>
      <c r="AE42">
        <v>52</v>
      </c>
      <c r="AF42">
        <v>0</v>
      </c>
      <c r="AH42">
        <v>4</v>
      </c>
      <c r="BC42">
        <v>0</v>
      </c>
      <c r="BD42">
        <v>0.2</v>
      </c>
      <c r="BE42">
        <v>1</v>
      </c>
      <c r="BG42">
        <v>1</v>
      </c>
      <c r="BI42">
        <v>1.2</v>
      </c>
      <c r="BJ42" t="s">
        <v>486</v>
      </c>
      <c r="BO42">
        <v>1</v>
      </c>
    </row>
    <row r="43" spans="1:69" x14ac:dyDescent="0.2">
      <c r="A43">
        <v>42</v>
      </c>
      <c r="B43">
        <v>1480665</v>
      </c>
      <c r="C43" t="s">
        <v>482</v>
      </c>
      <c r="D43">
        <v>53</v>
      </c>
      <c r="E43">
        <v>0</v>
      </c>
      <c r="F43">
        <v>0</v>
      </c>
      <c r="G43">
        <v>16</v>
      </c>
      <c r="H43">
        <v>0</v>
      </c>
      <c r="I43">
        <v>0</v>
      </c>
      <c r="J43">
        <v>1</v>
      </c>
      <c r="K43">
        <v>25.8</v>
      </c>
      <c r="N43">
        <f t="shared" si="0"/>
        <v>0</v>
      </c>
      <c r="O43">
        <v>1</v>
      </c>
      <c r="P43">
        <v>1</v>
      </c>
      <c r="Q43">
        <v>1</v>
      </c>
      <c r="R43">
        <v>0</v>
      </c>
      <c r="S43">
        <v>1</v>
      </c>
      <c r="T43">
        <v>0</v>
      </c>
      <c r="U43">
        <v>0</v>
      </c>
      <c r="V43">
        <v>0</v>
      </c>
      <c r="W43">
        <v>0</v>
      </c>
      <c r="X43">
        <v>0</v>
      </c>
      <c r="Y43">
        <v>1</v>
      </c>
      <c r="Z43">
        <v>1</v>
      </c>
      <c r="AA43">
        <v>0</v>
      </c>
      <c r="AB43">
        <v>0</v>
      </c>
      <c r="AC43">
        <v>0</v>
      </c>
      <c r="AD43" s="1">
        <v>43768</v>
      </c>
      <c r="AE43">
        <v>37</v>
      </c>
      <c r="AF43">
        <v>0</v>
      </c>
      <c r="AH43">
        <v>4</v>
      </c>
      <c r="BC43">
        <v>1</v>
      </c>
      <c r="BD43">
        <v>1.2</v>
      </c>
      <c r="BE43">
        <v>1</v>
      </c>
      <c r="BG43">
        <v>1.2</v>
      </c>
      <c r="BH43">
        <v>1.2</v>
      </c>
      <c r="BI43">
        <v>1.2</v>
      </c>
      <c r="BJ43">
        <v>1</v>
      </c>
      <c r="BK43" t="s">
        <v>484</v>
      </c>
      <c r="BO43">
        <v>1</v>
      </c>
      <c r="BQ43" t="s">
        <v>483</v>
      </c>
    </row>
    <row r="44" spans="1:69" x14ac:dyDescent="0.2">
      <c r="A44">
        <v>43</v>
      </c>
      <c r="B44">
        <v>2620897</v>
      </c>
      <c r="C44" t="s">
        <v>480</v>
      </c>
      <c r="D44">
        <v>71</v>
      </c>
      <c r="E44">
        <v>1</v>
      </c>
      <c r="F44">
        <v>0</v>
      </c>
      <c r="G44">
        <v>7</v>
      </c>
      <c r="H44">
        <v>0</v>
      </c>
      <c r="I44">
        <v>0</v>
      </c>
      <c r="J44">
        <v>1</v>
      </c>
      <c r="K44">
        <v>26.8</v>
      </c>
      <c r="N44">
        <f t="shared" si="0"/>
        <v>0</v>
      </c>
      <c r="O44">
        <v>2</v>
      </c>
      <c r="P44">
        <v>3</v>
      </c>
      <c r="Q44">
        <v>1</v>
      </c>
      <c r="R44">
        <v>0</v>
      </c>
      <c r="S44">
        <v>1</v>
      </c>
      <c r="T44">
        <v>0</v>
      </c>
      <c r="U44">
        <v>0</v>
      </c>
      <c r="V44">
        <v>1</v>
      </c>
      <c r="W44">
        <v>0</v>
      </c>
      <c r="X44">
        <v>0</v>
      </c>
      <c r="Y44">
        <v>1</v>
      </c>
      <c r="Z44">
        <v>1</v>
      </c>
      <c r="AA44">
        <v>0</v>
      </c>
      <c r="AB44">
        <v>0</v>
      </c>
      <c r="AC44">
        <v>1</v>
      </c>
      <c r="AD44" s="1">
        <v>43768</v>
      </c>
      <c r="AE44">
        <v>62</v>
      </c>
      <c r="AF44">
        <v>0</v>
      </c>
      <c r="AH44">
        <v>4</v>
      </c>
      <c r="BC44">
        <v>0</v>
      </c>
      <c r="BD44" t="s">
        <v>275</v>
      </c>
      <c r="BE44">
        <v>0.5</v>
      </c>
      <c r="BG44">
        <v>0.8</v>
      </c>
      <c r="BI44">
        <v>0.7</v>
      </c>
      <c r="BJ44">
        <v>0.7</v>
      </c>
      <c r="BK44" t="s">
        <v>481</v>
      </c>
      <c r="BO44">
        <v>1</v>
      </c>
    </row>
    <row r="45" spans="1:69" x14ac:dyDescent="0.2">
      <c r="A45">
        <v>44</v>
      </c>
      <c r="B45">
        <v>3967818</v>
      </c>
      <c r="C45" t="s">
        <v>478</v>
      </c>
      <c r="D45">
        <v>61</v>
      </c>
      <c r="E45">
        <v>1</v>
      </c>
      <c r="F45">
        <v>1</v>
      </c>
      <c r="G45">
        <v>19</v>
      </c>
      <c r="H45">
        <v>0</v>
      </c>
      <c r="I45">
        <v>0</v>
      </c>
      <c r="J45">
        <v>1</v>
      </c>
      <c r="K45">
        <v>25.6</v>
      </c>
      <c r="N45">
        <f t="shared" si="0"/>
        <v>0</v>
      </c>
      <c r="O45">
        <v>2</v>
      </c>
      <c r="P45">
        <v>1</v>
      </c>
      <c r="Q45">
        <v>1</v>
      </c>
      <c r="R45">
        <v>0</v>
      </c>
      <c r="S45">
        <v>1</v>
      </c>
      <c r="T45">
        <v>0</v>
      </c>
      <c r="U45">
        <v>0</v>
      </c>
      <c r="V45">
        <v>1</v>
      </c>
      <c r="W45">
        <v>0</v>
      </c>
      <c r="X45">
        <v>0</v>
      </c>
      <c r="Y45">
        <v>1</v>
      </c>
      <c r="Z45">
        <v>1</v>
      </c>
      <c r="AA45">
        <v>0</v>
      </c>
      <c r="AB45">
        <v>0</v>
      </c>
      <c r="AC45">
        <v>0</v>
      </c>
      <c r="AD45" s="1">
        <v>43768</v>
      </c>
      <c r="AE45">
        <v>37</v>
      </c>
      <c r="AF45">
        <v>0</v>
      </c>
      <c r="AH45">
        <v>5</v>
      </c>
      <c r="BC45">
        <v>0</v>
      </c>
      <c r="BD45">
        <v>0.2</v>
      </c>
      <c r="BE45">
        <v>0.7</v>
      </c>
      <c r="BG45">
        <v>0.8</v>
      </c>
      <c r="BH45">
        <v>0.8</v>
      </c>
      <c r="BI45">
        <v>0.8</v>
      </c>
      <c r="BJ45">
        <v>1</v>
      </c>
      <c r="BK45" t="s">
        <v>479</v>
      </c>
      <c r="BO45">
        <v>1</v>
      </c>
    </row>
    <row r="46" spans="1:69" x14ac:dyDescent="0.2">
      <c r="A46">
        <v>45</v>
      </c>
      <c r="B46">
        <v>2001278</v>
      </c>
      <c r="C46" t="s">
        <v>476</v>
      </c>
      <c r="D46">
        <v>84</v>
      </c>
      <c r="E46">
        <v>1</v>
      </c>
      <c r="F46">
        <v>0</v>
      </c>
      <c r="G46">
        <v>26</v>
      </c>
      <c r="H46">
        <v>0</v>
      </c>
      <c r="I46">
        <v>0</v>
      </c>
      <c r="J46">
        <v>1</v>
      </c>
      <c r="K46">
        <v>23.2</v>
      </c>
      <c r="N46">
        <f t="shared" si="0"/>
        <v>0</v>
      </c>
      <c r="O46">
        <v>2</v>
      </c>
      <c r="P46">
        <v>1</v>
      </c>
      <c r="Q46">
        <v>1</v>
      </c>
      <c r="R46">
        <v>0</v>
      </c>
      <c r="S46">
        <v>0</v>
      </c>
      <c r="T46">
        <v>0</v>
      </c>
      <c r="U46">
        <v>0</v>
      </c>
      <c r="V46">
        <v>1</v>
      </c>
      <c r="W46">
        <v>1</v>
      </c>
      <c r="X46">
        <v>0</v>
      </c>
      <c r="Y46">
        <v>0</v>
      </c>
      <c r="Z46">
        <v>1</v>
      </c>
      <c r="AA46">
        <v>0</v>
      </c>
      <c r="AB46">
        <v>0</v>
      </c>
      <c r="AC46">
        <v>0</v>
      </c>
      <c r="AD46" s="1">
        <v>43780</v>
      </c>
      <c r="AE46">
        <v>27</v>
      </c>
      <c r="AF46">
        <v>0</v>
      </c>
      <c r="AH46">
        <v>5</v>
      </c>
      <c r="BC46">
        <v>0</v>
      </c>
      <c r="BD46">
        <v>0.3</v>
      </c>
      <c r="BE46">
        <v>0.8</v>
      </c>
      <c r="BG46">
        <v>0.8</v>
      </c>
      <c r="BH46">
        <v>0.8</v>
      </c>
      <c r="BI46">
        <v>0.8</v>
      </c>
      <c r="BJ46">
        <v>0.9</v>
      </c>
      <c r="BK46" t="s">
        <v>477</v>
      </c>
      <c r="BO46">
        <v>1</v>
      </c>
    </row>
    <row r="47" spans="1:69" x14ac:dyDescent="0.2">
      <c r="A47">
        <v>46</v>
      </c>
      <c r="B47">
        <v>1799750</v>
      </c>
      <c r="C47" t="s">
        <v>474</v>
      </c>
      <c r="D47">
        <v>82</v>
      </c>
      <c r="E47">
        <v>0</v>
      </c>
      <c r="F47">
        <v>0</v>
      </c>
      <c r="G47">
        <v>7</v>
      </c>
      <c r="H47">
        <v>0</v>
      </c>
      <c r="I47">
        <v>0</v>
      </c>
      <c r="J47">
        <v>1</v>
      </c>
      <c r="K47">
        <v>23.9</v>
      </c>
      <c r="N47">
        <f t="shared" si="0"/>
        <v>0</v>
      </c>
      <c r="O47">
        <v>2</v>
      </c>
      <c r="P47">
        <v>2</v>
      </c>
      <c r="Q47">
        <v>1</v>
      </c>
      <c r="R47">
        <v>0</v>
      </c>
      <c r="S47">
        <v>1</v>
      </c>
      <c r="T47">
        <v>0</v>
      </c>
      <c r="U47">
        <v>0</v>
      </c>
      <c r="V47">
        <v>1</v>
      </c>
      <c r="W47">
        <v>0</v>
      </c>
      <c r="X47">
        <v>0</v>
      </c>
      <c r="Y47">
        <v>1</v>
      </c>
      <c r="Z47">
        <v>1</v>
      </c>
      <c r="AA47">
        <v>0</v>
      </c>
      <c r="AB47">
        <v>0</v>
      </c>
      <c r="AC47">
        <v>1</v>
      </c>
      <c r="AD47" s="1">
        <v>43775</v>
      </c>
      <c r="AE47">
        <v>52</v>
      </c>
      <c r="AF47">
        <v>0</v>
      </c>
      <c r="AH47">
        <v>5</v>
      </c>
      <c r="BC47">
        <v>0</v>
      </c>
      <c r="BD47">
        <v>0.05</v>
      </c>
      <c r="BE47">
        <v>1</v>
      </c>
      <c r="BG47">
        <v>1.2</v>
      </c>
      <c r="BH47">
        <v>1.2</v>
      </c>
      <c r="BI47">
        <v>1.2</v>
      </c>
      <c r="BJ47">
        <v>1.2</v>
      </c>
      <c r="BK47" t="s">
        <v>475</v>
      </c>
      <c r="BO47">
        <v>1</v>
      </c>
    </row>
    <row r="48" spans="1:69" x14ac:dyDescent="0.2">
      <c r="A48">
        <v>47</v>
      </c>
      <c r="B48">
        <v>3971417</v>
      </c>
      <c r="C48" t="s">
        <v>472</v>
      </c>
      <c r="D48">
        <v>55</v>
      </c>
      <c r="E48">
        <v>1</v>
      </c>
      <c r="F48">
        <v>0</v>
      </c>
      <c r="G48">
        <v>6</v>
      </c>
      <c r="H48">
        <v>0</v>
      </c>
      <c r="I48">
        <v>0</v>
      </c>
      <c r="J48">
        <v>1</v>
      </c>
      <c r="K48">
        <v>27.9</v>
      </c>
      <c r="N48">
        <f t="shared" si="0"/>
        <v>0</v>
      </c>
      <c r="O48">
        <v>1</v>
      </c>
      <c r="P48">
        <v>1</v>
      </c>
      <c r="Q48">
        <v>1</v>
      </c>
      <c r="R48">
        <v>0</v>
      </c>
      <c r="S48">
        <v>1</v>
      </c>
      <c r="T48">
        <v>0</v>
      </c>
      <c r="U48">
        <v>0</v>
      </c>
      <c r="V48">
        <v>0</v>
      </c>
      <c r="W48">
        <v>0</v>
      </c>
      <c r="X48">
        <v>0</v>
      </c>
      <c r="Y48">
        <v>1</v>
      </c>
      <c r="Z48">
        <v>1</v>
      </c>
      <c r="AA48">
        <v>0</v>
      </c>
      <c r="AB48">
        <v>0</v>
      </c>
      <c r="AC48">
        <v>0</v>
      </c>
      <c r="AD48" s="1">
        <v>43782</v>
      </c>
      <c r="AE48">
        <v>50</v>
      </c>
      <c r="AF48">
        <v>0</v>
      </c>
      <c r="AH48">
        <v>5</v>
      </c>
      <c r="BC48">
        <v>1</v>
      </c>
      <c r="BD48">
        <v>0.05</v>
      </c>
      <c r="BH48">
        <v>1</v>
      </c>
      <c r="BI48">
        <v>1</v>
      </c>
      <c r="BJ48">
        <v>1</v>
      </c>
      <c r="BK48" t="s">
        <v>184</v>
      </c>
      <c r="BO48">
        <v>1</v>
      </c>
      <c r="BQ48" t="s">
        <v>473</v>
      </c>
    </row>
    <row r="49" spans="1:69" s="5" customFormat="1" x14ac:dyDescent="0.2">
      <c r="A49" s="5">
        <v>48</v>
      </c>
      <c r="B49" s="5">
        <v>3597691</v>
      </c>
      <c r="C49" s="5" t="s">
        <v>471</v>
      </c>
      <c r="D49" s="5">
        <v>46</v>
      </c>
      <c r="E49" s="5">
        <v>1</v>
      </c>
      <c r="F49" s="5">
        <v>1</v>
      </c>
      <c r="K49" s="5">
        <v>27.3</v>
      </c>
      <c r="N49" s="5">
        <f t="shared" si="0"/>
        <v>0</v>
      </c>
      <c r="O49" s="5">
        <v>2</v>
      </c>
      <c r="P49" s="5">
        <v>1</v>
      </c>
      <c r="V49" s="5">
        <v>0</v>
      </c>
      <c r="Z49" s="5">
        <v>1</v>
      </c>
      <c r="AA49" s="5">
        <v>0</v>
      </c>
      <c r="AH49" s="5">
        <v>5</v>
      </c>
      <c r="BC49" s="5">
        <v>1</v>
      </c>
      <c r="BD49" s="5">
        <v>0.4</v>
      </c>
      <c r="BE49" s="5">
        <v>0.3</v>
      </c>
    </row>
    <row r="50" spans="1:69" x14ac:dyDescent="0.2">
      <c r="A50">
        <v>49</v>
      </c>
      <c r="B50">
        <v>3972566</v>
      </c>
      <c r="C50" t="s">
        <v>469</v>
      </c>
      <c r="D50">
        <v>69</v>
      </c>
      <c r="E50">
        <v>0</v>
      </c>
      <c r="F50">
        <v>1</v>
      </c>
      <c r="G50">
        <v>4</v>
      </c>
      <c r="H50">
        <v>0</v>
      </c>
      <c r="I50">
        <v>0</v>
      </c>
      <c r="J50">
        <v>1</v>
      </c>
      <c r="K50">
        <v>31.3</v>
      </c>
      <c r="N50">
        <f t="shared" si="0"/>
        <v>0</v>
      </c>
      <c r="O50">
        <v>2</v>
      </c>
      <c r="P50">
        <v>1</v>
      </c>
      <c r="Q50">
        <v>1</v>
      </c>
      <c r="R50">
        <v>0</v>
      </c>
      <c r="S50">
        <v>1</v>
      </c>
      <c r="T50">
        <v>0</v>
      </c>
      <c r="U50">
        <v>0</v>
      </c>
      <c r="V50">
        <v>1</v>
      </c>
      <c r="W50">
        <v>0</v>
      </c>
      <c r="X50">
        <v>0</v>
      </c>
      <c r="Y50">
        <v>1</v>
      </c>
      <c r="Z50">
        <v>1</v>
      </c>
      <c r="AA50">
        <v>0</v>
      </c>
      <c r="AB50">
        <v>0</v>
      </c>
      <c r="AC50">
        <v>0</v>
      </c>
      <c r="AD50" s="1">
        <v>43783</v>
      </c>
      <c r="AE50">
        <v>39</v>
      </c>
      <c r="AF50">
        <v>0</v>
      </c>
      <c r="AH50">
        <v>5</v>
      </c>
      <c r="BC50">
        <v>0</v>
      </c>
      <c r="BD50" t="s">
        <v>273</v>
      </c>
      <c r="BE50">
        <v>0.1</v>
      </c>
      <c r="BG50">
        <v>0.1</v>
      </c>
      <c r="BI50">
        <v>0.1</v>
      </c>
      <c r="BJ50">
        <v>0.1</v>
      </c>
      <c r="BK50" t="s">
        <v>470</v>
      </c>
      <c r="BO50">
        <v>1</v>
      </c>
    </row>
    <row r="51" spans="1:69" x14ac:dyDescent="0.2">
      <c r="A51">
        <v>50</v>
      </c>
      <c r="B51">
        <v>3972351</v>
      </c>
      <c r="C51" t="s">
        <v>468</v>
      </c>
      <c r="D51">
        <v>55</v>
      </c>
      <c r="E51">
        <v>0</v>
      </c>
      <c r="F51">
        <v>0</v>
      </c>
      <c r="G51">
        <v>9</v>
      </c>
      <c r="H51">
        <v>0</v>
      </c>
      <c r="I51">
        <v>0</v>
      </c>
      <c r="J51">
        <v>1</v>
      </c>
      <c r="K51">
        <v>25.8</v>
      </c>
      <c r="N51">
        <f t="shared" si="0"/>
        <v>0</v>
      </c>
      <c r="O51">
        <v>2</v>
      </c>
      <c r="P51">
        <v>1</v>
      </c>
      <c r="Q51">
        <v>1</v>
      </c>
      <c r="R51">
        <v>0</v>
      </c>
      <c r="S51">
        <v>1</v>
      </c>
      <c r="T51">
        <v>0</v>
      </c>
      <c r="U51">
        <v>0</v>
      </c>
      <c r="V51">
        <v>1</v>
      </c>
      <c r="W51">
        <v>0</v>
      </c>
      <c r="X51">
        <v>0</v>
      </c>
      <c r="Y51">
        <v>1</v>
      </c>
      <c r="Z51">
        <v>1</v>
      </c>
      <c r="AA51">
        <v>0</v>
      </c>
      <c r="AB51">
        <v>0</v>
      </c>
      <c r="AC51">
        <v>0</v>
      </c>
      <c r="AD51" s="1">
        <v>43783</v>
      </c>
      <c r="AE51">
        <v>40</v>
      </c>
      <c r="AF51">
        <v>0</v>
      </c>
      <c r="AH51">
        <v>4</v>
      </c>
      <c r="BC51">
        <v>0</v>
      </c>
      <c r="BD51" t="s">
        <v>276</v>
      </c>
      <c r="BE51">
        <v>0.2</v>
      </c>
      <c r="BG51">
        <v>0.2</v>
      </c>
      <c r="BH51">
        <v>0.3</v>
      </c>
      <c r="BI51">
        <v>0.4</v>
      </c>
      <c r="BJ51">
        <v>0.8</v>
      </c>
      <c r="BK51" t="s">
        <v>457</v>
      </c>
      <c r="BO51">
        <v>1</v>
      </c>
    </row>
    <row r="52" spans="1:69" x14ac:dyDescent="0.2">
      <c r="A52">
        <v>51</v>
      </c>
      <c r="B52">
        <v>3972058</v>
      </c>
      <c r="C52" t="s">
        <v>354</v>
      </c>
      <c r="D52">
        <v>61</v>
      </c>
      <c r="E52">
        <v>0</v>
      </c>
      <c r="F52">
        <v>0</v>
      </c>
      <c r="G52">
        <v>7</v>
      </c>
      <c r="H52">
        <v>0</v>
      </c>
      <c r="I52">
        <v>0</v>
      </c>
      <c r="J52">
        <v>1</v>
      </c>
      <c r="K52">
        <v>26.6</v>
      </c>
      <c r="N52">
        <f t="shared" si="0"/>
        <v>0</v>
      </c>
      <c r="O52">
        <v>1</v>
      </c>
      <c r="P52">
        <v>3</v>
      </c>
      <c r="Q52">
        <v>1</v>
      </c>
      <c r="R52">
        <v>0</v>
      </c>
      <c r="S52">
        <v>1</v>
      </c>
      <c r="T52">
        <v>0</v>
      </c>
      <c r="U52">
        <v>0</v>
      </c>
      <c r="V52">
        <v>0</v>
      </c>
      <c r="W52">
        <v>0</v>
      </c>
      <c r="X52">
        <v>0</v>
      </c>
      <c r="Y52">
        <v>1</v>
      </c>
      <c r="Z52">
        <v>1</v>
      </c>
      <c r="AA52">
        <v>0</v>
      </c>
      <c r="AB52">
        <v>0</v>
      </c>
      <c r="AC52">
        <v>0</v>
      </c>
      <c r="AD52" s="1">
        <v>43784</v>
      </c>
      <c r="AE52">
        <v>47</v>
      </c>
      <c r="AF52">
        <v>0</v>
      </c>
      <c r="AH52">
        <v>5</v>
      </c>
      <c r="BC52">
        <v>0</v>
      </c>
      <c r="BD52">
        <v>0.7</v>
      </c>
      <c r="BE52">
        <v>1</v>
      </c>
      <c r="BG52">
        <v>1</v>
      </c>
      <c r="BH52">
        <v>1.2</v>
      </c>
      <c r="BI52">
        <v>1.2</v>
      </c>
      <c r="BJ52">
        <v>1</v>
      </c>
      <c r="BK52" t="s">
        <v>467</v>
      </c>
      <c r="BO52">
        <v>1</v>
      </c>
    </row>
    <row r="53" spans="1:69" x14ac:dyDescent="0.2">
      <c r="A53">
        <v>52</v>
      </c>
      <c r="B53">
        <v>3769296</v>
      </c>
      <c r="C53" t="s">
        <v>465</v>
      </c>
      <c r="D53">
        <v>61</v>
      </c>
      <c r="E53">
        <v>1</v>
      </c>
      <c r="F53">
        <v>1</v>
      </c>
      <c r="G53">
        <v>2</v>
      </c>
      <c r="H53">
        <v>0</v>
      </c>
      <c r="I53">
        <v>0</v>
      </c>
      <c r="J53">
        <v>1</v>
      </c>
      <c r="K53">
        <v>25.3</v>
      </c>
      <c r="N53">
        <f t="shared" si="0"/>
        <v>0</v>
      </c>
      <c r="O53">
        <v>1</v>
      </c>
      <c r="P53">
        <v>2</v>
      </c>
      <c r="Q53">
        <v>1</v>
      </c>
      <c r="R53">
        <v>0</v>
      </c>
      <c r="S53">
        <v>1</v>
      </c>
      <c r="T53">
        <v>0</v>
      </c>
      <c r="U53">
        <v>0</v>
      </c>
      <c r="V53">
        <v>0</v>
      </c>
      <c r="W53">
        <v>0</v>
      </c>
      <c r="X53">
        <v>0</v>
      </c>
      <c r="Y53">
        <v>1</v>
      </c>
      <c r="Z53">
        <v>1</v>
      </c>
      <c r="AA53">
        <v>0</v>
      </c>
      <c r="AB53">
        <v>0</v>
      </c>
      <c r="AC53">
        <v>0</v>
      </c>
      <c r="AD53" s="1">
        <v>43784</v>
      </c>
      <c r="AE53">
        <v>37</v>
      </c>
      <c r="AF53">
        <v>0</v>
      </c>
      <c r="AH53">
        <v>5</v>
      </c>
      <c r="BC53">
        <v>0</v>
      </c>
      <c r="BD53">
        <v>1.2</v>
      </c>
      <c r="BE53">
        <v>1.2</v>
      </c>
      <c r="BG53">
        <v>1.2</v>
      </c>
      <c r="BH53">
        <v>1.2</v>
      </c>
      <c r="BI53">
        <v>1.2</v>
      </c>
      <c r="BJ53" t="s">
        <v>466</v>
      </c>
      <c r="BO53">
        <v>1</v>
      </c>
    </row>
    <row r="54" spans="1:69" x14ac:dyDescent="0.2">
      <c r="A54">
        <v>53</v>
      </c>
      <c r="B54">
        <v>3973455</v>
      </c>
      <c r="C54" t="s">
        <v>464</v>
      </c>
      <c r="D54">
        <v>69</v>
      </c>
      <c r="E54">
        <v>0</v>
      </c>
      <c r="F54">
        <v>1</v>
      </c>
      <c r="G54">
        <v>13</v>
      </c>
      <c r="H54">
        <v>0</v>
      </c>
      <c r="I54">
        <v>0</v>
      </c>
      <c r="J54">
        <v>1</v>
      </c>
      <c r="K54">
        <v>22.1</v>
      </c>
      <c r="N54">
        <f t="shared" si="0"/>
        <v>0</v>
      </c>
      <c r="O54">
        <v>3</v>
      </c>
      <c r="P54">
        <v>1</v>
      </c>
      <c r="Q54">
        <v>1</v>
      </c>
      <c r="R54">
        <v>0</v>
      </c>
      <c r="S54">
        <v>1</v>
      </c>
      <c r="T54">
        <v>0</v>
      </c>
      <c r="U54">
        <v>0</v>
      </c>
      <c r="V54">
        <v>0</v>
      </c>
      <c r="W54">
        <v>0</v>
      </c>
      <c r="X54">
        <v>0</v>
      </c>
      <c r="Y54">
        <v>1</v>
      </c>
      <c r="Z54">
        <v>1</v>
      </c>
      <c r="AA54">
        <v>0</v>
      </c>
      <c r="AB54">
        <v>0</v>
      </c>
      <c r="AC54">
        <v>0</v>
      </c>
      <c r="AD54" s="1">
        <v>43789</v>
      </c>
      <c r="AE54">
        <v>36</v>
      </c>
      <c r="AF54">
        <v>0</v>
      </c>
      <c r="AH54">
        <v>5</v>
      </c>
      <c r="BC54">
        <v>0</v>
      </c>
      <c r="BD54">
        <v>1</v>
      </c>
      <c r="BE54">
        <v>1</v>
      </c>
      <c r="BG54">
        <v>1</v>
      </c>
      <c r="BH54">
        <v>1</v>
      </c>
      <c r="BI54">
        <v>1.2</v>
      </c>
      <c r="BJ54">
        <v>1.2</v>
      </c>
      <c r="BK54" t="s">
        <v>396</v>
      </c>
      <c r="BO54">
        <v>1</v>
      </c>
    </row>
    <row r="55" spans="1:69" x14ac:dyDescent="0.2">
      <c r="A55">
        <v>54</v>
      </c>
      <c r="B55">
        <v>3975350</v>
      </c>
      <c r="C55" t="s">
        <v>462</v>
      </c>
      <c r="D55">
        <v>70</v>
      </c>
      <c r="E55">
        <v>1</v>
      </c>
      <c r="F55">
        <v>0</v>
      </c>
      <c r="G55">
        <v>5</v>
      </c>
      <c r="H55">
        <v>0</v>
      </c>
      <c r="I55">
        <v>0</v>
      </c>
      <c r="J55">
        <v>1</v>
      </c>
      <c r="K55">
        <v>23.6</v>
      </c>
      <c r="N55">
        <f t="shared" si="0"/>
        <v>0</v>
      </c>
      <c r="O55">
        <v>1</v>
      </c>
      <c r="P55">
        <v>3</v>
      </c>
      <c r="Q55">
        <v>1</v>
      </c>
      <c r="R55">
        <v>0</v>
      </c>
      <c r="S55">
        <v>1</v>
      </c>
      <c r="T55">
        <v>0</v>
      </c>
      <c r="U55">
        <v>0</v>
      </c>
      <c r="V55">
        <v>0</v>
      </c>
      <c r="W55">
        <v>0</v>
      </c>
      <c r="X55">
        <v>0</v>
      </c>
      <c r="Y55">
        <v>1</v>
      </c>
      <c r="Z55">
        <v>1</v>
      </c>
      <c r="AA55">
        <v>0</v>
      </c>
      <c r="AB55">
        <v>0</v>
      </c>
      <c r="AC55">
        <v>0</v>
      </c>
      <c r="AD55" s="1">
        <v>43796</v>
      </c>
      <c r="AE55">
        <v>36</v>
      </c>
      <c r="AF55">
        <v>0</v>
      </c>
      <c r="AH55">
        <v>5</v>
      </c>
      <c r="BC55">
        <v>0</v>
      </c>
      <c r="BD55">
        <v>0.3</v>
      </c>
      <c r="BE55">
        <v>0.8</v>
      </c>
      <c r="BG55">
        <v>1</v>
      </c>
      <c r="BH55">
        <v>1</v>
      </c>
      <c r="BI55">
        <v>1</v>
      </c>
      <c r="BJ55">
        <v>1</v>
      </c>
      <c r="BK55">
        <v>1</v>
      </c>
      <c r="BL55" t="s">
        <v>463</v>
      </c>
      <c r="BO55">
        <v>1</v>
      </c>
    </row>
    <row r="56" spans="1:69" x14ac:dyDescent="0.2">
      <c r="A56">
        <v>55</v>
      </c>
      <c r="B56">
        <v>3979613</v>
      </c>
      <c r="C56" t="s">
        <v>460</v>
      </c>
      <c r="D56">
        <v>72</v>
      </c>
      <c r="E56">
        <v>0</v>
      </c>
      <c r="F56">
        <v>1</v>
      </c>
      <c r="G56">
        <v>10</v>
      </c>
      <c r="H56">
        <v>0</v>
      </c>
      <c r="I56">
        <v>0</v>
      </c>
      <c r="J56">
        <v>1</v>
      </c>
      <c r="K56">
        <v>22.2</v>
      </c>
      <c r="N56">
        <f t="shared" si="0"/>
        <v>0</v>
      </c>
      <c r="O56">
        <v>1</v>
      </c>
      <c r="P56">
        <v>1</v>
      </c>
      <c r="Q56">
        <v>1</v>
      </c>
      <c r="R56">
        <v>0</v>
      </c>
      <c r="S56">
        <v>0</v>
      </c>
      <c r="T56">
        <v>0</v>
      </c>
      <c r="U56">
        <v>0</v>
      </c>
      <c r="V56">
        <v>1</v>
      </c>
      <c r="W56">
        <v>0</v>
      </c>
      <c r="X56">
        <v>0</v>
      </c>
      <c r="Y56">
        <v>1</v>
      </c>
      <c r="Z56">
        <v>1</v>
      </c>
      <c r="AA56">
        <v>0</v>
      </c>
      <c r="AB56">
        <v>0</v>
      </c>
      <c r="AC56">
        <v>0</v>
      </c>
      <c r="AD56" s="1">
        <v>43817</v>
      </c>
      <c r="AE56">
        <v>37</v>
      </c>
      <c r="AF56">
        <v>0</v>
      </c>
      <c r="AH56">
        <v>4</v>
      </c>
      <c r="BC56">
        <v>0</v>
      </c>
      <c r="BD56">
        <v>0.01</v>
      </c>
      <c r="BE56">
        <v>0.5</v>
      </c>
      <c r="BG56">
        <v>0.6</v>
      </c>
      <c r="BH56">
        <v>0.7</v>
      </c>
      <c r="BI56">
        <v>0.8</v>
      </c>
      <c r="BJ56">
        <v>0.9</v>
      </c>
      <c r="BK56" t="s">
        <v>461</v>
      </c>
      <c r="BO56">
        <v>1</v>
      </c>
    </row>
    <row r="57" spans="1:69" x14ac:dyDescent="0.2">
      <c r="A57">
        <v>56</v>
      </c>
      <c r="B57">
        <v>3980978</v>
      </c>
      <c r="C57" t="s">
        <v>459</v>
      </c>
      <c r="D57">
        <v>75</v>
      </c>
      <c r="E57">
        <v>1</v>
      </c>
      <c r="F57">
        <v>0</v>
      </c>
      <c r="G57">
        <v>14</v>
      </c>
      <c r="H57">
        <v>0</v>
      </c>
      <c r="I57">
        <v>0</v>
      </c>
      <c r="J57">
        <v>1</v>
      </c>
      <c r="K57">
        <v>25</v>
      </c>
      <c r="N57">
        <f t="shared" si="0"/>
        <v>0</v>
      </c>
      <c r="O57">
        <v>3</v>
      </c>
      <c r="P57">
        <v>2</v>
      </c>
      <c r="Q57">
        <v>1</v>
      </c>
      <c r="R57">
        <v>0</v>
      </c>
      <c r="S57">
        <v>1</v>
      </c>
      <c r="T57">
        <v>0</v>
      </c>
      <c r="U57">
        <v>0</v>
      </c>
      <c r="V57">
        <v>1</v>
      </c>
      <c r="W57">
        <v>0</v>
      </c>
      <c r="X57">
        <v>0</v>
      </c>
      <c r="Y57">
        <v>1</v>
      </c>
      <c r="Z57">
        <v>1</v>
      </c>
      <c r="AA57">
        <v>0</v>
      </c>
      <c r="AB57">
        <v>0</v>
      </c>
      <c r="AC57">
        <v>0</v>
      </c>
      <c r="AD57" s="1">
        <v>43818</v>
      </c>
      <c r="AE57">
        <v>44</v>
      </c>
      <c r="AF57">
        <v>0</v>
      </c>
      <c r="AH57">
        <v>5</v>
      </c>
      <c r="BC57">
        <v>0</v>
      </c>
      <c r="BD57">
        <v>0.2</v>
      </c>
      <c r="BE57">
        <v>0.3</v>
      </c>
      <c r="BH57">
        <v>0.7</v>
      </c>
      <c r="BI57">
        <v>0.7</v>
      </c>
      <c r="BJ57">
        <v>1</v>
      </c>
      <c r="BK57" t="s">
        <v>149</v>
      </c>
      <c r="BO57">
        <v>1</v>
      </c>
    </row>
    <row r="58" spans="1:69" x14ac:dyDescent="0.2">
      <c r="A58">
        <v>57</v>
      </c>
      <c r="B58">
        <v>3980877</v>
      </c>
      <c r="C58" t="s">
        <v>458</v>
      </c>
      <c r="D58">
        <v>50</v>
      </c>
      <c r="E58">
        <v>1</v>
      </c>
      <c r="F58">
        <v>1</v>
      </c>
      <c r="G58">
        <v>21</v>
      </c>
      <c r="H58">
        <v>0</v>
      </c>
      <c r="I58">
        <v>0</v>
      </c>
      <c r="J58">
        <v>1</v>
      </c>
      <c r="K58">
        <v>26.9</v>
      </c>
      <c r="N58">
        <f t="shared" si="0"/>
        <v>0</v>
      </c>
      <c r="O58">
        <v>1</v>
      </c>
      <c r="P58">
        <v>3</v>
      </c>
      <c r="Q58">
        <v>1</v>
      </c>
      <c r="R58">
        <v>0</v>
      </c>
      <c r="S58">
        <v>1</v>
      </c>
      <c r="T58">
        <v>0</v>
      </c>
      <c r="U58">
        <v>0</v>
      </c>
      <c r="V58">
        <v>0</v>
      </c>
      <c r="W58">
        <v>0</v>
      </c>
      <c r="X58">
        <v>0</v>
      </c>
      <c r="Y58">
        <v>1</v>
      </c>
      <c r="Z58">
        <v>1</v>
      </c>
      <c r="AA58">
        <v>0</v>
      </c>
      <c r="AB58">
        <v>0</v>
      </c>
      <c r="AC58">
        <v>0</v>
      </c>
      <c r="AD58" s="1">
        <v>43818</v>
      </c>
      <c r="AE58">
        <v>46</v>
      </c>
      <c r="AF58">
        <v>0</v>
      </c>
      <c r="AH58">
        <v>5</v>
      </c>
      <c r="BC58">
        <v>0</v>
      </c>
      <c r="BD58">
        <v>0.9</v>
      </c>
      <c r="BE58">
        <v>1.2</v>
      </c>
      <c r="BG58">
        <v>1.2</v>
      </c>
      <c r="BH58">
        <v>1.2</v>
      </c>
      <c r="BI58">
        <v>1.2</v>
      </c>
      <c r="BJ58">
        <v>1.2</v>
      </c>
      <c r="BK58" t="s">
        <v>129</v>
      </c>
      <c r="BO58">
        <v>1</v>
      </c>
    </row>
    <row r="59" spans="1:69" x14ac:dyDescent="0.2">
      <c r="A59">
        <v>58</v>
      </c>
      <c r="B59">
        <v>3984202</v>
      </c>
      <c r="C59" t="s">
        <v>433</v>
      </c>
      <c r="D59">
        <v>51</v>
      </c>
      <c r="E59">
        <v>0</v>
      </c>
      <c r="F59">
        <v>1</v>
      </c>
      <c r="G59">
        <v>21</v>
      </c>
      <c r="H59">
        <v>0</v>
      </c>
      <c r="I59">
        <v>0</v>
      </c>
      <c r="J59">
        <v>1</v>
      </c>
      <c r="K59">
        <v>25.7</v>
      </c>
      <c r="N59">
        <f t="shared" si="0"/>
        <v>0</v>
      </c>
      <c r="O59">
        <v>2</v>
      </c>
      <c r="P59">
        <v>1</v>
      </c>
      <c r="Q59">
        <v>1</v>
      </c>
      <c r="R59">
        <v>0</v>
      </c>
      <c r="S59">
        <v>1</v>
      </c>
      <c r="T59">
        <v>0</v>
      </c>
      <c r="U59">
        <v>0</v>
      </c>
      <c r="V59">
        <v>1</v>
      </c>
      <c r="W59">
        <v>0</v>
      </c>
      <c r="X59">
        <v>0</v>
      </c>
      <c r="Y59">
        <v>1</v>
      </c>
      <c r="Z59">
        <v>1</v>
      </c>
      <c r="AA59">
        <v>0</v>
      </c>
      <c r="AB59">
        <v>0</v>
      </c>
      <c r="AC59">
        <v>0</v>
      </c>
      <c r="AD59" s="1">
        <v>43838</v>
      </c>
      <c r="AE59">
        <v>37</v>
      </c>
      <c r="AF59">
        <v>0</v>
      </c>
      <c r="AH59">
        <v>5</v>
      </c>
      <c r="BC59">
        <v>0</v>
      </c>
      <c r="BD59">
        <v>0.02</v>
      </c>
      <c r="BE59">
        <v>0.8</v>
      </c>
      <c r="BG59">
        <v>0.9</v>
      </c>
      <c r="BH59">
        <v>1</v>
      </c>
      <c r="BI59">
        <v>0.3</v>
      </c>
      <c r="BJ59">
        <v>0.6</v>
      </c>
      <c r="BK59" t="s">
        <v>423</v>
      </c>
      <c r="BO59">
        <v>1</v>
      </c>
    </row>
    <row r="60" spans="1:69" x14ac:dyDescent="0.2">
      <c r="A60">
        <v>59</v>
      </c>
      <c r="B60">
        <v>3984488</v>
      </c>
      <c r="C60" t="s">
        <v>456</v>
      </c>
      <c r="D60">
        <v>67</v>
      </c>
      <c r="E60">
        <v>1</v>
      </c>
      <c r="F60">
        <v>1</v>
      </c>
      <c r="G60">
        <v>6</v>
      </c>
      <c r="H60">
        <v>0</v>
      </c>
      <c r="I60">
        <v>0</v>
      </c>
      <c r="J60">
        <v>1</v>
      </c>
      <c r="K60">
        <v>26.6</v>
      </c>
      <c r="N60">
        <f t="shared" si="0"/>
        <v>0</v>
      </c>
      <c r="O60">
        <v>2</v>
      </c>
      <c r="P60">
        <v>3</v>
      </c>
      <c r="Q60">
        <v>1</v>
      </c>
      <c r="R60">
        <v>0</v>
      </c>
      <c r="S60">
        <v>1</v>
      </c>
      <c r="T60">
        <v>0</v>
      </c>
      <c r="U60">
        <v>0</v>
      </c>
      <c r="V60">
        <v>1</v>
      </c>
      <c r="W60">
        <v>0</v>
      </c>
      <c r="X60">
        <v>0</v>
      </c>
      <c r="Y60">
        <v>1</v>
      </c>
      <c r="Z60">
        <v>1</v>
      </c>
      <c r="AA60">
        <v>0</v>
      </c>
      <c r="AB60">
        <v>0</v>
      </c>
      <c r="AC60">
        <v>0</v>
      </c>
      <c r="AD60" s="1">
        <v>43838</v>
      </c>
      <c r="AE60">
        <v>34</v>
      </c>
      <c r="AF60">
        <v>0</v>
      </c>
      <c r="AH60">
        <v>6</v>
      </c>
      <c r="BC60">
        <v>0</v>
      </c>
      <c r="BD60">
        <v>0.3</v>
      </c>
      <c r="BE60">
        <v>0.7</v>
      </c>
      <c r="BG60">
        <v>0.5</v>
      </c>
      <c r="BH60">
        <v>0.6</v>
      </c>
      <c r="BI60">
        <v>0.6</v>
      </c>
      <c r="BJ60">
        <v>0.8</v>
      </c>
      <c r="BK60" t="s">
        <v>457</v>
      </c>
      <c r="BO60">
        <v>1</v>
      </c>
    </row>
    <row r="61" spans="1:69" x14ac:dyDescent="0.2">
      <c r="A61">
        <v>60</v>
      </c>
      <c r="B61">
        <v>3983661</v>
      </c>
      <c r="C61" t="s">
        <v>454</v>
      </c>
      <c r="D61">
        <v>84</v>
      </c>
      <c r="E61">
        <v>0</v>
      </c>
      <c r="F61">
        <v>0</v>
      </c>
      <c r="G61">
        <v>9</v>
      </c>
      <c r="H61">
        <v>0</v>
      </c>
      <c r="I61">
        <v>0</v>
      </c>
      <c r="J61">
        <v>1</v>
      </c>
      <c r="K61">
        <v>23.4</v>
      </c>
      <c r="N61">
        <f t="shared" si="0"/>
        <v>0</v>
      </c>
      <c r="O61">
        <v>1</v>
      </c>
      <c r="P61">
        <v>2</v>
      </c>
      <c r="Q61">
        <v>1</v>
      </c>
      <c r="R61">
        <v>0</v>
      </c>
      <c r="S61">
        <v>1</v>
      </c>
      <c r="T61">
        <v>0</v>
      </c>
      <c r="U61">
        <v>0</v>
      </c>
      <c r="V61">
        <v>0</v>
      </c>
      <c r="W61">
        <v>0</v>
      </c>
      <c r="X61">
        <v>0</v>
      </c>
      <c r="Y61">
        <v>1</v>
      </c>
      <c r="Z61">
        <v>1</v>
      </c>
      <c r="AA61">
        <v>0</v>
      </c>
      <c r="AB61">
        <v>0</v>
      </c>
      <c r="AC61">
        <v>0</v>
      </c>
      <c r="AD61" s="1">
        <v>43840</v>
      </c>
      <c r="AE61">
        <v>25</v>
      </c>
      <c r="AF61">
        <v>0</v>
      </c>
      <c r="AH61">
        <v>5</v>
      </c>
      <c r="BC61">
        <v>0</v>
      </c>
      <c r="BD61" t="s">
        <v>273</v>
      </c>
      <c r="BE61">
        <v>1</v>
      </c>
      <c r="BG61">
        <v>1.2</v>
      </c>
      <c r="BH61">
        <v>1.2</v>
      </c>
      <c r="BI61">
        <v>1.2</v>
      </c>
      <c r="BJ61" t="s">
        <v>414</v>
      </c>
      <c r="BO61">
        <v>1</v>
      </c>
      <c r="BQ61" t="s">
        <v>455</v>
      </c>
    </row>
    <row r="62" spans="1:69" x14ac:dyDescent="0.2">
      <c r="A62">
        <v>61</v>
      </c>
      <c r="B62">
        <v>3982453</v>
      </c>
      <c r="C62" t="s">
        <v>452</v>
      </c>
      <c r="D62">
        <v>50</v>
      </c>
      <c r="E62">
        <v>1</v>
      </c>
      <c r="F62">
        <v>0</v>
      </c>
      <c r="G62">
        <v>3</v>
      </c>
      <c r="H62">
        <v>0</v>
      </c>
      <c r="I62">
        <v>0</v>
      </c>
      <c r="J62">
        <v>1</v>
      </c>
      <c r="K62">
        <v>26.3</v>
      </c>
      <c r="N62">
        <f t="shared" si="0"/>
        <v>0</v>
      </c>
      <c r="O62">
        <v>1</v>
      </c>
      <c r="P62">
        <v>1</v>
      </c>
      <c r="Q62">
        <v>1</v>
      </c>
      <c r="R62">
        <v>0</v>
      </c>
      <c r="S62">
        <v>1</v>
      </c>
      <c r="T62">
        <v>0</v>
      </c>
      <c r="U62">
        <v>0</v>
      </c>
      <c r="V62">
        <v>0</v>
      </c>
      <c r="W62">
        <v>0</v>
      </c>
      <c r="X62">
        <v>0</v>
      </c>
      <c r="Y62">
        <v>1</v>
      </c>
      <c r="Z62">
        <v>1</v>
      </c>
      <c r="AA62">
        <v>0</v>
      </c>
      <c r="AB62">
        <v>0</v>
      </c>
      <c r="AC62">
        <v>0</v>
      </c>
      <c r="AD62" s="1">
        <v>43845</v>
      </c>
      <c r="AE62">
        <v>30</v>
      </c>
      <c r="AF62">
        <v>0</v>
      </c>
      <c r="AH62">
        <v>4</v>
      </c>
      <c r="BC62">
        <v>0</v>
      </c>
      <c r="BD62">
        <v>1.2</v>
      </c>
      <c r="BE62">
        <v>1.2</v>
      </c>
      <c r="BG62">
        <v>1.2</v>
      </c>
      <c r="BH62">
        <v>1.2</v>
      </c>
      <c r="BI62">
        <v>1.2</v>
      </c>
      <c r="BJ62">
        <v>1.2</v>
      </c>
      <c r="BK62" t="s">
        <v>453</v>
      </c>
      <c r="BO62">
        <v>1</v>
      </c>
    </row>
    <row r="63" spans="1:69" x14ac:dyDescent="0.2">
      <c r="A63">
        <v>62</v>
      </c>
      <c r="B63">
        <v>3985188</v>
      </c>
      <c r="C63" t="s">
        <v>449</v>
      </c>
      <c r="D63">
        <v>65</v>
      </c>
      <c r="E63">
        <v>1</v>
      </c>
      <c r="F63">
        <v>0</v>
      </c>
      <c r="G63">
        <v>3</v>
      </c>
      <c r="H63">
        <v>0</v>
      </c>
      <c r="I63">
        <v>0</v>
      </c>
      <c r="J63">
        <v>1</v>
      </c>
      <c r="K63">
        <v>33.1</v>
      </c>
      <c r="N63">
        <f t="shared" si="0"/>
        <v>0</v>
      </c>
      <c r="O63">
        <v>3</v>
      </c>
      <c r="P63">
        <v>1</v>
      </c>
      <c r="Q63">
        <v>1</v>
      </c>
      <c r="R63">
        <v>0</v>
      </c>
      <c r="S63">
        <v>1</v>
      </c>
      <c r="T63">
        <v>0</v>
      </c>
      <c r="U63">
        <v>0</v>
      </c>
      <c r="V63">
        <v>1</v>
      </c>
      <c r="W63">
        <v>1</v>
      </c>
      <c r="X63">
        <v>0</v>
      </c>
      <c r="Y63">
        <v>0</v>
      </c>
      <c r="Z63">
        <v>1</v>
      </c>
      <c r="AA63">
        <v>0</v>
      </c>
      <c r="AB63">
        <v>0</v>
      </c>
      <c r="AC63">
        <v>1</v>
      </c>
      <c r="AD63" s="1">
        <v>43840</v>
      </c>
      <c r="AE63">
        <v>71</v>
      </c>
      <c r="AF63">
        <v>1</v>
      </c>
      <c r="AG63" t="s">
        <v>450</v>
      </c>
      <c r="AH63">
        <v>5</v>
      </c>
      <c r="AK63">
        <v>43</v>
      </c>
      <c r="BC63">
        <v>1</v>
      </c>
      <c r="BD63">
        <v>0.8</v>
      </c>
      <c r="BH63">
        <v>0.1</v>
      </c>
      <c r="BI63">
        <v>0.1</v>
      </c>
      <c r="BJ63">
        <v>0.15</v>
      </c>
      <c r="BO63">
        <v>1</v>
      </c>
      <c r="BQ63" t="s">
        <v>451</v>
      </c>
    </row>
    <row r="64" spans="1:69" s="5" customFormat="1" x14ac:dyDescent="0.2">
      <c r="A64" s="5">
        <v>63</v>
      </c>
      <c r="B64" s="5">
        <v>858335</v>
      </c>
      <c r="C64" s="5" t="s">
        <v>448</v>
      </c>
      <c r="D64" s="5">
        <v>69</v>
      </c>
      <c r="K64" s="5">
        <v>23.4</v>
      </c>
      <c r="N64" s="5">
        <f t="shared" si="0"/>
        <v>0</v>
      </c>
      <c r="O64" s="5">
        <v>4</v>
      </c>
      <c r="P64" s="5">
        <v>9</v>
      </c>
      <c r="V64" s="5">
        <v>1</v>
      </c>
      <c r="Z64" s="5">
        <v>0</v>
      </c>
      <c r="AA64" s="5">
        <v>1</v>
      </c>
      <c r="AH64" s="5" t="s">
        <v>84</v>
      </c>
      <c r="BC64" s="5">
        <v>1</v>
      </c>
      <c r="BD64" s="5" t="s">
        <v>273</v>
      </c>
      <c r="BE64" s="5">
        <v>0.01</v>
      </c>
      <c r="BG64" s="5">
        <v>0.01</v>
      </c>
      <c r="BH64" s="5">
        <v>0.01</v>
      </c>
      <c r="BI64" s="5">
        <v>0.02</v>
      </c>
      <c r="BJ64" s="5">
        <v>0.03</v>
      </c>
    </row>
    <row r="65" spans="1:69" x14ac:dyDescent="0.2">
      <c r="A65">
        <v>64</v>
      </c>
      <c r="B65">
        <v>3990937</v>
      </c>
      <c r="C65" t="s">
        <v>447</v>
      </c>
      <c r="D65">
        <v>57</v>
      </c>
      <c r="E65">
        <v>1</v>
      </c>
      <c r="F65">
        <v>0</v>
      </c>
      <c r="G65">
        <v>21</v>
      </c>
      <c r="H65">
        <v>0</v>
      </c>
      <c r="I65">
        <v>0</v>
      </c>
      <c r="J65">
        <v>1</v>
      </c>
      <c r="K65">
        <v>25.7</v>
      </c>
      <c r="N65">
        <f t="shared" si="0"/>
        <v>0</v>
      </c>
      <c r="O65">
        <v>2</v>
      </c>
      <c r="P65">
        <v>1</v>
      </c>
      <c r="Q65">
        <v>0</v>
      </c>
      <c r="R65">
        <v>1</v>
      </c>
      <c r="S65">
        <v>0</v>
      </c>
      <c r="T65">
        <v>0</v>
      </c>
      <c r="U65">
        <v>0</v>
      </c>
      <c r="V65">
        <v>1</v>
      </c>
      <c r="W65">
        <v>1</v>
      </c>
      <c r="X65">
        <v>0</v>
      </c>
      <c r="Y65">
        <v>0</v>
      </c>
      <c r="Z65">
        <v>1</v>
      </c>
      <c r="AA65">
        <v>0</v>
      </c>
      <c r="AB65">
        <v>0</v>
      </c>
      <c r="AC65">
        <v>1</v>
      </c>
      <c r="AD65" s="1">
        <v>43866</v>
      </c>
      <c r="AE65">
        <v>47</v>
      </c>
      <c r="AF65">
        <v>0</v>
      </c>
      <c r="AH65">
        <v>5</v>
      </c>
      <c r="BC65">
        <v>0</v>
      </c>
      <c r="BD65">
        <v>0.9</v>
      </c>
      <c r="BE65">
        <v>1.2</v>
      </c>
      <c r="BG65">
        <v>1.2</v>
      </c>
      <c r="BH65">
        <v>1.2</v>
      </c>
      <c r="BI65">
        <v>1.2</v>
      </c>
      <c r="BJ65">
        <v>1.2</v>
      </c>
      <c r="BK65" t="s">
        <v>148</v>
      </c>
      <c r="BO65">
        <v>1</v>
      </c>
    </row>
    <row r="66" spans="1:69" x14ac:dyDescent="0.2">
      <c r="A66">
        <v>65</v>
      </c>
      <c r="B66">
        <v>3992164</v>
      </c>
      <c r="C66" t="s">
        <v>444</v>
      </c>
      <c r="D66">
        <v>46</v>
      </c>
      <c r="E66">
        <v>1</v>
      </c>
      <c r="F66">
        <v>0</v>
      </c>
      <c r="G66">
        <v>6</v>
      </c>
      <c r="H66">
        <v>0</v>
      </c>
      <c r="I66">
        <v>0</v>
      </c>
      <c r="J66">
        <v>1</v>
      </c>
      <c r="K66">
        <v>27.8</v>
      </c>
      <c r="N66">
        <f t="shared" ref="N66:N130" si="1">L66+M66/2</f>
        <v>0</v>
      </c>
      <c r="O66">
        <v>2</v>
      </c>
      <c r="P66">
        <v>2</v>
      </c>
      <c r="Q66">
        <v>1</v>
      </c>
      <c r="R66">
        <v>0</v>
      </c>
      <c r="S66">
        <v>1</v>
      </c>
      <c r="T66">
        <v>0</v>
      </c>
      <c r="U66">
        <v>0</v>
      </c>
      <c r="V66">
        <v>1</v>
      </c>
      <c r="W66">
        <v>0</v>
      </c>
      <c r="X66">
        <v>0</v>
      </c>
      <c r="Y66">
        <v>1</v>
      </c>
      <c r="Z66">
        <v>1</v>
      </c>
      <c r="AA66">
        <v>0</v>
      </c>
      <c r="AB66">
        <v>0</v>
      </c>
      <c r="AC66">
        <v>0</v>
      </c>
      <c r="AD66" s="1">
        <v>43871</v>
      </c>
      <c r="AE66">
        <v>55</v>
      </c>
      <c r="AF66">
        <v>0</v>
      </c>
      <c r="AH66">
        <v>4</v>
      </c>
      <c r="BC66">
        <v>0</v>
      </c>
      <c r="BD66">
        <v>0.15</v>
      </c>
      <c r="BE66">
        <v>0.7</v>
      </c>
      <c r="BG66">
        <v>0.7</v>
      </c>
      <c r="BH66">
        <v>1</v>
      </c>
      <c r="BI66">
        <v>1</v>
      </c>
      <c r="BJ66">
        <v>1</v>
      </c>
      <c r="BK66" t="s">
        <v>445</v>
      </c>
      <c r="BO66">
        <v>1</v>
      </c>
      <c r="BQ66" t="s">
        <v>446</v>
      </c>
    </row>
    <row r="67" spans="1:69" s="5" customFormat="1" x14ac:dyDescent="0.2">
      <c r="A67" s="5">
        <v>66</v>
      </c>
      <c r="B67" s="5">
        <v>3992353</v>
      </c>
      <c r="C67" s="5" t="s">
        <v>443</v>
      </c>
      <c r="D67" s="5">
        <v>46</v>
      </c>
      <c r="K67" s="5">
        <v>28.6</v>
      </c>
      <c r="N67" s="5">
        <f t="shared" si="1"/>
        <v>0</v>
      </c>
      <c r="O67" s="5">
        <v>4</v>
      </c>
      <c r="P67" s="5">
        <v>2</v>
      </c>
      <c r="V67" s="5">
        <v>1</v>
      </c>
      <c r="Z67" s="5">
        <v>0</v>
      </c>
      <c r="AA67" s="5">
        <v>1</v>
      </c>
      <c r="AH67" s="5" t="s">
        <v>84</v>
      </c>
      <c r="BC67" s="5">
        <v>1</v>
      </c>
      <c r="BD67" s="5">
        <v>0.5</v>
      </c>
      <c r="BE67" s="5">
        <v>0.15</v>
      </c>
      <c r="BG67" s="5">
        <v>0.5</v>
      </c>
    </row>
    <row r="68" spans="1:69" s="2" customFormat="1" x14ac:dyDescent="0.2">
      <c r="A68" s="2">
        <v>67</v>
      </c>
      <c r="B68" s="2">
        <v>3668564</v>
      </c>
      <c r="C68" s="2" t="s">
        <v>442</v>
      </c>
      <c r="D68" s="2">
        <v>54</v>
      </c>
      <c r="E68" s="2">
        <v>1</v>
      </c>
      <c r="F68" s="2">
        <v>0</v>
      </c>
      <c r="H68" s="2">
        <v>0</v>
      </c>
      <c r="I68" s="2">
        <v>0</v>
      </c>
      <c r="J68" s="2">
        <v>1</v>
      </c>
      <c r="N68" s="2">
        <f t="shared" si="1"/>
        <v>0</v>
      </c>
      <c r="O68" s="2">
        <v>2</v>
      </c>
      <c r="P68" s="2">
        <v>2</v>
      </c>
      <c r="Q68" s="2">
        <v>1</v>
      </c>
      <c r="R68" s="2">
        <v>0</v>
      </c>
      <c r="S68" s="2">
        <v>1</v>
      </c>
      <c r="T68" s="2">
        <v>0</v>
      </c>
      <c r="U68" s="2">
        <v>0</v>
      </c>
      <c r="V68" s="2">
        <v>0</v>
      </c>
      <c r="W68" s="2">
        <v>1</v>
      </c>
      <c r="X68" s="2">
        <v>0</v>
      </c>
      <c r="Y68" s="2">
        <v>0</v>
      </c>
      <c r="Z68" s="2">
        <v>1</v>
      </c>
      <c r="AA68" s="2">
        <v>0</v>
      </c>
      <c r="AB68" s="2">
        <v>0</v>
      </c>
      <c r="AC68" s="2">
        <v>0</v>
      </c>
      <c r="AD68" s="3">
        <v>43875</v>
      </c>
      <c r="AE68" s="2">
        <v>31</v>
      </c>
      <c r="AF68" s="2">
        <v>0</v>
      </c>
      <c r="AH68" s="2">
        <v>5</v>
      </c>
      <c r="BC68" s="2">
        <v>0</v>
      </c>
      <c r="BE68" s="2">
        <v>0.6</v>
      </c>
      <c r="BG68" s="2">
        <v>0.2</v>
      </c>
      <c r="BH68" s="2">
        <v>0.2</v>
      </c>
      <c r="BI68" s="2">
        <v>0.03</v>
      </c>
      <c r="BJ68" s="2" t="s">
        <v>83</v>
      </c>
      <c r="BK68" s="2" t="s">
        <v>440</v>
      </c>
      <c r="BO68" s="2">
        <v>1</v>
      </c>
      <c r="BQ68" s="4" t="s">
        <v>441</v>
      </c>
    </row>
    <row r="69" spans="1:69" x14ac:dyDescent="0.2">
      <c r="A69">
        <v>68</v>
      </c>
      <c r="B69">
        <v>3993356</v>
      </c>
      <c r="C69" t="s">
        <v>439</v>
      </c>
      <c r="D69">
        <v>61</v>
      </c>
      <c r="E69">
        <v>1</v>
      </c>
      <c r="F69">
        <v>0</v>
      </c>
      <c r="G69">
        <v>21</v>
      </c>
      <c r="H69">
        <v>0</v>
      </c>
      <c r="I69">
        <v>0</v>
      </c>
      <c r="J69">
        <v>1</v>
      </c>
      <c r="K69">
        <v>23.8</v>
      </c>
      <c r="N69">
        <f t="shared" si="1"/>
        <v>0</v>
      </c>
      <c r="O69">
        <v>1</v>
      </c>
      <c r="P69">
        <v>1</v>
      </c>
      <c r="Q69">
        <v>1</v>
      </c>
      <c r="R69">
        <v>0</v>
      </c>
      <c r="S69">
        <v>1</v>
      </c>
      <c r="T69">
        <v>0</v>
      </c>
      <c r="U69">
        <v>0</v>
      </c>
      <c r="V69">
        <v>0</v>
      </c>
      <c r="W69">
        <v>0</v>
      </c>
      <c r="X69">
        <v>0</v>
      </c>
      <c r="Y69">
        <v>1</v>
      </c>
      <c r="Z69">
        <v>1</v>
      </c>
      <c r="AA69">
        <v>0</v>
      </c>
      <c r="AB69">
        <v>0</v>
      </c>
      <c r="AC69">
        <v>1</v>
      </c>
      <c r="AD69" s="1">
        <v>43875</v>
      </c>
      <c r="AE69">
        <v>55</v>
      </c>
      <c r="AF69">
        <v>0</v>
      </c>
      <c r="AH69">
        <v>5</v>
      </c>
      <c r="BC69">
        <v>0</v>
      </c>
      <c r="BD69">
        <v>1.2</v>
      </c>
      <c r="BE69">
        <v>1.2</v>
      </c>
      <c r="BG69">
        <v>1.2</v>
      </c>
      <c r="BH69">
        <v>1.2</v>
      </c>
      <c r="BI69">
        <v>1.2</v>
      </c>
      <c r="BJ69">
        <v>1.2</v>
      </c>
      <c r="BK69" t="s">
        <v>423</v>
      </c>
      <c r="BO69">
        <v>1</v>
      </c>
    </row>
    <row r="70" spans="1:69" x14ac:dyDescent="0.2">
      <c r="A70">
        <v>69</v>
      </c>
      <c r="B70">
        <v>3994014</v>
      </c>
      <c r="C70" t="s">
        <v>438</v>
      </c>
      <c r="D70">
        <v>56</v>
      </c>
      <c r="E70">
        <v>1</v>
      </c>
      <c r="F70">
        <v>1</v>
      </c>
      <c r="G70">
        <v>3</v>
      </c>
      <c r="H70">
        <v>0</v>
      </c>
      <c r="I70">
        <v>0</v>
      </c>
      <c r="J70">
        <v>1</v>
      </c>
      <c r="K70">
        <v>24.7</v>
      </c>
      <c r="N70">
        <f t="shared" si="1"/>
        <v>0</v>
      </c>
      <c r="O70">
        <v>1</v>
      </c>
      <c r="P70">
        <v>1</v>
      </c>
      <c r="Q70">
        <v>1</v>
      </c>
      <c r="R70">
        <v>0</v>
      </c>
      <c r="S70">
        <v>1</v>
      </c>
      <c r="T70">
        <v>0</v>
      </c>
      <c r="U70">
        <v>0</v>
      </c>
      <c r="V70">
        <v>0</v>
      </c>
      <c r="W70">
        <v>0</v>
      </c>
      <c r="X70">
        <v>0</v>
      </c>
      <c r="Y70">
        <v>1</v>
      </c>
      <c r="Z70">
        <v>1</v>
      </c>
      <c r="AA70">
        <v>0</v>
      </c>
      <c r="AB70">
        <v>0</v>
      </c>
      <c r="AC70">
        <v>0</v>
      </c>
      <c r="AD70" s="1">
        <v>43878</v>
      </c>
      <c r="AE70">
        <v>38</v>
      </c>
      <c r="AF70">
        <v>0</v>
      </c>
      <c r="AH70">
        <v>4</v>
      </c>
      <c r="BC70">
        <v>1</v>
      </c>
      <c r="BD70">
        <v>1.2</v>
      </c>
      <c r="BE70">
        <v>1.2</v>
      </c>
      <c r="BG70">
        <v>1.2</v>
      </c>
      <c r="BH70">
        <v>1.2</v>
      </c>
      <c r="BI70">
        <v>1.2</v>
      </c>
      <c r="BJ70">
        <v>1.2</v>
      </c>
      <c r="BK70" t="s">
        <v>261</v>
      </c>
      <c r="BO70">
        <v>1</v>
      </c>
    </row>
    <row r="71" spans="1:69" x14ac:dyDescent="0.2">
      <c r="A71">
        <v>70</v>
      </c>
      <c r="B71">
        <v>3994610</v>
      </c>
      <c r="C71" t="s">
        <v>437</v>
      </c>
      <c r="D71">
        <v>76</v>
      </c>
      <c r="E71">
        <v>0</v>
      </c>
      <c r="F71">
        <v>1</v>
      </c>
      <c r="G71">
        <v>7</v>
      </c>
      <c r="H71">
        <v>0</v>
      </c>
      <c r="I71">
        <v>0</v>
      </c>
      <c r="J71">
        <v>1</v>
      </c>
      <c r="K71">
        <v>21.5</v>
      </c>
      <c r="N71">
        <f t="shared" si="1"/>
        <v>0</v>
      </c>
      <c r="O71">
        <v>2</v>
      </c>
      <c r="P71">
        <v>1</v>
      </c>
      <c r="Q71">
        <v>1</v>
      </c>
      <c r="R71">
        <v>0</v>
      </c>
      <c r="S71">
        <v>1</v>
      </c>
      <c r="T71">
        <v>0</v>
      </c>
      <c r="U71">
        <v>0</v>
      </c>
      <c r="V71">
        <v>1</v>
      </c>
      <c r="W71">
        <v>0</v>
      </c>
      <c r="X71">
        <v>0</v>
      </c>
      <c r="Y71">
        <v>1</v>
      </c>
      <c r="Z71">
        <v>1</v>
      </c>
      <c r="AA71">
        <v>0</v>
      </c>
      <c r="AB71">
        <v>0</v>
      </c>
      <c r="AC71">
        <v>0</v>
      </c>
      <c r="AD71" s="1">
        <v>43880</v>
      </c>
      <c r="AE71">
        <v>46</v>
      </c>
      <c r="AF71">
        <v>0</v>
      </c>
      <c r="AH71">
        <v>4</v>
      </c>
      <c r="BC71">
        <v>0</v>
      </c>
      <c r="BD71">
        <v>0.2</v>
      </c>
      <c r="BE71">
        <v>0.4</v>
      </c>
      <c r="BG71">
        <v>0.6</v>
      </c>
      <c r="BH71">
        <v>0.7</v>
      </c>
      <c r="BI71">
        <v>0.8</v>
      </c>
      <c r="BJ71" t="s">
        <v>414</v>
      </c>
      <c r="BO71">
        <v>1</v>
      </c>
    </row>
    <row r="72" spans="1:69" x14ac:dyDescent="0.2">
      <c r="A72">
        <v>71</v>
      </c>
      <c r="B72">
        <v>1131505</v>
      </c>
      <c r="C72" t="s">
        <v>435</v>
      </c>
      <c r="D72">
        <v>47</v>
      </c>
      <c r="E72">
        <v>1</v>
      </c>
      <c r="F72">
        <v>1</v>
      </c>
      <c r="H72">
        <v>0</v>
      </c>
      <c r="I72">
        <v>0</v>
      </c>
      <c r="J72">
        <v>1</v>
      </c>
      <c r="K72">
        <v>25.6</v>
      </c>
      <c r="N72">
        <f t="shared" si="1"/>
        <v>0</v>
      </c>
      <c r="O72">
        <v>2</v>
      </c>
      <c r="P72">
        <v>7</v>
      </c>
      <c r="Q72">
        <v>1</v>
      </c>
      <c r="R72">
        <v>0</v>
      </c>
      <c r="S72">
        <v>1</v>
      </c>
      <c r="T72">
        <v>0</v>
      </c>
      <c r="U72">
        <v>0</v>
      </c>
      <c r="V72">
        <v>1</v>
      </c>
      <c r="W72">
        <v>0</v>
      </c>
      <c r="X72">
        <v>0</v>
      </c>
      <c r="Y72">
        <v>1</v>
      </c>
      <c r="Z72">
        <v>1</v>
      </c>
      <c r="AA72">
        <v>0</v>
      </c>
      <c r="AB72">
        <v>0</v>
      </c>
      <c r="AC72">
        <v>0</v>
      </c>
      <c r="AD72" s="1">
        <v>43880</v>
      </c>
      <c r="AE72">
        <v>50</v>
      </c>
      <c r="AF72">
        <v>0</v>
      </c>
      <c r="AH72">
        <v>4</v>
      </c>
      <c r="BC72">
        <v>0</v>
      </c>
      <c r="BD72">
        <v>0.4</v>
      </c>
      <c r="BE72">
        <v>0.7</v>
      </c>
      <c r="BG72">
        <v>0.7</v>
      </c>
      <c r="BH72">
        <v>0.7</v>
      </c>
      <c r="BI72">
        <v>0.9</v>
      </c>
      <c r="BJ72" t="s">
        <v>436</v>
      </c>
      <c r="BO72">
        <v>1</v>
      </c>
    </row>
    <row r="73" spans="1:69" x14ac:dyDescent="0.2">
      <c r="A73">
        <v>72</v>
      </c>
      <c r="B73">
        <v>3984202</v>
      </c>
      <c r="C73" t="s">
        <v>433</v>
      </c>
      <c r="D73">
        <v>51</v>
      </c>
      <c r="E73">
        <v>0</v>
      </c>
      <c r="F73">
        <v>0</v>
      </c>
      <c r="G73">
        <v>7</v>
      </c>
      <c r="H73">
        <v>0</v>
      </c>
      <c r="I73">
        <v>0</v>
      </c>
      <c r="J73">
        <v>1</v>
      </c>
      <c r="K73">
        <v>25</v>
      </c>
      <c r="L73">
        <v>-6.75</v>
      </c>
      <c r="M73">
        <v>-0.5</v>
      </c>
      <c r="N73">
        <f t="shared" si="1"/>
        <v>-7</v>
      </c>
      <c r="O73">
        <v>1</v>
      </c>
      <c r="P73">
        <v>3</v>
      </c>
      <c r="Q73">
        <v>1</v>
      </c>
      <c r="R73">
        <v>0</v>
      </c>
      <c r="S73">
        <v>1</v>
      </c>
      <c r="T73">
        <v>0</v>
      </c>
      <c r="U73">
        <v>0</v>
      </c>
      <c r="V73">
        <v>0</v>
      </c>
      <c r="W73">
        <v>0</v>
      </c>
      <c r="X73">
        <v>0</v>
      </c>
      <c r="Y73">
        <v>1</v>
      </c>
      <c r="Z73">
        <v>1</v>
      </c>
      <c r="AA73">
        <v>0</v>
      </c>
      <c r="AB73">
        <v>0</v>
      </c>
      <c r="AC73">
        <v>0</v>
      </c>
      <c r="AD73" s="1">
        <v>43887</v>
      </c>
      <c r="AE73">
        <v>41</v>
      </c>
      <c r="AF73">
        <v>0</v>
      </c>
      <c r="AH73">
        <v>4</v>
      </c>
      <c r="BC73">
        <v>0</v>
      </c>
      <c r="BD73">
        <v>0.6</v>
      </c>
      <c r="BE73">
        <v>0.7</v>
      </c>
      <c r="BG73">
        <v>1.2</v>
      </c>
      <c r="BH73">
        <v>1.2</v>
      </c>
      <c r="BI73">
        <v>1.2</v>
      </c>
      <c r="BJ73">
        <v>1.2</v>
      </c>
      <c r="BK73" t="s">
        <v>423</v>
      </c>
      <c r="BO73">
        <v>1</v>
      </c>
      <c r="BQ73" t="s">
        <v>434</v>
      </c>
    </row>
    <row r="74" spans="1:69" x14ac:dyDescent="0.2">
      <c r="A74">
        <v>73</v>
      </c>
      <c r="B74">
        <v>1176807</v>
      </c>
      <c r="C74" t="s">
        <v>430</v>
      </c>
      <c r="D74">
        <v>58</v>
      </c>
      <c r="E74">
        <v>1</v>
      </c>
      <c r="F74">
        <v>1</v>
      </c>
      <c r="G74">
        <v>5</v>
      </c>
      <c r="H74">
        <v>0</v>
      </c>
      <c r="I74">
        <v>0</v>
      </c>
      <c r="J74">
        <v>1</v>
      </c>
      <c r="K74">
        <v>26.9</v>
      </c>
      <c r="L74">
        <v>-1.5</v>
      </c>
      <c r="M74">
        <v>-1</v>
      </c>
      <c r="N74">
        <f t="shared" si="1"/>
        <v>-2</v>
      </c>
      <c r="O74">
        <v>1</v>
      </c>
      <c r="P74">
        <v>3</v>
      </c>
      <c r="Q74">
        <v>1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1</v>
      </c>
      <c r="Z74">
        <v>1</v>
      </c>
      <c r="AA74">
        <v>0</v>
      </c>
      <c r="AB74">
        <v>0</v>
      </c>
      <c r="AC74">
        <v>0</v>
      </c>
      <c r="AD74" s="1">
        <v>43887</v>
      </c>
      <c r="AE74">
        <v>36</v>
      </c>
      <c r="AF74">
        <v>0</v>
      </c>
      <c r="AH74">
        <v>3</v>
      </c>
      <c r="AJ74">
        <v>19</v>
      </c>
      <c r="AK74">
        <v>46</v>
      </c>
      <c r="AL74">
        <v>11</v>
      </c>
      <c r="BC74">
        <v>1</v>
      </c>
      <c r="BD74">
        <v>1</v>
      </c>
      <c r="BE74">
        <v>0.5</v>
      </c>
      <c r="BG74">
        <v>1.2</v>
      </c>
      <c r="BH74">
        <v>1.2</v>
      </c>
      <c r="BI74">
        <v>1.2</v>
      </c>
      <c r="BJ74">
        <v>1.2</v>
      </c>
      <c r="BK74" t="s">
        <v>432</v>
      </c>
      <c r="BO74">
        <v>1</v>
      </c>
      <c r="BQ74" t="s">
        <v>431</v>
      </c>
    </row>
    <row r="75" spans="1:69" x14ac:dyDescent="0.2">
      <c r="A75">
        <v>74</v>
      </c>
      <c r="B75">
        <v>3997576</v>
      </c>
      <c r="C75" t="s">
        <v>428</v>
      </c>
      <c r="D75">
        <v>53</v>
      </c>
      <c r="E75">
        <v>1</v>
      </c>
      <c r="F75">
        <v>0</v>
      </c>
      <c r="G75">
        <v>21</v>
      </c>
      <c r="H75">
        <v>0</v>
      </c>
      <c r="I75">
        <v>0</v>
      </c>
      <c r="J75">
        <v>1</v>
      </c>
      <c r="K75">
        <v>28.14</v>
      </c>
      <c r="L75">
        <v>-8</v>
      </c>
      <c r="M75">
        <v>-2.25</v>
      </c>
      <c r="N75">
        <f t="shared" si="1"/>
        <v>-9.125</v>
      </c>
      <c r="O75">
        <v>2</v>
      </c>
      <c r="P75">
        <v>2</v>
      </c>
      <c r="Q75">
        <v>1</v>
      </c>
      <c r="R75">
        <v>0</v>
      </c>
      <c r="S75">
        <v>0</v>
      </c>
      <c r="T75">
        <v>0</v>
      </c>
      <c r="U75">
        <v>0</v>
      </c>
      <c r="V75">
        <v>1</v>
      </c>
      <c r="W75">
        <v>0</v>
      </c>
      <c r="X75">
        <v>0</v>
      </c>
      <c r="Y75">
        <v>1</v>
      </c>
      <c r="Z75">
        <v>1</v>
      </c>
      <c r="AA75">
        <v>0</v>
      </c>
      <c r="AB75">
        <v>0</v>
      </c>
      <c r="AC75">
        <v>0</v>
      </c>
      <c r="AD75" s="1">
        <v>43894</v>
      </c>
      <c r="AE75">
        <v>50</v>
      </c>
      <c r="AF75">
        <v>0</v>
      </c>
      <c r="AH75">
        <v>6</v>
      </c>
      <c r="AJ75">
        <v>14</v>
      </c>
      <c r="AK75">
        <v>28</v>
      </c>
      <c r="AL75">
        <v>19</v>
      </c>
      <c r="BC75">
        <v>1</v>
      </c>
      <c r="BD75">
        <v>1</v>
      </c>
      <c r="BE75">
        <v>1</v>
      </c>
      <c r="BG75">
        <v>1</v>
      </c>
      <c r="BH75">
        <v>1.2</v>
      </c>
      <c r="BI75">
        <v>1.2</v>
      </c>
      <c r="BJ75">
        <v>1.2</v>
      </c>
      <c r="BK75" t="s">
        <v>423</v>
      </c>
      <c r="BO75">
        <v>1</v>
      </c>
      <c r="BQ75" t="s">
        <v>429</v>
      </c>
    </row>
    <row r="76" spans="1:69" x14ac:dyDescent="0.2">
      <c r="A76">
        <v>75</v>
      </c>
      <c r="B76">
        <v>2745389</v>
      </c>
      <c r="C76" t="s">
        <v>427</v>
      </c>
      <c r="D76">
        <v>57</v>
      </c>
      <c r="E76">
        <v>1</v>
      </c>
      <c r="F76">
        <v>1</v>
      </c>
      <c r="G76">
        <v>4</v>
      </c>
      <c r="H76">
        <v>0</v>
      </c>
      <c r="I76">
        <v>0</v>
      </c>
      <c r="J76">
        <v>1</v>
      </c>
      <c r="K76">
        <v>26.66</v>
      </c>
      <c r="L76">
        <v>-1.25</v>
      </c>
      <c r="M76">
        <v>-2.25</v>
      </c>
      <c r="N76">
        <f t="shared" si="1"/>
        <v>-2.375</v>
      </c>
      <c r="O76">
        <v>2</v>
      </c>
      <c r="P76">
        <v>1</v>
      </c>
      <c r="Q76">
        <v>1</v>
      </c>
      <c r="R76">
        <v>0</v>
      </c>
      <c r="S76">
        <v>1</v>
      </c>
      <c r="T76">
        <v>0</v>
      </c>
      <c r="U76">
        <v>0</v>
      </c>
      <c r="V76">
        <v>1</v>
      </c>
      <c r="W76">
        <v>0</v>
      </c>
      <c r="X76">
        <v>0</v>
      </c>
      <c r="Y76">
        <v>1</v>
      </c>
      <c r="Z76">
        <v>1</v>
      </c>
      <c r="AA76">
        <v>0</v>
      </c>
      <c r="AB76">
        <v>0</v>
      </c>
      <c r="AC76">
        <v>0</v>
      </c>
      <c r="AD76" s="1">
        <v>43904</v>
      </c>
      <c r="AE76">
        <v>40</v>
      </c>
      <c r="AF76">
        <v>0</v>
      </c>
      <c r="AH76">
        <v>4</v>
      </c>
      <c r="BC76">
        <v>0</v>
      </c>
      <c r="BD76">
        <v>0.2</v>
      </c>
      <c r="BE76">
        <v>1</v>
      </c>
      <c r="BG76">
        <v>1.2</v>
      </c>
      <c r="BH76">
        <v>1.2</v>
      </c>
      <c r="BI76">
        <v>1.2</v>
      </c>
      <c r="BJ76">
        <v>1.2</v>
      </c>
      <c r="BK76">
        <v>1.2</v>
      </c>
      <c r="BL76">
        <v>1.2</v>
      </c>
      <c r="BO76">
        <v>1</v>
      </c>
    </row>
    <row r="77" spans="1:69" x14ac:dyDescent="0.2">
      <c r="A77">
        <v>76</v>
      </c>
      <c r="B77">
        <v>4001339</v>
      </c>
      <c r="C77" t="s">
        <v>426</v>
      </c>
      <c r="D77">
        <v>79</v>
      </c>
      <c r="E77">
        <v>1</v>
      </c>
      <c r="F77">
        <v>1</v>
      </c>
      <c r="G77">
        <v>21</v>
      </c>
      <c r="H77">
        <v>0</v>
      </c>
      <c r="I77">
        <v>0</v>
      </c>
      <c r="J77">
        <v>1</v>
      </c>
      <c r="K77">
        <v>25.44</v>
      </c>
      <c r="L77">
        <v>-3.75</v>
      </c>
      <c r="M77">
        <v>-2.5</v>
      </c>
      <c r="N77">
        <f t="shared" si="1"/>
        <v>-5</v>
      </c>
      <c r="O77">
        <v>2</v>
      </c>
      <c r="P77">
        <v>3</v>
      </c>
      <c r="Q77">
        <v>1</v>
      </c>
      <c r="R77">
        <v>0</v>
      </c>
      <c r="S77">
        <v>0</v>
      </c>
      <c r="T77">
        <v>0</v>
      </c>
      <c r="U77">
        <v>0</v>
      </c>
      <c r="V77">
        <v>1</v>
      </c>
      <c r="W77">
        <v>0</v>
      </c>
      <c r="X77">
        <v>0</v>
      </c>
      <c r="Y77">
        <v>1</v>
      </c>
      <c r="Z77">
        <v>1</v>
      </c>
      <c r="AA77">
        <v>0</v>
      </c>
      <c r="AB77">
        <v>0</v>
      </c>
      <c r="AC77">
        <v>1</v>
      </c>
      <c r="AD77" s="1">
        <v>43908</v>
      </c>
      <c r="AE77">
        <v>47</v>
      </c>
      <c r="AF77">
        <v>0</v>
      </c>
      <c r="AH77">
        <v>6</v>
      </c>
      <c r="BC77">
        <v>0</v>
      </c>
      <c r="BD77">
        <v>0.03</v>
      </c>
      <c r="BE77">
        <v>0.7</v>
      </c>
      <c r="BG77">
        <v>0.8</v>
      </c>
      <c r="BH77">
        <v>0.9</v>
      </c>
      <c r="BI77">
        <v>0.9</v>
      </c>
      <c r="BJ77">
        <v>1</v>
      </c>
      <c r="BK77" t="s">
        <v>370</v>
      </c>
      <c r="BO77">
        <v>1</v>
      </c>
    </row>
    <row r="78" spans="1:69" s="8" customFormat="1" x14ac:dyDescent="0.2">
      <c r="A78" s="8">
        <v>77</v>
      </c>
      <c r="B78" s="8">
        <v>3999439</v>
      </c>
      <c r="C78" s="8" t="s">
        <v>425</v>
      </c>
      <c r="D78" s="8">
        <v>68</v>
      </c>
      <c r="K78" s="8">
        <v>22.75</v>
      </c>
      <c r="N78" s="8">
        <f t="shared" si="1"/>
        <v>0</v>
      </c>
      <c r="O78" s="8">
        <v>4</v>
      </c>
      <c r="P78" s="8">
        <v>3</v>
      </c>
      <c r="V78" s="8">
        <v>1</v>
      </c>
      <c r="Z78" s="8">
        <v>0</v>
      </c>
      <c r="AA78" s="8">
        <v>1</v>
      </c>
      <c r="AH78" s="8" t="s">
        <v>84</v>
      </c>
      <c r="BC78" s="8">
        <v>0</v>
      </c>
      <c r="BD78" s="8" t="s">
        <v>277</v>
      </c>
      <c r="BE78" s="8">
        <v>0.1</v>
      </c>
      <c r="BI78" s="8">
        <v>0.09</v>
      </c>
      <c r="BJ78" s="8">
        <v>7.0000000000000007E-2</v>
      </c>
    </row>
    <row r="79" spans="1:69" x14ac:dyDescent="0.2">
      <c r="A79">
        <v>78</v>
      </c>
      <c r="B79">
        <v>3999989</v>
      </c>
      <c r="C79" t="s">
        <v>424</v>
      </c>
      <c r="D79">
        <v>56</v>
      </c>
      <c r="E79">
        <v>1</v>
      </c>
      <c r="F79">
        <v>0</v>
      </c>
      <c r="G79">
        <v>16</v>
      </c>
      <c r="H79">
        <v>0</v>
      </c>
      <c r="I79">
        <v>0</v>
      </c>
      <c r="J79">
        <v>1</v>
      </c>
      <c r="K79">
        <v>30.82</v>
      </c>
      <c r="L79">
        <v>0</v>
      </c>
      <c r="M79">
        <v>-1</v>
      </c>
      <c r="N79">
        <f t="shared" si="1"/>
        <v>-0.5</v>
      </c>
      <c r="O79">
        <v>1</v>
      </c>
      <c r="P79">
        <v>1</v>
      </c>
      <c r="Q79">
        <v>1</v>
      </c>
      <c r="R79">
        <v>0</v>
      </c>
      <c r="S79">
        <v>0</v>
      </c>
      <c r="T79">
        <v>0</v>
      </c>
      <c r="U79">
        <v>0</v>
      </c>
      <c r="V79">
        <v>0</v>
      </c>
      <c r="W79">
        <v>1</v>
      </c>
      <c r="X79">
        <v>0</v>
      </c>
      <c r="Y79">
        <v>0</v>
      </c>
      <c r="Z79">
        <v>1</v>
      </c>
      <c r="AA79">
        <v>0</v>
      </c>
      <c r="AB79">
        <v>0</v>
      </c>
      <c r="AC79">
        <v>0</v>
      </c>
      <c r="AD79" s="1">
        <v>43908</v>
      </c>
      <c r="AE79">
        <v>27</v>
      </c>
      <c r="AF79">
        <v>0</v>
      </c>
      <c r="AH79">
        <v>6</v>
      </c>
      <c r="BC79">
        <v>0</v>
      </c>
      <c r="BD79">
        <v>1.2</v>
      </c>
      <c r="BE79">
        <v>1.2</v>
      </c>
      <c r="BG79">
        <v>1.2</v>
      </c>
      <c r="BH79">
        <v>1.2</v>
      </c>
      <c r="BI79">
        <v>1.2</v>
      </c>
      <c r="BJ79">
        <v>1.2</v>
      </c>
      <c r="BK79" t="s">
        <v>370</v>
      </c>
      <c r="BO79">
        <v>1</v>
      </c>
    </row>
    <row r="80" spans="1:69" x14ac:dyDescent="0.2">
      <c r="A80">
        <v>79</v>
      </c>
      <c r="B80">
        <v>4001557</v>
      </c>
      <c r="C80" t="s">
        <v>422</v>
      </c>
      <c r="D80">
        <v>68</v>
      </c>
      <c r="E80">
        <v>1</v>
      </c>
      <c r="F80">
        <v>0</v>
      </c>
      <c r="G80">
        <v>3</v>
      </c>
      <c r="H80">
        <v>0</v>
      </c>
      <c r="I80">
        <v>0</v>
      </c>
      <c r="J80">
        <v>1</v>
      </c>
      <c r="K80">
        <v>24.5</v>
      </c>
      <c r="L80" t="s">
        <v>283</v>
      </c>
      <c r="M80" t="s">
        <v>283</v>
      </c>
      <c r="N80" t="e">
        <f t="shared" si="1"/>
        <v>#VALUE!</v>
      </c>
      <c r="O80">
        <v>2</v>
      </c>
      <c r="P80">
        <v>4</v>
      </c>
      <c r="Q80">
        <v>1</v>
      </c>
      <c r="R80">
        <v>0</v>
      </c>
      <c r="S80">
        <v>1</v>
      </c>
      <c r="T80">
        <v>0</v>
      </c>
      <c r="U80">
        <v>0</v>
      </c>
      <c r="V80">
        <v>1</v>
      </c>
      <c r="W80">
        <v>0</v>
      </c>
      <c r="X80">
        <v>0</v>
      </c>
      <c r="Y80">
        <v>1</v>
      </c>
      <c r="Z80">
        <v>1</v>
      </c>
      <c r="AA80">
        <v>0</v>
      </c>
      <c r="AB80">
        <v>0</v>
      </c>
      <c r="AC80">
        <v>1</v>
      </c>
      <c r="AD80" s="1">
        <v>43909</v>
      </c>
      <c r="AE80">
        <v>56</v>
      </c>
      <c r="AF80">
        <v>0</v>
      </c>
      <c r="AH80">
        <v>5</v>
      </c>
      <c r="BC80">
        <v>0</v>
      </c>
      <c r="BD80">
        <v>0.01</v>
      </c>
      <c r="BE80">
        <v>0.6</v>
      </c>
      <c r="BH80">
        <v>0.8</v>
      </c>
      <c r="BI80">
        <v>0.9</v>
      </c>
      <c r="BJ80">
        <v>1.2</v>
      </c>
      <c r="BK80" t="s">
        <v>423</v>
      </c>
      <c r="BO80">
        <v>1</v>
      </c>
    </row>
    <row r="81" spans="1:69" x14ac:dyDescent="0.2">
      <c r="A81">
        <v>80</v>
      </c>
      <c r="B81">
        <v>3997286</v>
      </c>
      <c r="C81" t="s">
        <v>419</v>
      </c>
      <c r="D81">
        <v>59</v>
      </c>
      <c r="E81">
        <v>1</v>
      </c>
      <c r="F81">
        <v>0</v>
      </c>
      <c r="G81">
        <v>15</v>
      </c>
      <c r="H81">
        <v>0</v>
      </c>
      <c r="I81">
        <v>0</v>
      </c>
      <c r="J81">
        <v>1</v>
      </c>
      <c r="K81">
        <v>24.03</v>
      </c>
      <c r="L81">
        <v>-3.75</v>
      </c>
      <c r="M81">
        <v>-1.75</v>
      </c>
      <c r="N81">
        <f t="shared" si="1"/>
        <v>-4.625</v>
      </c>
      <c r="O81">
        <v>3</v>
      </c>
      <c r="P81">
        <v>2</v>
      </c>
      <c r="Q81">
        <v>1</v>
      </c>
      <c r="R81">
        <v>0</v>
      </c>
      <c r="S81">
        <v>1</v>
      </c>
      <c r="T81">
        <v>0</v>
      </c>
      <c r="U81">
        <v>0</v>
      </c>
      <c r="V81">
        <v>1</v>
      </c>
      <c r="W81">
        <v>0</v>
      </c>
      <c r="X81">
        <v>0</v>
      </c>
      <c r="Y81">
        <v>1</v>
      </c>
      <c r="Z81">
        <v>1</v>
      </c>
      <c r="AA81">
        <v>0</v>
      </c>
      <c r="AB81">
        <v>0</v>
      </c>
      <c r="AC81">
        <v>0</v>
      </c>
      <c r="AD81" s="1">
        <v>43892</v>
      </c>
      <c r="AE81">
        <v>47</v>
      </c>
      <c r="AF81">
        <v>0</v>
      </c>
      <c r="AH81">
        <v>5</v>
      </c>
      <c r="AJ81">
        <v>10</v>
      </c>
      <c r="AK81">
        <v>29</v>
      </c>
      <c r="AL81">
        <v>21</v>
      </c>
      <c r="BC81">
        <v>1</v>
      </c>
      <c r="BD81">
        <v>0.04</v>
      </c>
      <c r="BE81">
        <v>0.7</v>
      </c>
      <c r="BG81">
        <v>0.7</v>
      </c>
      <c r="BH81">
        <v>0.6</v>
      </c>
      <c r="BI81">
        <v>0.8</v>
      </c>
      <c r="BJ81">
        <v>1</v>
      </c>
      <c r="BK81" t="s">
        <v>421</v>
      </c>
      <c r="BO81">
        <v>1</v>
      </c>
      <c r="BQ81" t="s">
        <v>420</v>
      </c>
    </row>
    <row r="82" spans="1:69" x14ac:dyDescent="0.2">
      <c r="A82">
        <v>81</v>
      </c>
      <c r="B82">
        <v>3447068</v>
      </c>
      <c r="C82" t="s">
        <v>417</v>
      </c>
      <c r="D82">
        <v>42</v>
      </c>
      <c r="E82">
        <v>1</v>
      </c>
      <c r="F82">
        <v>1</v>
      </c>
      <c r="G82">
        <v>7</v>
      </c>
      <c r="H82">
        <v>0</v>
      </c>
      <c r="I82">
        <v>0</v>
      </c>
      <c r="J82">
        <v>1</v>
      </c>
      <c r="K82">
        <v>26.5</v>
      </c>
      <c r="L82">
        <v>-7.25</v>
      </c>
      <c r="M82">
        <v>-1.5</v>
      </c>
      <c r="N82">
        <f t="shared" si="1"/>
        <v>-8</v>
      </c>
      <c r="O82">
        <v>3</v>
      </c>
      <c r="P82">
        <v>5</v>
      </c>
      <c r="Q82">
        <v>1</v>
      </c>
      <c r="R82">
        <v>0</v>
      </c>
      <c r="S82">
        <v>1</v>
      </c>
      <c r="T82">
        <v>0</v>
      </c>
      <c r="U82">
        <v>0</v>
      </c>
      <c r="V82">
        <v>1</v>
      </c>
      <c r="W82">
        <v>0</v>
      </c>
      <c r="X82">
        <v>0</v>
      </c>
      <c r="Y82">
        <v>1</v>
      </c>
      <c r="Z82">
        <v>1</v>
      </c>
      <c r="AA82">
        <v>0</v>
      </c>
      <c r="AB82">
        <v>0</v>
      </c>
      <c r="AC82">
        <v>0</v>
      </c>
      <c r="AD82" s="1">
        <v>43922</v>
      </c>
      <c r="AE82">
        <v>45</v>
      </c>
      <c r="AF82">
        <v>0</v>
      </c>
      <c r="AH82">
        <v>5</v>
      </c>
      <c r="BC82">
        <v>1</v>
      </c>
      <c r="BD82">
        <v>0.6</v>
      </c>
      <c r="BE82">
        <v>0.4</v>
      </c>
      <c r="BG82">
        <v>0.7</v>
      </c>
      <c r="BH82">
        <v>0.8</v>
      </c>
      <c r="BI82">
        <v>0.9</v>
      </c>
      <c r="BJ82">
        <v>1.2</v>
      </c>
      <c r="BK82" t="s">
        <v>228</v>
      </c>
      <c r="BO82">
        <v>1</v>
      </c>
      <c r="BQ82" s="9" t="s">
        <v>418</v>
      </c>
    </row>
    <row r="83" spans="1:69" x14ac:dyDescent="0.2">
      <c r="A83">
        <v>82</v>
      </c>
      <c r="B83">
        <v>4004963</v>
      </c>
      <c r="C83" t="s">
        <v>416</v>
      </c>
      <c r="D83">
        <v>70</v>
      </c>
      <c r="E83">
        <v>1</v>
      </c>
      <c r="F83">
        <v>0</v>
      </c>
      <c r="G83">
        <v>4</v>
      </c>
      <c r="H83">
        <v>0</v>
      </c>
      <c r="I83">
        <v>0</v>
      </c>
      <c r="J83">
        <v>1</v>
      </c>
      <c r="K83">
        <v>24.58</v>
      </c>
      <c r="L83">
        <v>-0.5</v>
      </c>
      <c r="M83">
        <v>-2.5</v>
      </c>
      <c r="N83">
        <f t="shared" si="1"/>
        <v>-1.75</v>
      </c>
      <c r="O83">
        <v>3</v>
      </c>
      <c r="P83">
        <v>1</v>
      </c>
      <c r="Q83">
        <v>1</v>
      </c>
      <c r="R83">
        <v>0</v>
      </c>
      <c r="S83">
        <v>1</v>
      </c>
      <c r="T83">
        <v>0</v>
      </c>
      <c r="U83">
        <v>0</v>
      </c>
      <c r="V83">
        <v>1</v>
      </c>
      <c r="W83">
        <v>1</v>
      </c>
      <c r="X83">
        <v>0</v>
      </c>
      <c r="Y83">
        <v>0</v>
      </c>
      <c r="Z83">
        <v>1</v>
      </c>
      <c r="AA83">
        <v>0</v>
      </c>
      <c r="AB83">
        <v>0</v>
      </c>
      <c r="AC83">
        <v>0</v>
      </c>
      <c r="AD83" s="1">
        <v>43929</v>
      </c>
      <c r="AE83">
        <v>33</v>
      </c>
      <c r="AF83">
        <v>0</v>
      </c>
      <c r="AH83">
        <v>4</v>
      </c>
      <c r="BC83">
        <v>0</v>
      </c>
      <c r="BD83" t="s">
        <v>278</v>
      </c>
      <c r="BE83">
        <v>0.6</v>
      </c>
      <c r="BG83">
        <v>0.9</v>
      </c>
      <c r="BH83">
        <v>0.9</v>
      </c>
      <c r="BI83">
        <v>1</v>
      </c>
      <c r="BJ83" t="s">
        <v>129</v>
      </c>
      <c r="BO83">
        <v>1</v>
      </c>
    </row>
    <row r="84" spans="1:69" x14ac:dyDescent="0.2">
      <c r="A84">
        <v>83</v>
      </c>
      <c r="B84">
        <v>1349607</v>
      </c>
      <c r="C84" t="s">
        <v>413</v>
      </c>
      <c r="D84">
        <v>69</v>
      </c>
      <c r="E84">
        <v>0</v>
      </c>
      <c r="F84">
        <v>0</v>
      </c>
      <c r="G84">
        <v>3</v>
      </c>
      <c r="H84">
        <v>0</v>
      </c>
      <c r="I84">
        <v>0</v>
      </c>
      <c r="J84">
        <v>1</v>
      </c>
      <c r="K84">
        <v>23.6</v>
      </c>
      <c r="L84" t="s">
        <v>283</v>
      </c>
      <c r="M84" t="s">
        <v>283</v>
      </c>
      <c r="N84" t="e">
        <f t="shared" si="1"/>
        <v>#VALUE!</v>
      </c>
      <c r="O84">
        <v>1</v>
      </c>
      <c r="P84">
        <v>1</v>
      </c>
      <c r="Q84">
        <v>1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1</v>
      </c>
      <c r="Z84">
        <v>1</v>
      </c>
      <c r="AA84">
        <v>0</v>
      </c>
      <c r="AB84">
        <v>0</v>
      </c>
      <c r="AC84">
        <v>0</v>
      </c>
      <c r="AD84" s="1">
        <v>43929</v>
      </c>
      <c r="AE84">
        <v>26</v>
      </c>
      <c r="AF84">
        <v>0</v>
      </c>
      <c r="AH84">
        <v>5</v>
      </c>
      <c r="BC84">
        <v>0</v>
      </c>
      <c r="BD84">
        <v>0.1</v>
      </c>
      <c r="BE84">
        <v>1</v>
      </c>
      <c r="BG84">
        <v>1.2</v>
      </c>
      <c r="BH84">
        <v>1.2</v>
      </c>
      <c r="BI84">
        <v>1.2</v>
      </c>
      <c r="BJ84">
        <v>1.2</v>
      </c>
      <c r="BK84" t="s">
        <v>414</v>
      </c>
      <c r="BO84">
        <v>1</v>
      </c>
      <c r="BQ84" t="s">
        <v>415</v>
      </c>
    </row>
    <row r="85" spans="1:69" s="2" customFormat="1" x14ac:dyDescent="0.2">
      <c r="A85" s="2">
        <v>84</v>
      </c>
      <c r="B85" s="2">
        <v>4005533</v>
      </c>
      <c r="C85" s="2" t="s">
        <v>411</v>
      </c>
      <c r="D85" s="2">
        <v>59</v>
      </c>
      <c r="E85" s="2">
        <v>1</v>
      </c>
      <c r="F85" s="2">
        <v>0</v>
      </c>
      <c r="G85" s="2">
        <v>17</v>
      </c>
      <c r="H85" s="2">
        <v>0</v>
      </c>
      <c r="I85" s="2">
        <v>1</v>
      </c>
      <c r="J85" s="2">
        <v>1</v>
      </c>
      <c r="K85" s="2">
        <v>24.26</v>
      </c>
      <c r="L85" s="2">
        <v>0.5</v>
      </c>
      <c r="M85" s="2">
        <v>-1</v>
      </c>
      <c r="N85" s="2">
        <f t="shared" si="1"/>
        <v>0</v>
      </c>
      <c r="O85" s="2">
        <v>2</v>
      </c>
      <c r="P85" s="2">
        <v>1</v>
      </c>
      <c r="Q85" s="2">
        <v>1</v>
      </c>
      <c r="R85" s="2">
        <v>0</v>
      </c>
      <c r="S85" s="2">
        <v>0</v>
      </c>
      <c r="T85" s="2">
        <v>1</v>
      </c>
      <c r="U85" s="2">
        <v>0</v>
      </c>
      <c r="V85" s="2">
        <v>1</v>
      </c>
      <c r="W85" s="2">
        <v>0</v>
      </c>
      <c r="X85" s="2">
        <v>0</v>
      </c>
      <c r="Y85" s="2">
        <v>1</v>
      </c>
      <c r="Z85" s="2">
        <v>1</v>
      </c>
      <c r="AA85" s="2">
        <v>0</v>
      </c>
      <c r="AB85" s="2">
        <v>1</v>
      </c>
      <c r="AC85" s="2">
        <v>0</v>
      </c>
      <c r="AD85" s="3">
        <v>43936</v>
      </c>
      <c r="AE85" s="2">
        <v>90</v>
      </c>
      <c r="AF85" s="2">
        <v>0</v>
      </c>
      <c r="AH85" s="2">
        <v>5</v>
      </c>
      <c r="BC85" s="2">
        <v>0</v>
      </c>
      <c r="BD85" s="2">
        <v>0.3</v>
      </c>
      <c r="BE85" s="2">
        <v>0.5</v>
      </c>
      <c r="BG85" s="2">
        <v>0.5</v>
      </c>
      <c r="BH85" s="2" t="s">
        <v>392</v>
      </c>
      <c r="BO85" s="2">
        <v>1</v>
      </c>
      <c r="BQ85" s="2" t="s">
        <v>410</v>
      </c>
    </row>
    <row r="86" spans="1:69" s="5" customFormat="1" x14ac:dyDescent="0.2">
      <c r="A86" s="5">
        <v>85</v>
      </c>
      <c r="B86" s="5">
        <v>1909148</v>
      </c>
      <c r="C86" s="5" t="s">
        <v>409</v>
      </c>
      <c r="D86" s="5">
        <v>63</v>
      </c>
      <c r="E86" s="5">
        <v>1</v>
      </c>
      <c r="F86" s="5">
        <v>0</v>
      </c>
      <c r="K86" s="5">
        <v>24.18</v>
      </c>
      <c r="N86" s="5">
        <f t="shared" si="1"/>
        <v>0</v>
      </c>
      <c r="O86" s="5">
        <v>4</v>
      </c>
      <c r="P86" s="5">
        <v>2</v>
      </c>
      <c r="V86" s="5">
        <v>1</v>
      </c>
      <c r="Z86" s="5">
        <v>0</v>
      </c>
      <c r="AA86" s="5">
        <v>1</v>
      </c>
      <c r="AH86" s="5" t="s">
        <v>84</v>
      </c>
    </row>
    <row r="87" spans="1:69" x14ac:dyDescent="0.2">
      <c r="A87">
        <v>86</v>
      </c>
      <c r="B87">
        <v>4012724</v>
      </c>
      <c r="C87" t="s">
        <v>408</v>
      </c>
      <c r="D87">
        <v>76</v>
      </c>
      <c r="E87">
        <v>1</v>
      </c>
      <c r="F87">
        <v>1</v>
      </c>
      <c r="G87">
        <v>16</v>
      </c>
      <c r="H87">
        <v>0</v>
      </c>
      <c r="I87">
        <v>0</v>
      </c>
      <c r="J87">
        <v>1</v>
      </c>
      <c r="K87">
        <v>23.91</v>
      </c>
      <c r="L87">
        <v>0</v>
      </c>
      <c r="M87">
        <v>-1</v>
      </c>
      <c r="N87">
        <f t="shared" si="1"/>
        <v>-0.5</v>
      </c>
      <c r="O87">
        <v>2</v>
      </c>
      <c r="P87">
        <v>1</v>
      </c>
      <c r="Q87">
        <v>1</v>
      </c>
      <c r="R87">
        <v>0</v>
      </c>
      <c r="S87">
        <v>1</v>
      </c>
      <c r="T87">
        <v>0</v>
      </c>
      <c r="U87">
        <v>0</v>
      </c>
      <c r="V87">
        <v>0</v>
      </c>
      <c r="W87">
        <v>0</v>
      </c>
      <c r="X87">
        <v>0</v>
      </c>
      <c r="Y87">
        <v>1</v>
      </c>
      <c r="Z87">
        <v>1</v>
      </c>
      <c r="AA87">
        <v>0</v>
      </c>
      <c r="AB87">
        <v>0</v>
      </c>
      <c r="AC87">
        <v>0</v>
      </c>
      <c r="AD87" s="1">
        <v>43978</v>
      </c>
      <c r="AE87">
        <v>37</v>
      </c>
      <c r="AF87">
        <v>0</v>
      </c>
      <c r="AH87">
        <v>4</v>
      </c>
      <c r="BC87">
        <v>0</v>
      </c>
      <c r="BD87">
        <v>0.9</v>
      </c>
      <c r="BE87">
        <v>0.6</v>
      </c>
      <c r="BG87">
        <v>0.8</v>
      </c>
      <c r="BH87">
        <v>0.9</v>
      </c>
      <c r="BI87">
        <v>1</v>
      </c>
      <c r="BJ87">
        <v>1</v>
      </c>
      <c r="BK87" t="s">
        <v>370</v>
      </c>
      <c r="BO87">
        <v>1</v>
      </c>
    </row>
    <row r="88" spans="1:69" s="5" customFormat="1" x14ac:dyDescent="0.2">
      <c r="A88" s="5">
        <v>87</v>
      </c>
      <c r="B88" s="5">
        <v>4013411</v>
      </c>
      <c r="C88" s="5" t="s">
        <v>407</v>
      </c>
      <c r="D88" s="5">
        <v>52</v>
      </c>
      <c r="E88" s="5">
        <v>1</v>
      </c>
      <c r="N88" s="5">
        <f t="shared" si="1"/>
        <v>0</v>
      </c>
      <c r="BO88" s="5">
        <v>0</v>
      </c>
      <c r="BQ88" s="5" t="s">
        <v>406</v>
      </c>
    </row>
    <row r="89" spans="1:69" x14ac:dyDescent="0.2">
      <c r="A89">
        <v>88</v>
      </c>
      <c r="B89">
        <v>4013844</v>
      </c>
      <c r="C89" t="s">
        <v>405</v>
      </c>
      <c r="D89">
        <v>52</v>
      </c>
      <c r="E89">
        <v>0</v>
      </c>
      <c r="F89">
        <v>0</v>
      </c>
      <c r="G89">
        <v>9</v>
      </c>
      <c r="H89">
        <v>0</v>
      </c>
      <c r="I89">
        <v>0</v>
      </c>
      <c r="J89">
        <v>1</v>
      </c>
      <c r="K89">
        <v>23.64</v>
      </c>
      <c r="L89">
        <v>-2</v>
      </c>
      <c r="M89">
        <v>-1.5</v>
      </c>
      <c r="N89">
        <f t="shared" si="1"/>
        <v>-2.75</v>
      </c>
      <c r="O89">
        <v>3</v>
      </c>
      <c r="P89">
        <v>3</v>
      </c>
      <c r="Q89">
        <v>1</v>
      </c>
      <c r="R89">
        <v>0</v>
      </c>
      <c r="S89">
        <v>1</v>
      </c>
      <c r="T89">
        <v>0</v>
      </c>
      <c r="U89">
        <v>0</v>
      </c>
      <c r="V89">
        <v>1</v>
      </c>
      <c r="W89">
        <v>0</v>
      </c>
      <c r="X89">
        <v>0</v>
      </c>
      <c r="Y89">
        <v>1</v>
      </c>
      <c r="Z89">
        <v>1</v>
      </c>
      <c r="AA89">
        <v>0</v>
      </c>
      <c r="AB89">
        <v>0</v>
      </c>
      <c r="AC89">
        <v>0</v>
      </c>
      <c r="AD89" s="1">
        <v>43983</v>
      </c>
      <c r="AE89">
        <v>52</v>
      </c>
      <c r="AF89">
        <v>0</v>
      </c>
      <c r="AH89">
        <v>5</v>
      </c>
      <c r="BC89">
        <v>0</v>
      </c>
      <c r="BD89">
        <v>0.3</v>
      </c>
      <c r="BE89">
        <v>0.7</v>
      </c>
      <c r="BG89">
        <v>0.9</v>
      </c>
      <c r="BH89">
        <v>0.9</v>
      </c>
      <c r="BI89">
        <v>0.8</v>
      </c>
      <c r="BJ89">
        <v>0.7</v>
      </c>
      <c r="BK89">
        <v>0.9</v>
      </c>
      <c r="BL89" t="s">
        <v>291</v>
      </c>
      <c r="BO89">
        <v>1</v>
      </c>
    </row>
    <row r="90" spans="1:69" x14ac:dyDescent="0.2">
      <c r="A90">
        <v>89</v>
      </c>
      <c r="B90">
        <v>3941759</v>
      </c>
      <c r="C90" t="s">
        <v>403</v>
      </c>
      <c r="D90">
        <v>62</v>
      </c>
      <c r="E90">
        <v>1</v>
      </c>
      <c r="F90">
        <v>0</v>
      </c>
      <c r="G90">
        <v>9</v>
      </c>
      <c r="H90">
        <v>0</v>
      </c>
      <c r="I90">
        <v>0</v>
      </c>
      <c r="J90">
        <v>1</v>
      </c>
      <c r="K90">
        <v>26</v>
      </c>
      <c r="L90">
        <v>-0.5</v>
      </c>
      <c r="M90">
        <v>-2.25</v>
      </c>
      <c r="N90">
        <f t="shared" si="1"/>
        <v>-1.625</v>
      </c>
      <c r="O90">
        <v>1</v>
      </c>
      <c r="P90">
        <v>2</v>
      </c>
      <c r="Q90">
        <v>1</v>
      </c>
      <c r="R90">
        <v>0</v>
      </c>
      <c r="S90">
        <v>1</v>
      </c>
      <c r="T90">
        <v>0</v>
      </c>
      <c r="U90">
        <v>0</v>
      </c>
      <c r="V90">
        <v>0</v>
      </c>
      <c r="W90">
        <v>0</v>
      </c>
      <c r="X90">
        <v>0</v>
      </c>
      <c r="Y90">
        <v>1</v>
      </c>
      <c r="Z90">
        <v>1</v>
      </c>
      <c r="AA90">
        <v>0</v>
      </c>
      <c r="AB90">
        <v>0</v>
      </c>
      <c r="AC90">
        <v>0</v>
      </c>
      <c r="AD90" s="1">
        <v>43985</v>
      </c>
      <c r="AE90">
        <v>48</v>
      </c>
      <c r="AF90">
        <v>0</v>
      </c>
      <c r="AH90">
        <v>4</v>
      </c>
      <c r="BC90">
        <v>0</v>
      </c>
      <c r="BD90">
        <v>0.7</v>
      </c>
      <c r="BE90">
        <v>0.7</v>
      </c>
      <c r="BG90">
        <v>1</v>
      </c>
      <c r="BH90">
        <v>1</v>
      </c>
      <c r="BI90">
        <v>1.2</v>
      </c>
      <c r="BJ90">
        <v>1.2</v>
      </c>
      <c r="BK90" t="s">
        <v>404</v>
      </c>
      <c r="BO90">
        <v>1</v>
      </c>
    </row>
    <row r="91" spans="1:69" x14ac:dyDescent="0.2">
      <c r="A91">
        <v>90</v>
      </c>
      <c r="B91">
        <v>2633044</v>
      </c>
      <c r="C91" t="s">
        <v>399</v>
      </c>
      <c r="D91">
        <v>71</v>
      </c>
      <c r="E91">
        <v>1</v>
      </c>
      <c r="F91">
        <v>1</v>
      </c>
      <c r="G91">
        <v>15</v>
      </c>
      <c r="H91">
        <v>0</v>
      </c>
      <c r="I91">
        <v>0</v>
      </c>
      <c r="J91">
        <v>1</v>
      </c>
      <c r="K91">
        <v>25.56</v>
      </c>
      <c r="L91">
        <v>-3.25</v>
      </c>
      <c r="M91">
        <v>-1.5</v>
      </c>
      <c r="N91">
        <f t="shared" si="1"/>
        <v>-4</v>
      </c>
      <c r="O91">
        <v>2</v>
      </c>
      <c r="P91">
        <v>1</v>
      </c>
      <c r="Q91">
        <v>1</v>
      </c>
      <c r="R91">
        <v>0</v>
      </c>
      <c r="S91">
        <v>1</v>
      </c>
      <c r="T91">
        <v>0</v>
      </c>
      <c r="U91">
        <v>0</v>
      </c>
      <c r="V91">
        <v>0</v>
      </c>
      <c r="W91">
        <v>1</v>
      </c>
      <c r="X91">
        <v>0</v>
      </c>
      <c r="Y91">
        <v>0</v>
      </c>
      <c r="Z91">
        <v>1</v>
      </c>
      <c r="AA91">
        <v>0</v>
      </c>
      <c r="AB91">
        <v>0</v>
      </c>
      <c r="AC91">
        <v>0</v>
      </c>
      <c r="AD91" s="1">
        <v>43987</v>
      </c>
      <c r="AE91">
        <v>35</v>
      </c>
      <c r="AF91">
        <v>0</v>
      </c>
      <c r="AH91">
        <v>5</v>
      </c>
      <c r="BC91">
        <v>0</v>
      </c>
      <c r="BD91">
        <v>1</v>
      </c>
      <c r="BE91">
        <v>1.2</v>
      </c>
      <c r="BG91">
        <v>1.2</v>
      </c>
      <c r="BI91">
        <v>1.2</v>
      </c>
      <c r="BJ91" t="s">
        <v>400</v>
      </c>
      <c r="BO91">
        <v>1</v>
      </c>
      <c r="BQ91" t="s">
        <v>402</v>
      </c>
    </row>
    <row r="92" spans="1:69" x14ac:dyDescent="0.2">
      <c r="A92">
        <v>91</v>
      </c>
      <c r="B92">
        <v>4014456</v>
      </c>
      <c r="C92" t="s">
        <v>397</v>
      </c>
      <c r="D92">
        <v>66</v>
      </c>
      <c r="E92">
        <v>1</v>
      </c>
      <c r="F92">
        <v>0</v>
      </c>
      <c r="G92">
        <v>60</v>
      </c>
      <c r="H92">
        <v>0</v>
      </c>
      <c r="I92">
        <v>0</v>
      </c>
      <c r="J92">
        <v>1</v>
      </c>
      <c r="K92">
        <v>23.41</v>
      </c>
      <c r="L92" t="s">
        <v>283</v>
      </c>
      <c r="M92" t="s">
        <v>283</v>
      </c>
      <c r="N92" t="e">
        <f t="shared" si="1"/>
        <v>#VALUE!</v>
      </c>
      <c r="O92">
        <v>2</v>
      </c>
      <c r="P92">
        <v>1</v>
      </c>
      <c r="Q92">
        <v>0</v>
      </c>
      <c r="R92">
        <v>1</v>
      </c>
      <c r="S92">
        <v>1</v>
      </c>
      <c r="T92">
        <v>0</v>
      </c>
      <c r="U92">
        <v>0</v>
      </c>
      <c r="V92">
        <v>1</v>
      </c>
      <c r="W92">
        <v>1</v>
      </c>
      <c r="X92">
        <v>0</v>
      </c>
      <c r="Y92">
        <v>0</v>
      </c>
      <c r="Z92">
        <v>1</v>
      </c>
      <c r="AA92">
        <v>0</v>
      </c>
      <c r="AB92">
        <v>0</v>
      </c>
      <c r="AC92">
        <v>0</v>
      </c>
      <c r="AD92" s="1">
        <v>43987</v>
      </c>
      <c r="AE92">
        <v>51</v>
      </c>
      <c r="AF92">
        <v>0</v>
      </c>
      <c r="AH92">
        <v>5</v>
      </c>
      <c r="BC92">
        <v>0</v>
      </c>
      <c r="BD92">
        <v>0.04</v>
      </c>
      <c r="BE92">
        <v>0.5</v>
      </c>
      <c r="BG92">
        <v>0.9</v>
      </c>
      <c r="BH92">
        <v>0.9</v>
      </c>
      <c r="BI92">
        <v>0.8</v>
      </c>
      <c r="BJ92">
        <v>1</v>
      </c>
      <c r="BK92" t="s">
        <v>398</v>
      </c>
      <c r="BO92">
        <v>1</v>
      </c>
      <c r="BQ92" t="s">
        <v>401</v>
      </c>
    </row>
    <row r="93" spans="1:69" x14ac:dyDescent="0.2">
      <c r="A93">
        <v>92</v>
      </c>
      <c r="B93">
        <v>4017439</v>
      </c>
      <c r="C93" t="s">
        <v>395</v>
      </c>
      <c r="D93">
        <v>62</v>
      </c>
      <c r="E93">
        <v>1</v>
      </c>
      <c r="F93">
        <v>1</v>
      </c>
      <c r="G93">
        <v>7</v>
      </c>
      <c r="H93">
        <v>0</v>
      </c>
      <c r="I93">
        <v>0</v>
      </c>
      <c r="J93">
        <v>1</v>
      </c>
      <c r="K93">
        <v>25.7</v>
      </c>
      <c r="L93">
        <v>-2.75</v>
      </c>
      <c r="M93">
        <v>-1.25</v>
      </c>
      <c r="N93">
        <f t="shared" si="1"/>
        <v>-3.375</v>
      </c>
      <c r="O93">
        <v>2</v>
      </c>
      <c r="P93">
        <v>2</v>
      </c>
      <c r="Q93">
        <v>1</v>
      </c>
      <c r="R93">
        <v>0</v>
      </c>
      <c r="S93">
        <v>0</v>
      </c>
      <c r="T93">
        <v>0</v>
      </c>
      <c r="U93">
        <v>0</v>
      </c>
      <c r="V93">
        <v>1</v>
      </c>
      <c r="W93">
        <v>0</v>
      </c>
      <c r="X93">
        <v>0</v>
      </c>
      <c r="Y93">
        <v>1</v>
      </c>
      <c r="Z93">
        <v>1</v>
      </c>
      <c r="AA93">
        <v>0</v>
      </c>
      <c r="AB93">
        <v>0</v>
      </c>
      <c r="AC93">
        <v>0</v>
      </c>
      <c r="AD93" s="1">
        <v>44001</v>
      </c>
      <c r="AE93">
        <v>31</v>
      </c>
      <c r="AF93">
        <v>0</v>
      </c>
      <c r="AH93">
        <v>4</v>
      </c>
      <c r="BC93">
        <v>0</v>
      </c>
      <c r="BD93">
        <v>0.4</v>
      </c>
      <c r="BE93">
        <v>0.8</v>
      </c>
      <c r="BG93">
        <v>1</v>
      </c>
      <c r="BI93">
        <v>0.9</v>
      </c>
      <c r="BJ93">
        <v>1.2</v>
      </c>
      <c r="BK93" t="s">
        <v>396</v>
      </c>
      <c r="BO93">
        <v>1</v>
      </c>
    </row>
    <row r="94" spans="1:69" x14ac:dyDescent="0.2">
      <c r="A94">
        <v>93</v>
      </c>
      <c r="B94">
        <v>4019770</v>
      </c>
      <c r="C94" t="s">
        <v>394</v>
      </c>
      <c r="D94">
        <v>70</v>
      </c>
      <c r="E94">
        <v>0</v>
      </c>
      <c r="F94">
        <v>1</v>
      </c>
      <c r="G94">
        <v>60</v>
      </c>
      <c r="H94">
        <v>0</v>
      </c>
      <c r="I94">
        <v>0</v>
      </c>
      <c r="J94">
        <v>1</v>
      </c>
      <c r="K94">
        <v>24.15</v>
      </c>
      <c r="L94">
        <v>1.25</v>
      </c>
      <c r="M94">
        <v>-1</v>
      </c>
      <c r="N94">
        <f t="shared" si="1"/>
        <v>0.75</v>
      </c>
      <c r="O94">
        <v>2</v>
      </c>
      <c r="P94">
        <v>1</v>
      </c>
      <c r="Q94">
        <v>0</v>
      </c>
      <c r="R94">
        <v>1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1</v>
      </c>
      <c r="Z94">
        <v>1</v>
      </c>
      <c r="AA94">
        <v>0</v>
      </c>
      <c r="AB94">
        <v>0</v>
      </c>
      <c r="AC94">
        <v>0</v>
      </c>
      <c r="AD94" s="1">
        <v>44013</v>
      </c>
      <c r="AE94">
        <v>26</v>
      </c>
      <c r="AF94">
        <v>0</v>
      </c>
      <c r="AH94">
        <v>5</v>
      </c>
      <c r="BC94">
        <v>0</v>
      </c>
      <c r="BD94">
        <v>1</v>
      </c>
      <c r="BE94">
        <v>1</v>
      </c>
      <c r="BG94">
        <v>1</v>
      </c>
      <c r="BH94">
        <v>1</v>
      </c>
      <c r="BI94">
        <v>1.2</v>
      </c>
      <c r="BJ94">
        <v>1.2</v>
      </c>
      <c r="BO94">
        <v>1</v>
      </c>
    </row>
    <row r="95" spans="1:69" x14ac:dyDescent="0.2">
      <c r="A95">
        <v>94</v>
      </c>
      <c r="B95">
        <v>2408226</v>
      </c>
      <c r="C95" t="s">
        <v>393</v>
      </c>
      <c r="D95">
        <v>50</v>
      </c>
      <c r="E95">
        <v>0</v>
      </c>
      <c r="F95">
        <v>0</v>
      </c>
      <c r="G95">
        <v>14</v>
      </c>
      <c r="H95">
        <v>0</v>
      </c>
      <c r="I95">
        <v>0</v>
      </c>
      <c r="J95">
        <v>1</v>
      </c>
      <c r="K95">
        <v>23.42</v>
      </c>
      <c r="L95">
        <v>0.75</v>
      </c>
      <c r="M95">
        <v>-1</v>
      </c>
      <c r="N95">
        <f t="shared" si="1"/>
        <v>0.25</v>
      </c>
      <c r="O95">
        <v>2</v>
      </c>
      <c r="P95">
        <v>1</v>
      </c>
      <c r="Q95">
        <v>1</v>
      </c>
      <c r="R95">
        <v>0</v>
      </c>
      <c r="S95">
        <v>1</v>
      </c>
      <c r="T95">
        <v>0</v>
      </c>
      <c r="U95">
        <v>0</v>
      </c>
      <c r="V95">
        <v>0</v>
      </c>
      <c r="W95">
        <v>0</v>
      </c>
      <c r="X95">
        <v>0</v>
      </c>
      <c r="Y95">
        <v>1</v>
      </c>
      <c r="Z95">
        <v>1</v>
      </c>
      <c r="AA95">
        <v>0</v>
      </c>
      <c r="AB95">
        <v>0</v>
      </c>
      <c r="AC95">
        <v>0</v>
      </c>
      <c r="AD95" s="1">
        <v>44015</v>
      </c>
      <c r="AE95">
        <v>35</v>
      </c>
      <c r="AF95">
        <v>0</v>
      </c>
      <c r="AH95">
        <v>5</v>
      </c>
      <c r="BC95">
        <v>0</v>
      </c>
      <c r="BD95">
        <v>1</v>
      </c>
      <c r="BE95">
        <v>1</v>
      </c>
      <c r="BG95">
        <v>1.2</v>
      </c>
      <c r="BH95">
        <v>1.2</v>
      </c>
      <c r="BI95">
        <v>1.2</v>
      </c>
      <c r="BJ95">
        <v>1.2</v>
      </c>
      <c r="BK95">
        <v>1.2</v>
      </c>
      <c r="BL95" t="s">
        <v>148</v>
      </c>
      <c r="BO95">
        <v>1</v>
      </c>
    </row>
    <row r="96" spans="1:69" x14ac:dyDescent="0.2">
      <c r="A96">
        <v>95</v>
      </c>
      <c r="B96">
        <v>4020859</v>
      </c>
      <c r="C96" t="s">
        <v>391</v>
      </c>
      <c r="D96">
        <v>73</v>
      </c>
      <c r="E96">
        <v>1</v>
      </c>
      <c r="F96">
        <v>0</v>
      </c>
      <c r="G96">
        <v>16</v>
      </c>
      <c r="H96">
        <v>0</v>
      </c>
      <c r="I96">
        <v>0</v>
      </c>
      <c r="J96">
        <v>1</v>
      </c>
      <c r="K96">
        <v>24.44</v>
      </c>
      <c r="L96">
        <v>2.25</v>
      </c>
      <c r="M96">
        <v>-3.5</v>
      </c>
      <c r="N96">
        <f t="shared" si="1"/>
        <v>0.5</v>
      </c>
      <c r="O96">
        <v>2</v>
      </c>
      <c r="P96">
        <v>2</v>
      </c>
      <c r="Q96">
        <v>1</v>
      </c>
      <c r="R96">
        <v>0</v>
      </c>
      <c r="S96">
        <v>1</v>
      </c>
      <c r="T96">
        <v>0</v>
      </c>
      <c r="U96">
        <v>0</v>
      </c>
      <c r="V96">
        <v>0</v>
      </c>
      <c r="W96">
        <v>0</v>
      </c>
      <c r="X96">
        <v>0</v>
      </c>
      <c r="Y96">
        <v>1</v>
      </c>
      <c r="Z96">
        <v>1</v>
      </c>
      <c r="AA96">
        <v>0</v>
      </c>
      <c r="AB96">
        <v>0</v>
      </c>
      <c r="AC96">
        <v>0</v>
      </c>
      <c r="AD96" s="1">
        <v>44018</v>
      </c>
      <c r="AE96">
        <v>40</v>
      </c>
      <c r="AF96">
        <v>0</v>
      </c>
      <c r="AH96">
        <v>5</v>
      </c>
      <c r="BC96">
        <v>0</v>
      </c>
      <c r="BD96">
        <v>1</v>
      </c>
      <c r="BE96">
        <v>1.2</v>
      </c>
      <c r="BG96">
        <v>1.2</v>
      </c>
      <c r="BH96">
        <v>1.2</v>
      </c>
      <c r="BI96">
        <v>1.2</v>
      </c>
      <c r="BJ96">
        <v>1.2</v>
      </c>
      <c r="BK96" t="s">
        <v>392</v>
      </c>
      <c r="BO96">
        <v>1</v>
      </c>
    </row>
    <row r="97" spans="1:69" x14ac:dyDescent="0.2">
      <c r="A97">
        <v>96</v>
      </c>
      <c r="B97">
        <v>4024369</v>
      </c>
      <c r="C97" s="7" t="s">
        <v>389</v>
      </c>
      <c r="D97">
        <v>55</v>
      </c>
      <c r="E97">
        <v>1</v>
      </c>
      <c r="F97">
        <v>0</v>
      </c>
      <c r="G97">
        <v>6</v>
      </c>
      <c r="H97">
        <v>0</v>
      </c>
      <c r="I97">
        <v>0</v>
      </c>
      <c r="J97">
        <v>1</v>
      </c>
      <c r="K97">
        <v>27.21</v>
      </c>
      <c r="L97">
        <v>-6.5</v>
      </c>
      <c r="M97">
        <v>0</v>
      </c>
      <c r="N97">
        <f t="shared" si="1"/>
        <v>-6.5</v>
      </c>
      <c r="O97">
        <v>2</v>
      </c>
      <c r="P97">
        <v>2</v>
      </c>
      <c r="Q97">
        <v>0</v>
      </c>
      <c r="R97">
        <v>2</v>
      </c>
      <c r="S97">
        <v>0</v>
      </c>
      <c r="T97">
        <v>0</v>
      </c>
      <c r="U97">
        <v>0</v>
      </c>
      <c r="V97">
        <v>1</v>
      </c>
      <c r="W97">
        <v>0</v>
      </c>
      <c r="X97">
        <v>0</v>
      </c>
      <c r="Y97">
        <v>1</v>
      </c>
      <c r="Z97">
        <v>1</v>
      </c>
      <c r="AA97">
        <v>0</v>
      </c>
      <c r="AB97">
        <v>0</v>
      </c>
      <c r="AC97">
        <v>0</v>
      </c>
      <c r="AD97" s="1">
        <v>44034</v>
      </c>
      <c r="AE97">
        <v>39</v>
      </c>
      <c r="AF97">
        <v>0</v>
      </c>
      <c r="AH97">
        <v>4</v>
      </c>
      <c r="BC97">
        <v>0</v>
      </c>
      <c r="BD97">
        <v>1</v>
      </c>
      <c r="BE97">
        <v>1.2</v>
      </c>
      <c r="BG97">
        <v>1.2</v>
      </c>
      <c r="BH97">
        <v>1.2</v>
      </c>
      <c r="BI97">
        <v>1.2</v>
      </c>
      <c r="BJ97">
        <v>1.2</v>
      </c>
      <c r="BK97" t="s">
        <v>228</v>
      </c>
      <c r="BO97">
        <v>1</v>
      </c>
      <c r="BQ97" t="s">
        <v>390</v>
      </c>
    </row>
    <row r="98" spans="1:69" x14ac:dyDescent="0.2">
      <c r="A98">
        <v>97</v>
      </c>
      <c r="B98">
        <v>2323884</v>
      </c>
      <c r="C98" t="s">
        <v>387</v>
      </c>
      <c r="D98">
        <v>39</v>
      </c>
      <c r="E98">
        <v>1</v>
      </c>
      <c r="F98">
        <v>1</v>
      </c>
      <c r="G98">
        <v>90</v>
      </c>
      <c r="H98">
        <v>0</v>
      </c>
      <c r="I98">
        <v>0</v>
      </c>
      <c r="J98">
        <v>1</v>
      </c>
      <c r="K98">
        <v>25.47</v>
      </c>
      <c r="L98">
        <v>-9</v>
      </c>
      <c r="M98">
        <v>-1</v>
      </c>
      <c r="N98">
        <f t="shared" si="1"/>
        <v>-9.5</v>
      </c>
      <c r="O98">
        <v>3</v>
      </c>
      <c r="P98">
        <v>1</v>
      </c>
      <c r="Q98">
        <v>1</v>
      </c>
      <c r="R98">
        <v>0</v>
      </c>
      <c r="S98">
        <v>1</v>
      </c>
      <c r="T98">
        <v>1</v>
      </c>
      <c r="U98">
        <v>0</v>
      </c>
      <c r="V98">
        <v>0</v>
      </c>
      <c r="W98">
        <v>0</v>
      </c>
      <c r="X98">
        <v>0</v>
      </c>
      <c r="Y98">
        <v>1</v>
      </c>
      <c r="Z98">
        <v>1</v>
      </c>
      <c r="AA98">
        <v>0</v>
      </c>
      <c r="AB98">
        <v>1</v>
      </c>
      <c r="AC98">
        <v>0</v>
      </c>
      <c r="AD98" s="1">
        <v>44034</v>
      </c>
      <c r="AE98">
        <v>75</v>
      </c>
      <c r="AF98">
        <v>0</v>
      </c>
      <c r="AH98">
        <v>5</v>
      </c>
      <c r="AO98">
        <v>9</v>
      </c>
      <c r="AQ98">
        <v>45</v>
      </c>
      <c r="AR98">
        <v>19</v>
      </c>
      <c r="AS98">
        <v>22</v>
      </c>
      <c r="BC98">
        <v>1</v>
      </c>
      <c r="BD98">
        <v>0.15</v>
      </c>
      <c r="BE98">
        <v>0.1</v>
      </c>
      <c r="BG98">
        <v>0.1</v>
      </c>
      <c r="BH98">
        <v>0.2</v>
      </c>
      <c r="BI98">
        <v>0.2</v>
      </c>
      <c r="BJ98">
        <v>0.15</v>
      </c>
      <c r="BK98">
        <v>0.2</v>
      </c>
      <c r="BL98">
        <v>0.2</v>
      </c>
      <c r="BO98">
        <v>1</v>
      </c>
      <c r="BQ98" s="9" t="s">
        <v>388</v>
      </c>
    </row>
    <row r="99" spans="1:69" x14ac:dyDescent="0.2">
      <c r="A99">
        <v>98</v>
      </c>
      <c r="B99">
        <v>28097</v>
      </c>
      <c r="C99" t="s">
        <v>386</v>
      </c>
      <c r="D99">
        <v>55</v>
      </c>
      <c r="E99">
        <v>0</v>
      </c>
      <c r="F99">
        <v>1</v>
      </c>
      <c r="G99">
        <v>12</v>
      </c>
      <c r="H99">
        <v>0</v>
      </c>
      <c r="I99">
        <v>0</v>
      </c>
      <c r="J99">
        <v>1</v>
      </c>
      <c r="K99">
        <v>25.31</v>
      </c>
      <c r="L99">
        <v>-4.25</v>
      </c>
      <c r="M99">
        <v>-0.75</v>
      </c>
      <c r="N99">
        <f t="shared" si="1"/>
        <v>-4.625</v>
      </c>
      <c r="O99">
        <v>2</v>
      </c>
      <c r="P99">
        <v>1</v>
      </c>
      <c r="Q99">
        <v>1</v>
      </c>
      <c r="R99">
        <v>0</v>
      </c>
      <c r="S99">
        <v>1</v>
      </c>
      <c r="T99">
        <v>0</v>
      </c>
      <c r="U99">
        <v>0</v>
      </c>
      <c r="V99">
        <v>0</v>
      </c>
      <c r="W99">
        <v>0</v>
      </c>
      <c r="X99">
        <v>0</v>
      </c>
      <c r="Y99">
        <v>1</v>
      </c>
      <c r="Z99">
        <v>1</v>
      </c>
      <c r="AA99">
        <v>0</v>
      </c>
      <c r="AB99">
        <v>0</v>
      </c>
      <c r="AC99">
        <v>0</v>
      </c>
      <c r="AD99" s="1">
        <v>44034</v>
      </c>
      <c r="AE99">
        <v>41</v>
      </c>
      <c r="AF99">
        <v>0</v>
      </c>
      <c r="AH99">
        <v>5</v>
      </c>
      <c r="BC99">
        <v>0</v>
      </c>
      <c r="BD99">
        <v>1.2</v>
      </c>
      <c r="BE99">
        <v>1.2</v>
      </c>
      <c r="BG99">
        <v>1.2</v>
      </c>
      <c r="BH99">
        <v>1.2</v>
      </c>
      <c r="BI99">
        <v>1.2</v>
      </c>
      <c r="BJ99" t="s">
        <v>293</v>
      </c>
      <c r="BO99">
        <v>1</v>
      </c>
    </row>
    <row r="100" spans="1:69" x14ac:dyDescent="0.2">
      <c r="A100">
        <v>99</v>
      </c>
      <c r="B100">
        <v>2758246</v>
      </c>
      <c r="C100" t="s">
        <v>384</v>
      </c>
      <c r="D100">
        <v>29</v>
      </c>
      <c r="E100">
        <v>0</v>
      </c>
      <c r="F100">
        <v>0</v>
      </c>
      <c r="G100">
        <v>9</v>
      </c>
      <c r="H100">
        <v>0</v>
      </c>
      <c r="I100">
        <v>0</v>
      </c>
      <c r="J100">
        <v>1</v>
      </c>
      <c r="K100">
        <v>26.2</v>
      </c>
      <c r="L100">
        <v>-5.75</v>
      </c>
      <c r="M100">
        <v>-0.25</v>
      </c>
      <c r="N100">
        <f t="shared" si="1"/>
        <v>-5.875</v>
      </c>
      <c r="O100">
        <v>1</v>
      </c>
      <c r="P100">
        <v>2</v>
      </c>
      <c r="Q100">
        <v>0</v>
      </c>
      <c r="R100">
        <v>1</v>
      </c>
      <c r="S100">
        <v>1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1</v>
      </c>
      <c r="Z100">
        <v>1</v>
      </c>
      <c r="AA100">
        <v>0</v>
      </c>
      <c r="AB100">
        <v>0</v>
      </c>
      <c r="AC100">
        <v>0</v>
      </c>
      <c r="AD100" s="1">
        <v>44041</v>
      </c>
      <c r="AE100">
        <v>48</v>
      </c>
      <c r="AF100">
        <v>0</v>
      </c>
      <c r="AH100">
        <v>4</v>
      </c>
      <c r="BC100">
        <v>0</v>
      </c>
      <c r="BD100">
        <v>1.2</v>
      </c>
      <c r="BE100">
        <v>1</v>
      </c>
      <c r="BG100">
        <v>1.2</v>
      </c>
      <c r="BH100">
        <v>1</v>
      </c>
      <c r="BI100">
        <v>1.2</v>
      </c>
      <c r="BJ100">
        <v>1.2</v>
      </c>
      <c r="BK100" t="s">
        <v>385</v>
      </c>
      <c r="BO100">
        <v>1</v>
      </c>
    </row>
    <row r="101" spans="1:69" s="5" customFormat="1" x14ac:dyDescent="0.2">
      <c r="A101" s="5">
        <v>100</v>
      </c>
      <c r="B101" s="5">
        <v>4026336</v>
      </c>
      <c r="C101" s="5" t="s">
        <v>383</v>
      </c>
      <c r="D101" s="5">
        <v>71</v>
      </c>
      <c r="E101" s="5">
        <v>1</v>
      </c>
      <c r="N101" s="5">
        <f t="shared" si="1"/>
        <v>0</v>
      </c>
      <c r="O101" s="5">
        <v>4</v>
      </c>
      <c r="P101" s="5">
        <v>5</v>
      </c>
      <c r="V101" s="5">
        <v>1</v>
      </c>
      <c r="Z101" s="5">
        <v>0</v>
      </c>
      <c r="AA101" s="5">
        <v>1</v>
      </c>
      <c r="AH101" s="5" t="s">
        <v>84</v>
      </c>
    </row>
    <row r="102" spans="1:69" x14ac:dyDescent="0.2">
      <c r="A102">
        <v>101</v>
      </c>
      <c r="B102">
        <v>4027919</v>
      </c>
      <c r="C102" t="s">
        <v>381</v>
      </c>
      <c r="D102">
        <v>63</v>
      </c>
      <c r="E102">
        <v>1</v>
      </c>
      <c r="F102">
        <v>0</v>
      </c>
      <c r="G102">
        <v>14</v>
      </c>
      <c r="H102">
        <v>0</v>
      </c>
      <c r="I102">
        <v>0</v>
      </c>
      <c r="J102">
        <v>1</v>
      </c>
      <c r="K102">
        <v>24.24</v>
      </c>
      <c r="L102" t="s">
        <v>283</v>
      </c>
      <c r="M102" t="s">
        <v>283</v>
      </c>
      <c r="N102" t="e">
        <f t="shared" si="1"/>
        <v>#VALUE!</v>
      </c>
      <c r="O102">
        <v>2</v>
      </c>
      <c r="P102">
        <v>4</v>
      </c>
      <c r="Q102">
        <v>1</v>
      </c>
      <c r="R102">
        <v>0</v>
      </c>
      <c r="S102">
        <v>1</v>
      </c>
      <c r="T102">
        <v>0</v>
      </c>
      <c r="U102">
        <v>0</v>
      </c>
      <c r="V102">
        <v>1</v>
      </c>
      <c r="W102">
        <v>1</v>
      </c>
      <c r="X102">
        <v>0</v>
      </c>
      <c r="Y102">
        <v>0</v>
      </c>
      <c r="Z102">
        <v>1</v>
      </c>
      <c r="AA102">
        <v>0</v>
      </c>
      <c r="AB102">
        <v>0</v>
      </c>
      <c r="AC102">
        <v>1</v>
      </c>
      <c r="AD102" s="1">
        <v>44050</v>
      </c>
      <c r="AE102">
        <v>39</v>
      </c>
      <c r="AF102">
        <v>0</v>
      </c>
      <c r="AH102">
        <v>7</v>
      </c>
      <c r="BC102">
        <v>0</v>
      </c>
      <c r="BD102">
        <v>0.02</v>
      </c>
      <c r="BE102">
        <v>0.5</v>
      </c>
      <c r="BG102">
        <v>0.5</v>
      </c>
      <c r="BI102">
        <v>0.8</v>
      </c>
      <c r="BJ102">
        <v>0.8</v>
      </c>
      <c r="BK102" t="s">
        <v>382</v>
      </c>
      <c r="BO102">
        <v>1</v>
      </c>
    </row>
    <row r="103" spans="1:69" x14ac:dyDescent="0.2">
      <c r="A103">
        <v>102</v>
      </c>
      <c r="B103">
        <v>4027254</v>
      </c>
      <c r="C103" t="s">
        <v>379</v>
      </c>
      <c r="D103">
        <v>55</v>
      </c>
      <c r="E103">
        <v>1</v>
      </c>
      <c r="F103">
        <v>0</v>
      </c>
      <c r="G103">
        <v>17</v>
      </c>
      <c r="H103">
        <v>0</v>
      </c>
      <c r="I103">
        <v>0</v>
      </c>
      <c r="J103">
        <v>1</v>
      </c>
      <c r="K103">
        <v>25.59</v>
      </c>
      <c r="L103">
        <v>-6.25</v>
      </c>
      <c r="M103">
        <v>-0.5</v>
      </c>
      <c r="N103">
        <f t="shared" si="1"/>
        <v>-6.5</v>
      </c>
      <c r="O103">
        <v>3</v>
      </c>
      <c r="P103">
        <v>4</v>
      </c>
      <c r="Q103">
        <v>0</v>
      </c>
      <c r="R103">
        <v>1</v>
      </c>
      <c r="S103">
        <v>0</v>
      </c>
      <c r="T103">
        <v>0</v>
      </c>
      <c r="U103">
        <v>0</v>
      </c>
      <c r="V103">
        <v>1</v>
      </c>
      <c r="W103">
        <v>0</v>
      </c>
      <c r="X103">
        <v>0</v>
      </c>
      <c r="Y103">
        <v>1</v>
      </c>
      <c r="Z103">
        <v>1</v>
      </c>
      <c r="AA103">
        <v>0</v>
      </c>
      <c r="AB103">
        <v>0</v>
      </c>
      <c r="AC103">
        <v>0</v>
      </c>
      <c r="AD103" s="1">
        <v>44048</v>
      </c>
      <c r="AE103">
        <v>38</v>
      </c>
      <c r="AF103">
        <v>0</v>
      </c>
      <c r="AH103">
        <v>5</v>
      </c>
      <c r="BC103">
        <v>0</v>
      </c>
      <c r="BD103">
        <v>0.5</v>
      </c>
      <c r="BE103">
        <v>0.7</v>
      </c>
      <c r="BG103">
        <v>0.9</v>
      </c>
      <c r="BH103">
        <v>1</v>
      </c>
      <c r="BI103">
        <v>1</v>
      </c>
      <c r="BJ103">
        <v>1</v>
      </c>
      <c r="BK103" t="s">
        <v>380</v>
      </c>
      <c r="BO103">
        <v>1</v>
      </c>
    </row>
    <row r="104" spans="1:69" x14ac:dyDescent="0.2">
      <c r="A104">
        <v>103</v>
      </c>
      <c r="B104">
        <v>1431810</v>
      </c>
      <c r="C104" t="s">
        <v>378</v>
      </c>
      <c r="D104">
        <v>58</v>
      </c>
      <c r="E104">
        <v>1</v>
      </c>
      <c r="F104">
        <v>1</v>
      </c>
      <c r="G104">
        <v>17</v>
      </c>
      <c r="H104">
        <v>0</v>
      </c>
      <c r="I104">
        <v>0</v>
      </c>
      <c r="J104">
        <v>1</v>
      </c>
      <c r="K104">
        <v>24.29</v>
      </c>
      <c r="L104">
        <v>0</v>
      </c>
      <c r="M104">
        <v>-1</v>
      </c>
      <c r="N104">
        <f t="shared" si="1"/>
        <v>-0.5</v>
      </c>
      <c r="O104">
        <v>1</v>
      </c>
      <c r="P104">
        <v>3</v>
      </c>
      <c r="Q104">
        <v>1</v>
      </c>
      <c r="R104">
        <v>0</v>
      </c>
      <c r="S104">
        <v>1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1</v>
      </c>
      <c r="Z104">
        <v>1</v>
      </c>
      <c r="AA104">
        <v>0</v>
      </c>
      <c r="AB104">
        <v>0</v>
      </c>
      <c r="AC104">
        <v>0</v>
      </c>
      <c r="AD104" s="1">
        <v>44048</v>
      </c>
      <c r="AE104">
        <v>39</v>
      </c>
      <c r="AF104">
        <v>0</v>
      </c>
      <c r="AH104">
        <v>5</v>
      </c>
      <c r="BC104">
        <v>0</v>
      </c>
      <c r="BD104">
        <v>1.2</v>
      </c>
      <c r="BE104">
        <v>1.2</v>
      </c>
      <c r="BG104">
        <v>1.2</v>
      </c>
      <c r="BH104">
        <v>1.2</v>
      </c>
      <c r="BI104">
        <v>1.2</v>
      </c>
      <c r="BJ104">
        <v>1.2</v>
      </c>
      <c r="BK104" t="s">
        <v>129</v>
      </c>
      <c r="BO104">
        <v>1</v>
      </c>
    </row>
    <row r="105" spans="1:69" x14ac:dyDescent="0.2">
      <c r="A105">
        <v>104</v>
      </c>
      <c r="B105">
        <v>4027791</v>
      </c>
      <c r="C105" t="s">
        <v>377</v>
      </c>
      <c r="D105">
        <v>73</v>
      </c>
      <c r="E105">
        <v>0</v>
      </c>
      <c r="F105">
        <v>0</v>
      </c>
      <c r="G105">
        <v>2</v>
      </c>
      <c r="H105">
        <v>0</v>
      </c>
      <c r="I105">
        <v>0</v>
      </c>
      <c r="J105">
        <v>1</v>
      </c>
      <c r="K105">
        <v>22.95</v>
      </c>
      <c r="L105">
        <v>0.25</v>
      </c>
      <c r="M105">
        <v>-0.75</v>
      </c>
      <c r="N105">
        <f t="shared" si="1"/>
        <v>-0.125</v>
      </c>
      <c r="O105">
        <v>1</v>
      </c>
      <c r="P105">
        <v>1</v>
      </c>
      <c r="Q105">
        <v>1</v>
      </c>
      <c r="R105">
        <v>0</v>
      </c>
      <c r="S105">
        <v>1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1</v>
      </c>
      <c r="Z105">
        <v>1</v>
      </c>
      <c r="AA105">
        <v>0</v>
      </c>
      <c r="AB105">
        <v>0</v>
      </c>
      <c r="AC105">
        <v>0</v>
      </c>
      <c r="AD105" s="1">
        <v>44050</v>
      </c>
      <c r="AE105">
        <v>55</v>
      </c>
      <c r="AF105">
        <v>0</v>
      </c>
      <c r="AH105">
        <v>4</v>
      </c>
      <c r="BC105">
        <v>0</v>
      </c>
      <c r="BD105">
        <v>1.2</v>
      </c>
      <c r="BE105">
        <v>1.2</v>
      </c>
      <c r="BG105">
        <v>1.2</v>
      </c>
      <c r="BH105">
        <v>1.2</v>
      </c>
      <c r="BI105">
        <v>1.2</v>
      </c>
      <c r="BJ105">
        <v>1.2</v>
      </c>
      <c r="BK105">
        <v>1.2</v>
      </c>
      <c r="BO105">
        <v>1</v>
      </c>
    </row>
    <row r="106" spans="1:69" x14ac:dyDescent="0.2">
      <c r="A106">
        <v>105</v>
      </c>
      <c r="B106">
        <v>4027632</v>
      </c>
      <c r="C106" t="s">
        <v>375</v>
      </c>
      <c r="D106">
        <v>43</v>
      </c>
      <c r="E106">
        <v>1</v>
      </c>
      <c r="F106">
        <v>0</v>
      </c>
      <c r="G106">
        <v>5</v>
      </c>
      <c r="H106">
        <v>0</v>
      </c>
      <c r="I106">
        <v>0</v>
      </c>
      <c r="J106">
        <v>1</v>
      </c>
      <c r="K106">
        <v>25.28</v>
      </c>
      <c r="L106">
        <v>-0.5</v>
      </c>
      <c r="M106">
        <v>-0.25</v>
      </c>
      <c r="N106">
        <f t="shared" si="1"/>
        <v>-0.625</v>
      </c>
      <c r="O106">
        <v>1</v>
      </c>
      <c r="P106">
        <v>1</v>
      </c>
      <c r="Q106">
        <v>1</v>
      </c>
      <c r="R106">
        <v>0</v>
      </c>
      <c r="S106">
        <v>1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1</v>
      </c>
      <c r="Z106">
        <v>1</v>
      </c>
      <c r="AA106">
        <v>0</v>
      </c>
      <c r="AB106">
        <v>0</v>
      </c>
      <c r="AC106">
        <v>0</v>
      </c>
      <c r="AD106" s="1">
        <v>44050</v>
      </c>
      <c r="AE106">
        <v>59</v>
      </c>
      <c r="AF106">
        <v>0</v>
      </c>
      <c r="AH106">
        <v>4</v>
      </c>
      <c r="AJ106">
        <v>13</v>
      </c>
      <c r="AK106">
        <v>18</v>
      </c>
      <c r="AL106">
        <v>25</v>
      </c>
      <c r="AM106">
        <v>22</v>
      </c>
      <c r="AN106">
        <v>25</v>
      </c>
      <c r="AO106">
        <v>24</v>
      </c>
      <c r="AP106">
        <v>23</v>
      </c>
      <c r="AQ106">
        <v>20</v>
      </c>
      <c r="AR106">
        <v>18</v>
      </c>
      <c r="BC106">
        <v>1</v>
      </c>
      <c r="BD106">
        <v>1.2</v>
      </c>
      <c r="BE106">
        <v>1</v>
      </c>
      <c r="BG106">
        <v>1</v>
      </c>
      <c r="BH106">
        <v>1.2</v>
      </c>
      <c r="BI106">
        <v>1.2</v>
      </c>
      <c r="BJ106" t="s">
        <v>149</v>
      </c>
      <c r="BO106">
        <v>1</v>
      </c>
      <c r="BQ106" t="s">
        <v>376</v>
      </c>
    </row>
    <row r="107" spans="1:69" x14ac:dyDescent="0.2">
      <c r="A107">
        <v>106</v>
      </c>
      <c r="B107">
        <v>4028332</v>
      </c>
      <c r="C107" t="s">
        <v>373</v>
      </c>
      <c r="D107">
        <v>65</v>
      </c>
      <c r="E107">
        <v>0</v>
      </c>
      <c r="F107">
        <v>0</v>
      </c>
      <c r="G107">
        <v>10</v>
      </c>
      <c r="H107">
        <v>0</v>
      </c>
      <c r="I107">
        <v>0</v>
      </c>
      <c r="J107">
        <v>1</v>
      </c>
      <c r="K107">
        <v>25.43</v>
      </c>
      <c r="L107">
        <v>-2</v>
      </c>
      <c r="M107">
        <v>-0.75</v>
      </c>
      <c r="N107">
        <f t="shared" si="1"/>
        <v>-2.375</v>
      </c>
      <c r="O107">
        <v>2</v>
      </c>
      <c r="P107">
        <v>1</v>
      </c>
      <c r="Q107">
        <v>1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1</v>
      </c>
      <c r="Z107">
        <v>1</v>
      </c>
      <c r="AA107">
        <v>0</v>
      </c>
      <c r="AB107">
        <v>0</v>
      </c>
      <c r="AC107">
        <v>0</v>
      </c>
      <c r="AD107" s="1">
        <v>44055</v>
      </c>
      <c r="AE107">
        <v>36</v>
      </c>
      <c r="AF107">
        <v>0</v>
      </c>
      <c r="AH107">
        <v>4</v>
      </c>
      <c r="AI107">
        <v>16</v>
      </c>
      <c r="AJ107">
        <v>16</v>
      </c>
      <c r="AK107">
        <v>27</v>
      </c>
      <c r="AL107">
        <v>14</v>
      </c>
      <c r="AN107">
        <v>19</v>
      </c>
      <c r="BC107">
        <v>1</v>
      </c>
      <c r="BD107">
        <v>1</v>
      </c>
      <c r="BE107">
        <v>1.2</v>
      </c>
      <c r="BG107">
        <v>1.2</v>
      </c>
      <c r="BH107">
        <v>1.2</v>
      </c>
      <c r="BI107">
        <v>1.2</v>
      </c>
      <c r="BJ107">
        <v>1.2</v>
      </c>
      <c r="BK107" t="s">
        <v>264</v>
      </c>
      <c r="BO107">
        <v>1</v>
      </c>
      <c r="BQ107" t="s">
        <v>374</v>
      </c>
    </row>
    <row r="108" spans="1:69" x14ac:dyDescent="0.2">
      <c r="A108">
        <v>107</v>
      </c>
      <c r="B108">
        <v>4028693</v>
      </c>
      <c r="C108" t="s">
        <v>371</v>
      </c>
      <c r="D108">
        <v>67</v>
      </c>
      <c r="E108">
        <v>1</v>
      </c>
      <c r="F108">
        <v>0</v>
      </c>
      <c r="G108">
        <v>14</v>
      </c>
      <c r="H108">
        <v>0</v>
      </c>
      <c r="I108">
        <v>0</v>
      </c>
      <c r="J108">
        <v>1</v>
      </c>
      <c r="K108">
        <v>25.2</v>
      </c>
      <c r="L108">
        <v>-2.75</v>
      </c>
      <c r="M108">
        <v>-1.25</v>
      </c>
      <c r="N108">
        <f t="shared" si="1"/>
        <v>-3.375</v>
      </c>
      <c r="O108">
        <v>2</v>
      </c>
      <c r="P108">
        <v>6</v>
      </c>
      <c r="Q108">
        <v>1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1</v>
      </c>
      <c r="Z108">
        <v>1</v>
      </c>
      <c r="AA108">
        <v>0</v>
      </c>
      <c r="AB108">
        <v>0</v>
      </c>
      <c r="AC108">
        <v>0</v>
      </c>
      <c r="AD108" s="1">
        <v>44062</v>
      </c>
      <c r="AE108">
        <v>33</v>
      </c>
      <c r="AF108">
        <v>0</v>
      </c>
      <c r="AH108">
        <v>4</v>
      </c>
      <c r="BC108">
        <v>0</v>
      </c>
      <c r="BD108">
        <v>0.7</v>
      </c>
      <c r="BE108">
        <v>0.8</v>
      </c>
      <c r="BG108">
        <v>1.2</v>
      </c>
      <c r="BH108">
        <v>1.2</v>
      </c>
      <c r="BI108">
        <v>1.2</v>
      </c>
      <c r="BJ108">
        <v>1.2</v>
      </c>
      <c r="BK108" t="s">
        <v>372</v>
      </c>
      <c r="BO108">
        <v>1</v>
      </c>
    </row>
    <row r="109" spans="1:69" x14ac:dyDescent="0.2">
      <c r="A109">
        <v>108</v>
      </c>
      <c r="B109">
        <v>4030140</v>
      </c>
      <c r="C109" t="s">
        <v>369</v>
      </c>
      <c r="D109">
        <v>66</v>
      </c>
      <c r="E109">
        <v>1</v>
      </c>
      <c r="F109">
        <v>1</v>
      </c>
      <c r="G109">
        <v>14</v>
      </c>
      <c r="H109">
        <v>0</v>
      </c>
      <c r="I109">
        <v>0</v>
      </c>
      <c r="J109">
        <v>1</v>
      </c>
      <c r="K109">
        <v>23.72</v>
      </c>
      <c r="L109">
        <v>1</v>
      </c>
      <c r="M109">
        <v>-1.75</v>
      </c>
      <c r="N109">
        <f t="shared" si="1"/>
        <v>0.125</v>
      </c>
      <c r="O109">
        <v>1</v>
      </c>
      <c r="P109">
        <v>1</v>
      </c>
      <c r="Q109">
        <v>1</v>
      </c>
      <c r="R109">
        <v>0</v>
      </c>
      <c r="S109">
        <v>1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1</v>
      </c>
      <c r="Z109">
        <v>1</v>
      </c>
      <c r="AA109">
        <v>0</v>
      </c>
      <c r="AB109">
        <v>0</v>
      </c>
      <c r="AC109">
        <v>0</v>
      </c>
      <c r="AD109" s="1">
        <v>44062</v>
      </c>
      <c r="AE109">
        <v>28</v>
      </c>
      <c r="AF109">
        <v>0</v>
      </c>
      <c r="AH109">
        <v>6</v>
      </c>
      <c r="BC109">
        <v>0</v>
      </c>
      <c r="BD109">
        <v>1.2</v>
      </c>
      <c r="BE109">
        <v>1.2</v>
      </c>
      <c r="BG109">
        <v>1.2</v>
      </c>
      <c r="BH109">
        <v>1.2</v>
      </c>
      <c r="BI109">
        <v>1.2</v>
      </c>
      <c r="BJ109">
        <v>1.2</v>
      </c>
      <c r="BK109" t="s">
        <v>370</v>
      </c>
      <c r="BO109">
        <v>1</v>
      </c>
    </row>
    <row r="110" spans="1:69" x14ac:dyDescent="0.2">
      <c r="A110">
        <v>109</v>
      </c>
      <c r="B110">
        <v>4030690</v>
      </c>
      <c r="C110" t="s">
        <v>366</v>
      </c>
      <c r="D110">
        <v>50</v>
      </c>
      <c r="E110">
        <v>1</v>
      </c>
      <c r="F110">
        <v>1</v>
      </c>
      <c r="G110">
        <v>7</v>
      </c>
      <c r="H110">
        <v>0</v>
      </c>
      <c r="I110">
        <v>0</v>
      </c>
      <c r="J110">
        <v>1</v>
      </c>
      <c r="K110">
        <v>26.96</v>
      </c>
      <c r="L110">
        <v>-8.75</v>
      </c>
      <c r="M110">
        <v>0</v>
      </c>
      <c r="N110">
        <f t="shared" si="1"/>
        <v>-8.75</v>
      </c>
      <c r="O110">
        <v>1</v>
      </c>
      <c r="P110">
        <v>1</v>
      </c>
      <c r="Q110">
        <v>1</v>
      </c>
      <c r="R110">
        <v>0</v>
      </c>
      <c r="S110">
        <v>1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1</v>
      </c>
      <c r="Z110">
        <v>1</v>
      </c>
      <c r="AA110">
        <v>0</v>
      </c>
      <c r="AB110">
        <v>0</v>
      </c>
      <c r="AC110">
        <v>0</v>
      </c>
      <c r="AD110" s="1">
        <v>44064</v>
      </c>
      <c r="AE110">
        <v>33</v>
      </c>
      <c r="AF110">
        <v>0</v>
      </c>
      <c r="AH110">
        <v>5</v>
      </c>
      <c r="AK110">
        <v>18</v>
      </c>
      <c r="AL110">
        <v>27</v>
      </c>
      <c r="AM110">
        <v>19</v>
      </c>
      <c r="BC110">
        <v>1</v>
      </c>
      <c r="BD110">
        <v>1.2</v>
      </c>
      <c r="BE110">
        <v>1.2</v>
      </c>
      <c r="BG110">
        <v>1.2</v>
      </c>
      <c r="BH110">
        <v>1.2</v>
      </c>
      <c r="BI110">
        <v>1.2</v>
      </c>
      <c r="BJ110">
        <v>1.2</v>
      </c>
      <c r="BK110" t="s">
        <v>367</v>
      </c>
      <c r="BO110">
        <v>1</v>
      </c>
      <c r="BQ110" t="s">
        <v>368</v>
      </c>
    </row>
    <row r="111" spans="1:69" x14ac:dyDescent="0.2">
      <c r="A111">
        <v>110</v>
      </c>
      <c r="B111">
        <v>2307930</v>
      </c>
      <c r="C111" t="s">
        <v>365</v>
      </c>
      <c r="D111">
        <v>62</v>
      </c>
      <c r="E111">
        <v>1</v>
      </c>
      <c r="F111">
        <v>1</v>
      </c>
      <c r="G111">
        <v>8</v>
      </c>
      <c r="H111">
        <v>0</v>
      </c>
      <c r="I111">
        <v>0</v>
      </c>
      <c r="J111">
        <v>1</v>
      </c>
      <c r="K111">
        <v>24.4</v>
      </c>
      <c r="L111">
        <v>1</v>
      </c>
      <c r="M111">
        <v>-2.5</v>
      </c>
      <c r="N111">
        <f t="shared" si="1"/>
        <v>-0.25</v>
      </c>
      <c r="O111">
        <v>2</v>
      </c>
      <c r="P111">
        <v>2</v>
      </c>
      <c r="Q111">
        <v>1</v>
      </c>
      <c r="R111">
        <v>0</v>
      </c>
      <c r="S111">
        <v>0</v>
      </c>
      <c r="T111">
        <v>0</v>
      </c>
      <c r="U111">
        <v>0</v>
      </c>
      <c r="V111">
        <v>1</v>
      </c>
      <c r="W111">
        <v>0</v>
      </c>
      <c r="X111">
        <v>0</v>
      </c>
      <c r="Y111">
        <v>1</v>
      </c>
      <c r="Z111">
        <v>1</v>
      </c>
      <c r="AA111">
        <v>0</v>
      </c>
      <c r="AB111">
        <v>0</v>
      </c>
      <c r="AC111">
        <v>0</v>
      </c>
      <c r="AD111" s="1">
        <v>44064</v>
      </c>
      <c r="AE111">
        <v>47</v>
      </c>
      <c r="AF111">
        <v>0</v>
      </c>
      <c r="AH111">
        <v>7</v>
      </c>
      <c r="BC111">
        <v>0</v>
      </c>
      <c r="BD111">
        <v>0.6</v>
      </c>
      <c r="BE111">
        <v>0.8</v>
      </c>
      <c r="BG111">
        <v>0.9</v>
      </c>
      <c r="BI111">
        <v>0.9</v>
      </c>
      <c r="BJ111">
        <v>1</v>
      </c>
      <c r="BK111" t="s">
        <v>309</v>
      </c>
      <c r="BO111">
        <v>1</v>
      </c>
    </row>
    <row r="112" spans="1:69" x14ac:dyDescent="0.2">
      <c r="A112">
        <v>111</v>
      </c>
      <c r="B112">
        <v>4029957</v>
      </c>
      <c r="C112" t="s">
        <v>363</v>
      </c>
      <c r="D112">
        <v>62</v>
      </c>
      <c r="E112">
        <v>1</v>
      </c>
      <c r="F112">
        <v>1</v>
      </c>
      <c r="G112">
        <v>10</v>
      </c>
      <c r="H112">
        <v>0</v>
      </c>
      <c r="I112">
        <v>0</v>
      </c>
      <c r="J112">
        <v>1</v>
      </c>
      <c r="K112">
        <v>26.2</v>
      </c>
      <c r="L112">
        <v>-4</v>
      </c>
      <c r="M112">
        <v>-1.5</v>
      </c>
      <c r="N112">
        <f t="shared" si="1"/>
        <v>-4.75</v>
      </c>
      <c r="O112">
        <v>3</v>
      </c>
      <c r="P112">
        <v>2</v>
      </c>
      <c r="Q112">
        <v>1</v>
      </c>
      <c r="R112">
        <v>0</v>
      </c>
      <c r="S112">
        <v>1</v>
      </c>
      <c r="T112">
        <v>0</v>
      </c>
      <c r="U112">
        <v>0</v>
      </c>
      <c r="V112">
        <v>1</v>
      </c>
      <c r="W112">
        <v>0</v>
      </c>
      <c r="X112">
        <v>0</v>
      </c>
      <c r="Y112">
        <v>1</v>
      </c>
      <c r="Z112">
        <v>1</v>
      </c>
      <c r="AA112">
        <v>0</v>
      </c>
      <c r="AB112">
        <v>0</v>
      </c>
      <c r="AC112">
        <v>0</v>
      </c>
      <c r="AD112" s="1">
        <v>44067</v>
      </c>
      <c r="AE112">
        <v>45</v>
      </c>
      <c r="AF112">
        <v>0</v>
      </c>
      <c r="AH112">
        <v>4</v>
      </c>
      <c r="BD112">
        <v>0.3</v>
      </c>
      <c r="BE112">
        <v>0.4</v>
      </c>
      <c r="BG112">
        <v>0.5</v>
      </c>
      <c r="BH112">
        <v>0.5</v>
      </c>
      <c r="BI112">
        <v>0.5</v>
      </c>
      <c r="BJ112">
        <v>0.6</v>
      </c>
      <c r="BK112" t="s">
        <v>129</v>
      </c>
      <c r="BO112">
        <v>1</v>
      </c>
      <c r="BQ112" t="s">
        <v>364</v>
      </c>
    </row>
    <row r="113" spans="1:69" s="5" customFormat="1" x14ac:dyDescent="0.2">
      <c r="A113" s="5">
        <v>112</v>
      </c>
      <c r="B113" s="5">
        <v>4030616</v>
      </c>
      <c r="C113" s="5" t="s">
        <v>362</v>
      </c>
      <c r="D113" s="5">
        <v>78</v>
      </c>
      <c r="E113" s="5">
        <v>0</v>
      </c>
      <c r="F113" s="5">
        <v>1</v>
      </c>
      <c r="G113" s="5">
        <v>60</v>
      </c>
      <c r="H113" s="5">
        <v>0</v>
      </c>
      <c r="I113" s="5">
        <v>0</v>
      </c>
      <c r="J113" s="5">
        <v>1</v>
      </c>
      <c r="K113" s="5">
        <v>22.71</v>
      </c>
      <c r="L113" s="5">
        <v>0.5</v>
      </c>
      <c r="M113" s="5">
        <v>-1</v>
      </c>
      <c r="N113" s="5">
        <f t="shared" si="1"/>
        <v>0</v>
      </c>
      <c r="O113" s="5">
        <v>2</v>
      </c>
      <c r="P113" s="5">
        <v>1</v>
      </c>
      <c r="Q113" s="5">
        <v>1</v>
      </c>
      <c r="R113" s="5">
        <v>0</v>
      </c>
      <c r="S113" s="5">
        <v>1</v>
      </c>
      <c r="T113" s="5">
        <v>0</v>
      </c>
      <c r="U113" s="5">
        <v>0</v>
      </c>
      <c r="V113" s="5">
        <v>0</v>
      </c>
      <c r="W113" s="5">
        <v>0</v>
      </c>
      <c r="X113" s="5">
        <v>0</v>
      </c>
      <c r="Y113" s="5">
        <v>1</v>
      </c>
      <c r="Z113" s="5">
        <v>1</v>
      </c>
      <c r="AA113" s="5">
        <v>0</v>
      </c>
      <c r="AB113" s="5">
        <v>0</v>
      </c>
      <c r="AC113" s="5">
        <v>1</v>
      </c>
      <c r="AD113" s="6">
        <v>44076</v>
      </c>
      <c r="AE113" s="5">
        <v>51</v>
      </c>
      <c r="AF113" s="5">
        <v>0</v>
      </c>
      <c r="AH113" s="5">
        <v>6</v>
      </c>
      <c r="BC113" s="5" t="s">
        <v>272</v>
      </c>
      <c r="BD113" s="5">
        <v>0.5</v>
      </c>
      <c r="BE113" s="5">
        <v>1</v>
      </c>
      <c r="BF113" s="5" t="s">
        <v>360</v>
      </c>
      <c r="BO113" s="5">
        <v>1</v>
      </c>
      <c r="BQ113" s="5" t="s">
        <v>361</v>
      </c>
    </row>
    <row r="114" spans="1:69" x14ac:dyDescent="0.2">
      <c r="A114">
        <v>113</v>
      </c>
      <c r="B114">
        <v>4034272</v>
      </c>
      <c r="C114" t="s">
        <v>359</v>
      </c>
      <c r="D114">
        <v>62</v>
      </c>
      <c r="E114">
        <v>0</v>
      </c>
      <c r="F114">
        <v>1</v>
      </c>
      <c r="G114">
        <v>6</v>
      </c>
      <c r="H114">
        <v>0</v>
      </c>
      <c r="I114">
        <v>0</v>
      </c>
      <c r="J114">
        <v>1</v>
      </c>
      <c r="K114">
        <v>23.09</v>
      </c>
      <c r="L114">
        <v>1.75</v>
      </c>
      <c r="M114">
        <v>-1</v>
      </c>
      <c r="N114">
        <f t="shared" si="1"/>
        <v>1.25</v>
      </c>
      <c r="O114">
        <v>1</v>
      </c>
      <c r="P114">
        <v>2</v>
      </c>
      <c r="Q114">
        <v>1</v>
      </c>
      <c r="R114">
        <v>0</v>
      </c>
      <c r="S114">
        <v>1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1</v>
      </c>
      <c r="Z114">
        <v>1</v>
      </c>
      <c r="AA114">
        <v>0</v>
      </c>
      <c r="AB114">
        <v>0</v>
      </c>
      <c r="AC114">
        <v>0</v>
      </c>
      <c r="AD114" s="1">
        <v>44083</v>
      </c>
      <c r="AE114">
        <v>35</v>
      </c>
      <c r="AF114">
        <v>0</v>
      </c>
      <c r="AH114">
        <v>4</v>
      </c>
      <c r="BC114">
        <v>0</v>
      </c>
      <c r="BD114">
        <v>1</v>
      </c>
      <c r="BE114">
        <v>1.2</v>
      </c>
      <c r="BG114">
        <v>1.2</v>
      </c>
      <c r="BH114">
        <v>1.2</v>
      </c>
      <c r="BI114">
        <v>1.2</v>
      </c>
      <c r="BJ114">
        <v>1.2</v>
      </c>
      <c r="BK114" t="s">
        <v>344</v>
      </c>
      <c r="BO114">
        <v>1</v>
      </c>
    </row>
    <row r="115" spans="1:69" x14ac:dyDescent="0.2">
      <c r="A115">
        <v>114</v>
      </c>
      <c r="B115">
        <v>4037907</v>
      </c>
      <c r="C115" t="s">
        <v>357</v>
      </c>
      <c r="D115">
        <v>80</v>
      </c>
      <c r="E115">
        <v>1</v>
      </c>
      <c r="F115">
        <v>0</v>
      </c>
      <c r="G115">
        <v>19</v>
      </c>
      <c r="H115">
        <v>0</v>
      </c>
      <c r="I115">
        <v>0</v>
      </c>
      <c r="J115">
        <v>1</v>
      </c>
      <c r="K115">
        <v>24.99</v>
      </c>
      <c r="L115">
        <v>2.25</v>
      </c>
      <c r="M115">
        <v>-3.25</v>
      </c>
      <c r="N115">
        <f t="shared" si="1"/>
        <v>0.625</v>
      </c>
      <c r="O115">
        <v>2</v>
      </c>
      <c r="P115">
        <v>1</v>
      </c>
      <c r="Q115">
        <v>0</v>
      </c>
      <c r="R115">
        <v>1</v>
      </c>
      <c r="S115">
        <v>1</v>
      </c>
      <c r="T115">
        <v>0</v>
      </c>
      <c r="U115">
        <v>0</v>
      </c>
      <c r="V115">
        <v>1</v>
      </c>
      <c r="W115">
        <v>1</v>
      </c>
      <c r="X115">
        <v>0</v>
      </c>
      <c r="Y115">
        <v>0</v>
      </c>
      <c r="Z115">
        <v>1</v>
      </c>
      <c r="AA115">
        <v>0</v>
      </c>
      <c r="AB115">
        <v>0</v>
      </c>
      <c r="AC115">
        <v>0</v>
      </c>
      <c r="AD115" s="1">
        <v>44097</v>
      </c>
      <c r="AE115">
        <v>35</v>
      </c>
      <c r="AF115">
        <v>0</v>
      </c>
      <c r="AH115">
        <v>5</v>
      </c>
      <c r="BC115">
        <v>0</v>
      </c>
      <c r="BD115">
        <v>0.4</v>
      </c>
      <c r="BE115">
        <v>1</v>
      </c>
      <c r="BG115">
        <v>1</v>
      </c>
      <c r="BH115">
        <v>1</v>
      </c>
      <c r="BI115">
        <v>1</v>
      </c>
      <c r="BJ115" t="s">
        <v>358</v>
      </c>
      <c r="BO115">
        <v>1</v>
      </c>
    </row>
    <row r="116" spans="1:69" x14ac:dyDescent="0.2">
      <c r="A116">
        <v>115</v>
      </c>
      <c r="B116">
        <v>4037981</v>
      </c>
      <c r="C116" t="s">
        <v>330</v>
      </c>
      <c r="D116">
        <v>62</v>
      </c>
      <c r="E116">
        <v>1</v>
      </c>
      <c r="F116">
        <v>1</v>
      </c>
      <c r="G116">
        <v>7</v>
      </c>
      <c r="H116">
        <v>0</v>
      </c>
      <c r="I116">
        <v>0</v>
      </c>
      <c r="J116">
        <v>1</v>
      </c>
      <c r="K116">
        <v>27.38</v>
      </c>
      <c r="L116">
        <v>-4.5</v>
      </c>
      <c r="M116">
        <v>-1.25</v>
      </c>
      <c r="N116">
        <f t="shared" si="1"/>
        <v>-5.125</v>
      </c>
      <c r="O116">
        <v>2</v>
      </c>
      <c r="P116">
        <v>1</v>
      </c>
      <c r="Q116">
        <v>1</v>
      </c>
      <c r="R116">
        <v>0</v>
      </c>
      <c r="S116">
        <v>1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1</v>
      </c>
      <c r="Z116">
        <v>1</v>
      </c>
      <c r="AA116">
        <v>0</v>
      </c>
      <c r="AB116">
        <v>0</v>
      </c>
      <c r="AC116">
        <v>0</v>
      </c>
      <c r="AD116" s="1">
        <v>44097</v>
      </c>
      <c r="AE116">
        <v>48</v>
      </c>
      <c r="AF116">
        <v>0</v>
      </c>
      <c r="AH116">
        <v>6</v>
      </c>
      <c r="BC116">
        <v>0</v>
      </c>
      <c r="BD116">
        <v>1</v>
      </c>
      <c r="BE116">
        <v>1.2</v>
      </c>
      <c r="BG116">
        <v>1</v>
      </c>
      <c r="BH116">
        <v>1.2</v>
      </c>
      <c r="BI116">
        <v>1.2</v>
      </c>
      <c r="BJ116">
        <v>1.2</v>
      </c>
      <c r="BK116" t="s">
        <v>331</v>
      </c>
      <c r="BO116">
        <v>1</v>
      </c>
      <c r="BQ116" s="9" t="s">
        <v>333</v>
      </c>
    </row>
    <row r="117" spans="1:69" x14ac:dyDescent="0.2">
      <c r="A117">
        <v>116</v>
      </c>
      <c r="B117">
        <v>4040880</v>
      </c>
      <c r="C117" t="s">
        <v>355</v>
      </c>
      <c r="D117">
        <v>67</v>
      </c>
      <c r="E117">
        <v>1</v>
      </c>
      <c r="F117">
        <v>0</v>
      </c>
      <c r="G117">
        <v>5</v>
      </c>
      <c r="H117">
        <v>0</v>
      </c>
      <c r="I117">
        <v>0</v>
      </c>
      <c r="J117">
        <v>1</v>
      </c>
      <c r="K117">
        <v>25.29</v>
      </c>
      <c r="L117" t="s">
        <v>283</v>
      </c>
      <c r="M117" t="s">
        <v>283</v>
      </c>
      <c r="N117" t="e">
        <f t="shared" si="1"/>
        <v>#VALUE!</v>
      </c>
      <c r="O117">
        <v>3</v>
      </c>
      <c r="P117">
        <v>2</v>
      </c>
      <c r="Q117">
        <v>0</v>
      </c>
      <c r="R117">
        <v>1</v>
      </c>
      <c r="S117">
        <v>1</v>
      </c>
      <c r="T117">
        <v>0</v>
      </c>
      <c r="U117">
        <v>0</v>
      </c>
      <c r="V117">
        <v>1</v>
      </c>
      <c r="W117">
        <v>0</v>
      </c>
      <c r="X117">
        <v>0</v>
      </c>
      <c r="Y117">
        <v>1</v>
      </c>
      <c r="Z117">
        <v>1</v>
      </c>
      <c r="AA117">
        <v>0</v>
      </c>
      <c r="AB117">
        <v>0</v>
      </c>
      <c r="AC117">
        <v>1</v>
      </c>
      <c r="AD117" s="1">
        <v>44111</v>
      </c>
      <c r="AE117">
        <v>41</v>
      </c>
      <c r="AF117">
        <v>0</v>
      </c>
      <c r="AH117">
        <v>5</v>
      </c>
      <c r="AK117">
        <v>22</v>
      </c>
      <c r="BC117">
        <v>0</v>
      </c>
      <c r="BD117">
        <v>0.15</v>
      </c>
      <c r="BE117">
        <v>0.6</v>
      </c>
      <c r="BG117">
        <v>0.6</v>
      </c>
      <c r="BH117">
        <v>0.8</v>
      </c>
      <c r="BI117">
        <v>0.8</v>
      </c>
      <c r="BJ117">
        <v>0.9</v>
      </c>
      <c r="BK117" t="s">
        <v>344</v>
      </c>
      <c r="BO117">
        <v>0</v>
      </c>
      <c r="BQ117" t="s">
        <v>356</v>
      </c>
    </row>
    <row r="118" spans="1:69" x14ac:dyDescent="0.2">
      <c r="A118">
        <v>117</v>
      </c>
      <c r="B118">
        <v>4045380</v>
      </c>
      <c r="C118" t="s">
        <v>354</v>
      </c>
      <c r="D118">
        <v>68</v>
      </c>
      <c r="E118">
        <v>0</v>
      </c>
      <c r="F118">
        <v>0</v>
      </c>
      <c r="G118">
        <v>6</v>
      </c>
      <c r="H118">
        <v>0</v>
      </c>
      <c r="I118">
        <v>0</v>
      </c>
      <c r="J118">
        <v>1</v>
      </c>
      <c r="K118">
        <v>23.46</v>
      </c>
      <c r="L118">
        <v>-0.75</v>
      </c>
      <c r="M118">
        <v>-0.75</v>
      </c>
      <c r="N118">
        <f t="shared" si="1"/>
        <v>-1.125</v>
      </c>
      <c r="O118">
        <v>2</v>
      </c>
      <c r="P118">
        <v>1</v>
      </c>
      <c r="Q118">
        <v>1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1</v>
      </c>
      <c r="Z118">
        <v>1</v>
      </c>
      <c r="AA118">
        <v>0</v>
      </c>
      <c r="AB118">
        <v>0</v>
      </c>
      <c r="AC118">
        <v>1</v>
      </c>
      <c r="AD118" s="1">
        <v>44132</v>
      </c>
      <c r="AE118">
        <v>38</v>
      </c>
      <c r="AF118">
        <v>0</v>
      </c>
      <c r="AH118">
        <v>3</v>
      </c>
      <c r="BC118">
        <v>0</v>
      </c>
      <c r="BD118">
        <v>1</v>
      </c>
      <c r="BE118">
        <v>1</v>
      </c>
      <c r="BG118">
        <v>1</v>
      </c>
      <c r="BI118">
        <v>1</v>
      </c>
      <c r="BJ118">
        <v>1.2</v>
      </c>
      <c r="BK118" t="s">
        <v>309</v>
      </c>
      <c r="BO118">
        <v>1</v>
      </c>
    </row>
    <row r="119" spans="1:69" x14ac:dyDescent="0.2">
      <c r="A119">
        <v>118</v>
      </c>
      <c r="B119">
        <v>4045856</v>
      </c>
      <c r="C119" t="s">
        <v>286</v>
      </c>
      <c r="D119">
        <v>54</v>
      </c>
      <c r="E119">
        <v>1</v>
      </c>
      <c r="F119">
        <v>1</v>
      </c>
      <c r="G119">
        <v>4</v>
      </c>
      <c r="H119">
        <v>0</v>
      </c>
      <c r="I119">
        <v>0</v>
      </c>
      <c r="J119">
        <v>1</v>
      </c>
      <c r="K119">
        <v>27.91</v>
      </c>
      <c r="L119">
        <v>-6.5</v>
      </c>
      <c r="M119">
        <v>0</v>
      </c>
      <c r="N119">
        <f t="shared" si="1"/>
        <v>-6.5</v>
      </c>
      <c r="O119">
        <v>1</v>
      </c>
      <c r="P119">
        <v>1</v>
      </c>
      <c r="Q119">
        <v>1</v>
      </c>
      <c r="R119">
        <v>0</v>
      </c>
      <c r="S119">
        <v>1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1</v>
      </c>
      <c r="Z119">
        <v>1</v>
      </c>
      <c r="AA119">
        <v>0</v>
      </c>
      <c r="AB119">
        <v>0</v>
      </c>
      <c r="AC119">
        <v>0</v>
      </c>
      <c r="AD119" s="1">
        <v>44132</v>
      </c>
      <c r="AE119">
        <v>35</v>
      </c>
      <c r="AF119">
        <v>0</v>
      </c>
      <c r="AH119">
        <v>5</v>
      </c>
      <c r="AI119">
        <v>13</v>
      </c>
      <c r="AJ119">
        <v>13</v>
      </c>
      <c r="AK119">
        <v>22</v>
      </c>
      <c r="AM119">
        <v>26</v>
      </c>
      <c r="AN119">
        <v>11</v>
      </c>
      <c r="AO119">
        <v>14</v>
      </c>
      <c r="AP119">
        <v>10</v>
      </c>
      <c r="AR119">
        <v>10</v>
      </c>
      <c r="AS119">
        <v>10</v>
      </c>
      <c r="AT119">
        <v>12</v>
      </c>
      <c r="AX119">
        <v>12</v>
      </c>
      <c r="AY119">
        <v>10</v>
      </c>
      <c r="AZ119">
        <v>11</v>
      </c>
      <c r="BA119">
        <v>10</v>
      </c>
      <c r="BB119">
        <v>14</v>
      </c>
      <c r="BC119">
        <v>1</v>
      </c>
      <c r="BD119">
        <v>0.8</v>
      </c>
      <c r="BE119">
        <v>0.8</v>
      </c>
      <c r="BG119">
        <v>1.2</v>
      </c>
      <c r="BH119">
        <v>1.2</v>
      </c>
      <c r="BI119">
        <v>1.2</v>
      </c>
      <c r="BJ119">
        <v>1.2</v>
      </c>
      <c r="BK119">
        <v>1.2</v>
      </c>
      <c r="BL119" t="s">
        <v>287</v>
      </c>
      <c r="BO119">
        <v>1</v>
      </c>
      <c r="BQ119" t="s">
        <v>288</v>
      </c>
    </row>
    <row r="120" spans="1:69" x14ac:dyDescent="0.2">
      <c r="A120">
        <v>119</v>
      </c>
      <c r="B120">
        <v>2141855</v>
      </c>
      <c r="C120" t="s">
        <v>352</v>
      </c>
      <c r="D120">
        <v>47</v>
      </c>
      <c r="E120">
        <v>0</v>
      </c>
      <c r="F120">
        <v>0</v>
      </c>
      <c r="G120">
        <v>7</v>
      </c>
      <c r="H120">
        <v>0</v>
      </c>
      <c r="I120">
        <v>0</v>
      </c>
      <c r="J120">
        <v>1</v>
      </c>
      <c r="K120">
        <v>25.75</v>
      </c>
      <c r="L120">
        <v>-7</v>
      </c>
      <c r="M120">
        <v>-0.5</v>
      </c>
      <c r="N120">
        <f t="shared" si="1"/>
        <v>-7.25</v>
      </c>
      <c r="O120">
        <v>2</v>
      </c>
      <c r="P120">
        <v>1</v>
      </c>
      <c r="Q120">
        <v>1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1</v>
      </c>
      <c r="Z120">
        <v>1</v>
      </c>
      <c r="AA120">
        <v>0</v>
      </c>
      <c r="AB120">
        <v>0</v>
      </c>
      <c r="AC120">
        <v>0</v>
      </c>
      <c r="AD120" s="1">
        <v>44134</v>
      </c>
      <c r="AE120">
        <v>28</v>
      </c>
      <c r="AF120">
        <v>0</v>
      </c>
      <c r="AH120">
        <v>5</v>
      </c>
      <c r="BC120">
        <v>0</v>
      </c>
      <c r="BD120">
        <v>1.2</v>
      </c>
      <c r="BE120">
        <v>1</v>
      </c>
      <c r="BG120">
        <v>1</v>
      </c>
      <c r="BH120">
        <v>1</v>
      </c>
      <c r="BI120">
        <v>1.2</v>
      </c>
      <c r="BJ120">
        <v>1.2</v>
      </c>
      <c r="BK120">
        <v>1.2</v>
      </c>
      <c r="BL120" t="s">
        <v>353</v>
      </c>
      <c r="BO120">
        <v>1</v>
      </c>
    </row>
    <row r="121" spans="1:69" x14ac:dyDescent="0.2">
      <c r="A121">
        <v>120</v>
      </c>
      <c r="B121">
        <v>2832904</v>
      </c>
      <c r="C121" t="s">
        <v>351</v>
      </c>
      <c r="D121">
        <v>64</v>
      </c>
      <c r="E121">
        <v>0</v>
      </c>
      <c r="F121">
        <v>0</v>
      </c>
      <c r="G121">
        <v>5</v>
      </c>
      <c r="H121">
        <v>0</v>
      </c>
      <c r="I121">
        <v>0</v>
      </c>
      <c r="J121">
        <v>1</v>
      </c>
      <c r="K121">
        <v>22.96</v>
      </c>
      <c r="L121">
        <v>1.5</v>
      </c>
      <c r="M121">
        <v>-1</v>
      </c>
      <c r="N121">
        <f t="shared" si="1"/>
        <v>1</v>
      </c>
      <c r="O121">
        <v>2</v>
      </c>
      <c r="P121">
        <v>1</v>
      </c>
      <c r="Q121">
        <v>0</v>
      </c>
      <c r="R121">
        <v>1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1</v>
      </c>
      <c r="Z121">
        <v>1</v>
      </c>
      <c r="AA121">
        <v>0</v>
      </c>
      <c r="AB121">
        <v>0</v>
      </c>
      <c r="AC121">
        <v>1</v>
      </c>
      <c r="AD121" s="1">
        <v>44139</v>
      </c>
      <c r="AE121">
        <v>31</v>
      </c>
      <c r="AF121">
        <v>0</v>
      </c>
      <c r="AH121">
        <v>5</v>
      </c>
      <c r="BC121">
        <v>0</v>
      </c>
      <c r="BD121">
        <v>0.8</v>
      </c>
      <c r="BE121">
        <v>0.9</v>
      </c>
      <c r="BG121">
        <v>1</v>
      </c>
      <c r="BH121">
        <v>1</v>
      </c>
      <c r="BI121">
        <v>1</v>
      </c>
      <c r="BJ121">
        <v>1</v>
      </c>
      <c r="BK121" t="s">
        <v>151</v>
      </c>
      <c r="BO121">
        <v>1</v>
      </c>
    </row>
    <row r="122" spans="1:69" x14ac:dyDescent="0.2">
      <c r="A122">
        <v>121</v>
      </c>
      <c r="B122">
        <v>4046123</v>
      </c>
      <c r="C122" t="s">
        <v>347</v>
      </c>
      <c r="D122">
        <v>67</v>
      </c>
      <c r="E122">
        <v>1</v>
      </c>
      <c r="F122">
        <v>0</v>
      </c>
      <c r="G122">
        <v>30</v>
      </c>
      <c r="H122">
        <v>0</v>
      </c>
      <c r="I122">
        <v>0</v>
      </c>
      <c r="J122">
        <v>1</v>
      </c>
      <c r="K122">
        <v>22.44</v>
      </c>
      <c r="L122" t="s">
        <v>283</v>
      </c>
      <c r="M122" t="s">
        <v>283</v>
      </c>
      <c r="N122" t="e">
        <f t="shared" si="1"/>
        <v>#VALUE!</v>
      </c>
      <c r="O122">
        <v>4</v>
      </c>
      <c r="P122">
        <v>1</v>
      </c>
      <c r="Q122">
        <v>1</v>
      </c>
      <c r="R122">
        <v>0</v>
      </c>
      <c r="S122">
        <v>1</v>
      </c>
      <c r="T122">
        <v>1</v>
      </c>
      <c r="U122">
        <v>1</v>
      </c>
      <c r="V122">
        <v>1</v>
      </c>
      <c r="W122">
        <v>1</v>
      </c>
      <c r="X122">
        <v>0</v>
      </c>
      <c r="Y122">
        <v>0</v>
      </c>
      <c r="Z122">
        <v>1</v>
      </c>
      <c r="AA122">
        <v>0</v>
      </c>
      <c r="AB122">
        <v>0</v>
      </c>
      <c r="AC122">
        <v>0</v>
      </c>
      <c r="AD122" s="1">
        <v>44139</v>
      </c>
      <c r="AE122">
        <v>41</v>
      </c>
      <c r="AF122">
        <v>0</v>
      </c>
      <c r="AH122">
        <v>4</v>
      </c>
      <c r="BC122">
        <v>0</v>
      </c>
      <c r="BD122" t="s">
        <v>348</v>
      </c>
      <c r="BE122">
        <v>0.04</v>
      </c>
      <c r="BG122">
        <v>7.0000000000000007E-2</v>
      </c>
      <c r="BH122">
        <v>0.1</v>
      </c>
      <c r="BI122">
        <v>0.15</v>
      </c>
      <c r="BJ122">
        <v>0.2</v>
      </c>
      <c r="BK122">
        <v>0.1</v>
      </c>
      <c r="BL122" t="s">
        <v>349</v>
      </c>
      <c r="BO122">
        <v>1</v>
      </c>
      <c r="BQ122" t="s">
        <v>350</v>
      </c>
    </row>
    <row r="123" spans="1:69" s="5" customFormat="1" x14ac:dyDescent="0.2">
      <c r="A123" s="5">
        <v>122</v>
      </c>
      <c r="B123" s="5">
        <v>4050689</v>
      </c>
      <c r="C123" s="5" t="s">
        <v>346</v>
      </c>
      <c r="D123" s="5">
        <v>29</v>
      </c>
      <c r="K123" s="5">
        <v>23.53</v>
      </c>
      <c r="N123" s="5">
        <f t="shared" si="1"/>
        <v>0</v>
      </c>
      <c r="O123" s="5">
        <v>4</v>
      </c>
      <c r="P123" s="5">
        <v>5</v>
      </c>
      <c r="V123" s="5">
        <v>1</v>
      </c>
      <c r="Z123" s="5">
        <v>0</v>
      </c>
      <c r="AA123" s="5">
        <v>1</v>
      </c>
      <c r="AH123" s="5" t="s">
        <v>84</v>
      </c>
      <c r="BC123" s="5">
        <v>1</v>
      </c>
      <c r="BD123" s="5" t="s">
        <v>279</v>
      </c>
      <c r="BE123" s="5" t="s">
        <v>279</v>
      </c>
      <c r="BG123" s="5" t="s">
        <v>280</v>
      </c>
      <c r="BH123" s="5">
        <v>0.02</v>
      </c>
      <c r="BI123" s="5">
        <v>0.01</v>
      </c>
      <c r="BJ123" s="5">
        <v>0.02</v>
      </c>
    </row>
    <row r="124" spans="1:69" x14ac:dyDescent="0.2">
      <c r="A124">
        <v>123</v>
      </c>
      <c r="B124">
        <v>4051927</v>
      </c>
      <c r="C124" t="s">
        <v>345</v>
      </c>
      <c r="D124">
        <v>48</v>
      </c>
      <c r="E124">
        <v>1</v>
      </c>
      <c r="F124">
        <v>0</v>
      </c>
      <c r="G124">
        <v>5</v>
      </c>
      <c r="H124">
        <v>0</v>
      </c>
      <c r="I124">
        <v>0</v>
      </c>
      <c r="J124">
        <v>1</v>
      </c>
      <c r="K124">
        <v>25.5</v>
      </c>
      <c r="L124">
        <v>-2.25</v>
      </c>
      <c r="M124">
        <v>-1</v>
      </c>
      <c r="N124">
        <f t="shared" si="1"/>
        <v>-2.75</v>
      </c>
      <c r="O124">
        <v>2</v>
      </c>
      <c r="P124">
        <v>1</v>
      </c>
      <c r="Q124">
        <v>1</v>
      </c>
      <c r="R124">
        <v>0</v>
      </c>
      <c r="S124">
        <v>1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1</v>
      </c>
      <c r="Z124">
        <v>1</v>
      </c>
      <c r="AA124">
        <v>0</v>
      </c>
      <c r="AB124">
        <v>0</v>
      </c>
      <c r="AC124">
        <v>0</v>
      </c>
      <c r="AD124" s="1">
        <v>44160</v>
      </c>
      <c r="AE124">
        <v>30</v>
      </c>
      <c r="AF124">
        <v>0</v>
      </c>
      <c r="AH124">
        <v>5</v>
      </c>
      <c r="BC124">
        <v>0</v>
      </c>
      <c r="BD124">
        <v>1.2</v>
      </c>
      <c r="BE124">
        <v>1.2</v>
      </c>
      <c r="BG124">
        <v>1.2</v>
      </c>
      <c r="BH124">
        <v>1.2</v>
      </c>
      <c r="BI124">
        <v>1.2</v>
      </c>
      <c r="BJ124">
        <v>1.2</v>
      </c>
      <c r="BK124" t="s">
        <v>314</v>
      </c>
      <c r="BO124">
        <v>1</v>
      </c>
    </row>
    <row r="125" spans="1:69" x14ac:dyDescent="0.2">
      <c r="A125">
        <v>124</v>
      </c>
      <c r="B125">
        <v>4053486</v>
      </c>
      <c r="C125" t="s">
        <v>134</v>
      </c>
      <c r="D125">
        <v>64</v>
      </c>
      <c r="E125">
        <v>1</v>
      </c>
      <c r="F125">
        <v>1</v>
      </c>
      <c r="G125">
        <v>7</v>
      </c>
      <c r="H125">
        <v>0</v>
      </c>
      <c r="I125">
        <v>0</v>
      </c>
      <c r="J125">
        <v>1</v>
      </c>
      <c r="K125">
        <v>27.22</v>
      </c>
      <c r="L125">
        <v>-7</v>
      </c>
      <c r="M125">
        <v>0</v>
      </c>
      <c r="N125">
        <f t="shared" si="1"/>
        <v>-7</v>
      </c>
      <c r="O125">
        <v>2</v>
      </c>
      <c r="P125">
        <v>3</v>
      </c>
      <c r="Q125">
        <v>1</v>
      </c>
      <c r="R125">
        <v>0</v>
      </c>
      <c r="S125">
        <v>1</v>
      </c>
      <c r="T125">
        <v>0</v>
      </c>
      <c r="U125">
        <v>0</v>
      </c>
      <c r="V125">
        <v>1</v>
      </c>
      <c r="W125">
        <v>0</v>
      </c>
      <c r="X125">
        <v>0</v>
      </c>
      <c r="Y125">
        <v>1</v>
      </c>
      <c r="Z125">
        <v>1</v>
      </c>
      <c r="AA125">
        <v>0</v>
      </c>
      <c r="AB125">
        <v>0</v>
      </c>
      <c r="AC125">
        <v>0</v>
      </c>
      <c r="AD125" s="1">
        <v>44167</v>
      </c>
      <c r="AE125">
        <v>39</v>
      </c>
      <c r="AF125">
        <v>0</v>
      </c>
      <c r="AH125">
        <v>5</v>
      </c>
      <c r="BC125">
        <v>0</v>
      </c>
      <c r="BD125">
        <v>0.5</v>
      </c>
      <c r="BE125">
        <v>0.7</v>
      </c>
      <c r="BG125">
        <v>0.7</v>
      </c>
      <c r="BH125">
        <v>0.8</v>
      </c>
      <c r="BI125">
        <v>0.9</v>
      </c>
      <c r="BJ125">
        <v>0.9</v>
      </c>
      <c r="BK125">
        <v>1</v>
      </c>
      <c r="BL125" t="s">
        <v>344</v>
      </c>
      <c r="BO125">
        <v>1</v>
      </c>
    </row>
    <row r="126" spans="1:69" x14ac:dyDescent="0.2">
      <c r="A126">
        <v>125</v>
      </c>
      <c r="B126">
        <v>4054580</v>
      </c>
      <c r="C126" t="s">
        <v>342</v>
      </c>
      <c r="D126">
        <v>56</v>
      </c>
      <c r="E126">
        <v>1</v>
      </c>
      <c r="F126">
        <v>0</v>
      </c>
      <c r="G126">
        <v>5</v>
      </c>
      <c r="H126">
        <v>0</v>
      </c>
      <c r="I126">
        <v>0</v>
      </c>
      <c r="J126">
        <v>1</v>
      </c>
      <c r="K126">
        <v>26.8</v>
      </c>
      <c r="L126">
        <v>-4</v>
      </c>
      <c r="M126">
        <v>-4.25</v>
      </c>
      <c r="N126">
        <f t="shared" si="1"/>
        <v>-6.125</v>
      </c>
      <c r="O126">
        <v>1</v>
      </c>
      <c r="P126">
        <v>1</v>
      </c>
      <c r="Q126">
        <v>1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1</v>
      </c>
      <c r="Z126">
        <v>1</v>
      </c>
      <c r="AA126">
        <v>0</v>
      </c>
      <c r="AB126">
        <v>0</v>
      </c>
      <c r="AC126">
        <v>0</v>
      </c>
      <c r="AD126" s="1">
        <v>44174</v>
      </c>
      <c r="AE126">
        <v>25</v>
      </c>
      <c r="AF126">
        <v>0</v>
      </c>
      <c r="AH126">
        <v>5</v>
      </c>
      <c r="BC126">
        <v>0</v>
      </c>
      <c r="BD126">
        <v>1.2</v>
      </c>
      <c r="BE126">
        <v>1.2</v>
      </c>
      <c r="BG126">
        <v>1.2</v>
      </c>
      <c r="BI126">
        <v>1.2</v>
      </c>
      <c r="BJ126" t="s">
        <v>127</v>
      </c>
      <c r="BO126">
        <v>1</v>
      </c>
      <c r="BQ126" t="s">
        <v>343</v>
      </c>
    </row>
    <row r="127" spans="1:69" s="5" customFormat="1" x14ac:dyDescent="0.2">
      <c r="A127" s="5">
        <v>126</v>
      </c>
      <c r="B127" s="5">
        <v>4057619</v>
      </c>
      <c r="C127" s="5" t="s">
        <v>341</v>
      </c>
      <c r="D127" s="5">
        <v>37</v>
      </c>
      <c r="E127" s="5">
        <v>0</v>
      </c>
      <c r="F127" s="5">
        <v>0</v>
      </c>
      <c r="G127" s="5">
        <v>14</v>
      </c>
      <c r="H127" s="5">
        <v>0</v>
      </c>
      <c r="I127" s="5">
        <v>0</v>
      </c>
      <c r="J127" s="5">
        <v>1</v>
      </c>
      <c r="K127" s="5">
        <v>27.54</v>
      </c>
      <c r="L127" s="5">
        <v>-9.5</v>
      </c>
      <c r="M127" s="5">
        <v>-0.75</v>
      </c>
      <c r="N127" s="5">
        <f t="shared" si="1"/>
        <v>-9.875</v>
      </c>
      <c r="O127" s="5">
        <v>1</v>
      </c>
      <c r="P127" s="5">
        <v>2</v>
      </c>
      <c r="Q127" s="5">
        <v>1</v>
      </c>
      <c r="R127" s="5">
        <v>0</v>
      </c>
      <c r="S127" s="5">
        <v>1</v>
      </c>
      <c r="T127" s="5">
        <v>0</v>
      </c>
      <c r="U127" s="5">
        <v>0</v>
      </c>
      <c r="V127" s="5">
        <v>0</v>
      </c>
      <c r="W127" s="5">
        <v>0</v>
      </c>
      <c r="X127" s="5">
        <v>0</v>
      </c>
      <c r="Y127" s="5">
        <v>1</v>
      </c>
      <c r="Z127" s="5">
        <v>1</v>
      </c>
      <c r="AA127" s="5">
        <v>0</v>
      </c>
      <c r="AB127" s="5">
        <v>0</v>
      </c>
      <c r="AC127" s="5">
        <v>1</v>
      </c>
      <c r="AD127" s="6">
        <v>44200</v>
      </c>
      <c r="AE127" s="5">
        <v>51</v>
      </c>
      <c r="AF127" s="5">
        <v>0</v>
      </c>
      <c r="AH127" s="5">
        <v>4</v>
      </c>
      <c r="AJ127" s="5">
        <v>12</v>
      </c>
      <c r="AK127" s="5">
        <v>40</v>
      </c>
      <c r="AL127" s="5">
        <v>17</v>
      </c>
      <c r="BC127" s="5">
        <v>1</v>
      </c>
      <c r="BD127" s="5">
        <v>1</v>
      </c>
      <c r="BE127" s="5">
        <v>1</v>
      </c>
      <c r="BG127" s="5">
        <v>1</v>
      </c>
      <c r="BH127" s="5">
        <v>1</v>
      </c>
      <c r="BI127" s="5">
        <v>1.2</v>
      </c>
      <c r="BJ127" s="5">
        <v>1.2</v>
      </c>
      <c r="BK127" s="5" t="s">
        <v>149</v>
      </c>
      <c r="BO127" s="5">
        <v>0</v>
      </c>
      <c r="BQ127" s="5" t="s">
        <v>340</v>
      </c>
    </row>
    <row r="128" spans="1:69" x14ac:dyDescent="0.2">
      <c r="A128">
        <v>127</v>
      </c>
      <c r="B128">
        <v>4059976</v>
      </c>
      <c r="C128" t="s">
        <v>338</v>
      </c>
      <c r="D128">
        <v>45</v>
      </c>
      <c r="E128">
        <v>0</v>
      </c>
      <c r="F128">
        <v>0</v>
      </c>
      <c r="G128">
        <v>14</v>
      </c>
      <c r="H128">
        <v>0</v>
      </c>
      <c r="I128">
        <v>0</v>
      </c>
      <c r="J128">
        <v>1</v>
      </c>
      <c r="K128">
        <v>25.7</v>
      </c>
      <c r="L128">
        <v>-6.75</v>
      </c>
      <c r="M128">
        <v>-1</v>
      </c>
      <c r="N128">
        <f t="shared" si="1"/>
        <v>-7.25</v>
      </c>
      <c r="O128">
        <v>2</v>
      </c>
      <c r="P128">
        <v>3</v>
      </c>
      <c r="Q128">
        <v>1</v>
      </c>
      <c r="R128">
        <v>0</v>
      </c>
      <c r="S128">
        <v>1</v>
      </c>
      <c r="T128">
        <v>0</v>
      </c>
      <c r="U128">
        <v>0</v>
      </c>
      <c r="V128">
        <v>1</v>
      </c>
      <c r="W128">
        <v>0</v>
      </c>
      <c r="X128">
        <v>0</v>
      </c>
      <c r="Y128">
        <v>1</v>
      </c>
      <c r="Z128">
        <v>1</v>
      </c>
      <c r="AA128">
        <v>0</v>
      </c>
      <c r="AB128">
        <v>0</v>
      </c>
      <c r="AC128">
        <v>0</v>
      </c>
      <c r="AD128" s="1">
        <v>44204</v>
      </c>
      <c r="AE128">
        <v>35</v>
      </c>
      <c r="AF128">
        <v>0</v>
      </c>
      <c r="AH128">
        <v>4</v>
      </c>
      <c r="BC128">
        <v>0</v>
      </c>
      <c r="BD128">
        <v>1.2</v>
      </c>
      <c r="BE128">
        <v>0.7</v>
      </c>
      <c r="BG128">
        <v>0.9</v>
      </c>
      <c r="BH128">
        <v>1.2</v>
      </c>
      <c r="BI128">
        <v>1.2</v>
      </c>
      <c r="BJ128">
        <v>1.2</v>
      </c>
      <c r="BK128" t="s">
        <v>184</v>
      </c>
      <c r="BO128">
        <v>1</v>
      </c>
    </row>
    <row r="129" spans="1:69" x14ac:dyDescent="0.2">
      <c r="A129">
        <v>128</v>
      </c>
      <c r="B129">
        <v>3656525</v>
      </c>
      <c r="C129" t="s">
        <v>337</v>
      </c>
      <c r="D129">
        <v>87</v>
      </c>
      <c r="E129">
        <v>1</v>
      </c>
      <c r="F129">
        <v>0</v>
      </c>
      <c r="G129">
        <v>60</v>
      </c>
      <c r="H129">
        <v>0</v>
      </c>
      <c r="I129">
        <v>0</v>
      </c>
      <c r="J129">
        <v>1</v>
      </c>
      <c r="K129">
        <v>23.92</v>
      </c>
      <c r="L129">
        <v>2</v>
      </c>
      <c r="M129">
        <v>-2</v>
      </c>
      <c r="N129">
        <f t="shared" si="1"/>
        <v>1</v>
      </c>
      <c r="O129">
        <v>2</v>
      </c>
      <c r="P129">
        <v>3</v>
      </c>
      <c r="Q129">
        <v>1</v>
      </c>
      <c r="R129">
        <v>0</v>
      </c>
      <c r="S129">
        <v>0</v>
      </c>
      <c r="T129">
        <v>0</v>
      </c>
      <c r="U129">
        <v>0</v>
      </c>
      <c r="V129">
        <v>1</v>
      </c>
      <c r="W129">
        <v>1</v>
      </c>
      <c r="X129">
        <v>0</v>
      </c>
      <c r="Y129">
        <v>0</v>
      </c>
      <c r="Z129">
        <v>1</v>
      </c>
      <c r="AA129">
        <v>0</v>
      </c>
      <c r="AB129">
        <v>0</v>
      </c>
      <c r="AC129">
        <v>1</v>
      </c>
      <c r="AD129" s="1">
        <v>44209</v>
      </c>
      <c r="AE129">
        <v>42</v>
      </c>
      <c r="AF129">
        <v>0</v>
      </c>
      <c r="AH129">
        <v>4</v>
      </c>
      <c r="BC129">
        <v>0</v>
      </c>
      <c r="BD129">
        <v>0.3</v>
      </c>
      <c r="BE129">
        <v>0.5</v>
      </c>
      <c r="BG129">
        <v>0.6</v>
      </c>
      <c r="BH129">
        <v>0.7</v>
      </c>
      <c r="BI129">
        <v>0.7</v>
      </c>
      <c r="BJ129">
        <v>0.9</v>
      </c>
      <c r="BK129" t="s">
        <v>304</v>
      </c>
      <c r="BM129" s="7"/>
      <c r="BO129">
        <v>1</v>
      </c>
    </row>
    <row r="130" spans="1:69" x14ac:dyDescent="0.2">
      <c r="A130">
        <v>129</v>
      </c>
      <c r="B130">
        <v>1484885</v>
      </c>
      <c r="C130" t="s">
        <v>336</v>
      </c>
      <c r="D130">
        <v>58</v>
      </c>
      <c r="E130">
        <v>0</v>
      </c>
      <c r="F130">
        <v>1</v>
      </c>
      <c r="G130">
        <v>24</v>
      </c>
      <c r="H130">
        <v>0</v>
      </c>
      <c r="I130">
        <v>0</v>
      </c>
      <c r="J130">
        <v>1</v>
      </c>
      <c r="K130">
        <v>23.91</v>
      </c>
      <c r="L130">
        <v>-0.75</v>
      </c>
      <c r="M130">
        <v>-2</v>
      </c>
      <c r="N130">
        <f t="shared" si="1"/>
        <v>-1.75</v>
      </c>
      <c r="O130">
        <v>1</v>
      </c>
      <c r="P130">
        <v>1</v>
      </c>
      <c r="Q130">
        <v>1</v>
      </c>
      <c r="R130">
        <v>0</v>
      </c>
      <c r="S130">
        <v>1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1</v>
      </c>
      <c r="Z130">
        <v>1</v>
      </c>
      <c r="AA130">
        <v>0</v>
      </c>
      <c r="AB130">
        <v>0</v>
      </c>
      <c r="AC130">
        <v>0</v>
      </c>
      <c r="AD130" s="1">
        <v>44211</v>
      </c>
      <c r="AE130">
        <v>44</v>
      </c>
      <c r="AF130">
        <v>0</v>
      </c>
      <c r="AH130">
        <v>6</v>
      </c>
      <c r="BC130">
        <v>0</v>
      </c>
      <c r="BD130">
        <v>0.7</v>
      </c>
      <c r="BE130">
        <v>1</v>
      </c>
      <c r="BG130">
        <v>1.2</v>
      </c>
      <c r="BH130">
        <v>1.2</v>
      </c>
      <c r="BI130">
        <v>1.2</v>
      </c>
      <c r="BJ130">
        <v>1.2</v>
      </c>
      <c r="BK130" t="s">
        <v>184</v>
      </c>
      <c r="BO130">
        <v>1</v>
      </c>
    </row>
    <row r="131" spans="1:69" x14ac:dyDescent="0.2">
      <c r="A131">
        <v>130</v>
      </c>
      <c r="B131">
        <v>4062064</v>
      </c>
      <c r="C131" t="s">
        <v>334</v>
      </c>
      <c r="D131">
        <v>62</v>
      </c>
      <c r="E131">
        <v>0</v>
      </c>
      <c r="F131">
        <v>0</v>
      </c>
      <c r="G131">
        <v>6</v>
      </c>
      <c r="H131">
        <v>0</v>
      </c>
      <c r="I131">
        <v>0</v>
      </c>
      <c r="J131">
        <v>1</v>
      </c>
      <c r="K131">
        <v>23.89</v>
      </c>
      <c r="L131">
        <v>1.25</v>
      </c>
      <c r="M131">
        <v>-0.75</v>
      </c>
      <c r="N131">
        <f t="shared" ref="N131:N194" si="2">L131+M131/2</f>
        <v>0.875</v>
      </c>
      <c r="O131">
        <v>2</v>
      </c>
      <c r="P131">
        <v>3</v>
      </c>
      <c r="Q131">
        <v>1</v>
      </c>
      <c r="R131">
        <v>0</v>
      </c>
      <c r="S131">
        <v>1</v>
      </c>
      <c r="T131">
        <v>0</v>
      </c>
      <c r="U131">
        <v>0</v>
      </c>
      <c r="V131">
        <v>1</v>
      </c>
      <c r="W131">
        <v>0</v>
      </c>
      <c r="X131">
        <v>0</v>
      </c>
      <c r="Y131">
        <v>1</v>
      </c>
      <c r="Z131">
        <v>1</v>
      </c>
      <c r="AA131">
        <v>0</v>
      </c>
      <c r="AB131">
        <v>0</v>
      </c>
      <c r="AC131">
        <v>0</v>
      </c>
      <c r="AD131" s="1">
        <v>44214</v>
      </c>
      <c r="AE131">
        <v>51</v>
      </c>
      <c r="AF131">
        <v>0</v>
      </c>
      <c r="AH131">
        <v>4</v>
      </c>
      <c r="BC131">
        <v>1</v>
      </c>
      <c r="BD131" t="s">
        <v>279</v>
      </c>
      <c r="BE131">
        <v>0.7</v>
      </c>
      <c r="BG131">
        <v>0.7</v>
      </c>
      <c r="BH131">
        <v>0.7</v>
      </c>
      <c r="BI131">
        <v>0.8</v>
      </c>
      <c r="BJ131" t="s">
        <v>129</v>
      </c>
      <c r="BO131">
        <v>1</v>
      </c>
      <c r="BQ131" t="s">
        <v>335</v>
      </c>
    </row>
    <row r="132" spans="1:69" x14ac:dyDescent="0.2">
      <c r="A132">
        <v>131</v>
      </c>
      <c r="B132">
        <v>4037981</v>
      </c>
      <c r="C132" t="s">
        <v>330</v>
      </c>
      <c r="D132">
        <v>62</v>
      </c>
      <c r="E132">
        <v>1</v>
      </c>
      <c r="F132">
        <v>0</v>
      </c>
      <c r="H132">
        <v>0</v>
      </c>
      <c r="I132">
        <v>0</v>
      </c>
      <c r="J132">
        <v>1</v>
      </c>
      <c r="K132">
        <v>27.3</v>
      </c>
      <c r="L132" t="s">
        <v>283</v>
      </c>
      <c r="M132" t="s">
        <v>283</v>
      </c>
      <c r="N132" t="e">
        <f t="shared" si="2"/>
        <v>#VALUE!</v>
      </c>
      <c r="O132">
        <v>1</v>
      </c>
      <c r="P132">
        <v>2</v>
      </c>
      <c r="Q132">
        <v>1</v>
      </c>
      <c r="R132">
        <v>0</v>
      </c>
      <c r="S132">
        <v>1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1</v>
      </c>
      <c r="Z132">
        <v>1</v>
      </c>
      <c r="AA132">
        <v>0</v>
      </c>
      <c r="AB132">
        <v>0</v>
      </c>
      <c r="AC132">
        <v>0</v>
      </c>
      <c r="AD132" s="1">
        <v>44223</v>
      </c>
      <c r="AE132">
        <v>45</v>
      </c>
      <c r="AF132">
        <v>0</v>
      </c>
      <c r="AH132">
        <v>5</v>
      </c>
      <c r="BC132">
        <v>0</v>
      </c>
      <c r="BD132" t="s">
        <v>87</v>
      </c>
      <c r="BG132">
        <v>0.9</v>
      </c>
      <c r="BH132">
        <v>1.2</v>
      </c>
      <c r="BI132">
        <v>1</v>
      </c>
      <c r="BJ132">
        <v>1.2</v>
      </c>
      <c r="BK132" t="s">
        <v>331</v>
      </c>
      <c r="BO132">
        <v>1</v>
      </c>
      <c r="BQ132" t="s">
        <v>332</v>
      </c>
    </row>
    <row r="133" spans="1:69" x14ac:dyDescent="0.2">
      <c r="A133">
        <v>132</v>
      </c>
      <c r="B133">
        <v>4063979</v>
      </c>
      <c r="C133" t="s">
        <v>329</v>
      </c>
      <c r="D133">
        <v>58</v>
      </c>
      <c r="E133">
        <v>0</v>
      </c>
      <c r="F133">
        <v>0</v>
      </c>
      <c r="G133">
        <v>5</v>
      </c>
      <c r="H133">
        <v>0</v>
      </c>
      <c r="I133">
        <v>0</v>
      </c>
      <c r="J133">
        <v>1</v>
      </c>
      <c r="K133">
        <v>26.94</v>
      </c>
      <c r="L133">
        <v>-3</v>
      </c>
      <c r="M133">
        <v>0</v>
      </c>
      <c r="N133">
        <f t="shared" si="2"/>
        <v>-3</v>
      </c>
      <c r="O133">
        <v>2</v>
      </c>
      <c r="P133">
        <v>1</v>
      </c>
      <c r="Q133">
        <v>1</v>
      </c>
      <c r="R133">
        <v>0</v>
      </c>
      <c r="S133">
        <v>1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1</v>
      </c>
      <c r="Z133">
        <v>1</v>
      </c>
      <c r="AA133">
        <v>0</v>
      </c>
      <c r="AB133">
        <v>0</v>
      </c>
      <c r="AC133">
        <v>0</v>
      </c>
      <c r="AD133" s="1">
        <v>44225</v>
      </c>
      <c r="AE133">
        <v>36</v>
      </c>
      <c r="AF133">
        <v>0</v>
      </c>
      <c r="AH133">
        <v>6</v>
      </c>
      <c r="BC133">
        <v>0</v>
      </c>
      <c r="BD133">
        <v>1.2</v>
      </c>
      <c r="BE133">
        <v>0.9</v>
      </c>
      <c r="BG133">
        <v>0.9</v>
      </c>
      <c r="BH133">
        <v>1.2</v>
      </c>
      <c r="BI133">
        <v>1.2</v>
      </c>
      <c r="BJ133">
        <v>1.2</v>
      </c>
      <c r="BK133" t="s">
        <v>307</v>
      </c>
      <c r="BO133">
        <v>1</v>
      </c>
    </row>
    <row r="134" spans="1:69" x14ac:dyDescent="0.2">
      <c r="A134">
        <v>133</v>
      </c>
      <c r="B134">
        <v>3152687</v>
      </c>
      <c r="C134" t="s">
        <v>327</v>
      </c>
      <c r="D134">
        <v>55</v>
      </c>
      <c r="E134">
        <v>0</v>
      </c>
      <c r="F134">
        <v>1</v>
      </c>
      <c r="G134">
        <v>6</v>
      </c>
      <c r="H134">
        <v>0</v>
      </c>
      <c r="I134">
        <v>0</v>
      </c>
      <c r="J134">
        <v>1</v>
      </c>
      <c r="K134">
        <v>28.12</v>
      </c>
      <c r="L134">
        <v>-14</v>
      </c>
      <c r="M134">
        <v>-1</v>
      </c>
      <c r="N134">
        <f t="shared" si="2"/>
        <v>-14.5</v>
      </c>
      <c r="O134">
        <v>2</v>
      </c>
      <c r="P134">
        <v>4</v>
      </c>
      <c r="Q134">
        <v>0</v>
      </c>
      <c r="R134">
        <v>1</v>
      </c>
      <c r="S134">
        <v>1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1</v>
      </c>
      <c r="Z134">
        <v>1</v>
      </c>
      <c r="AA134">
        <v>0</v>
      </c>
      <c r="AB134">
        <v>0</v>
      </c>
      <c r="AC134">
        <v>1</v>
      </c>
      <c r="AD134" s="1">
        <v>44239</v>
      </c>
      <c r="AE134">
        <v>32</v>
      </c>
      <c r="AF134">
        <v>0</v>
      </c>
      <c r="AH134">
        <v>5</v>
      </c>
      <c r="BC134">
        <v>0</v>
      </c>
      <c r="BD134">
        <v>0.7</v>
      </c>
      <c r="BE134">
        <v>0.9</v>
      </c>
      <c r="BG134">
        <v>0.9</v>
      </c>
      <c r="BH134">
        <v>1</v>
      </c>
      <c r="BI134">
        <v>1</v>
      </c>
      <c r="BJ134">
        <v>1</v>
      </c>
      <c r="BK134">
        <v>1.2</v>
      </c>
      <c r="BL134" t="s">
        <v>328</v>
      </c>
      <c r="BO134">
        <v>1</v>
      </c>
    </row>
    <row r="135" spans="1:69" x14ac:dyDescent="0.2">
      <c r="A135">
        <v>134</v>
      </c>
      <c r="B135">
        <v>3455933</v>
      </c>
      <c r="C135" t="s">
        <v>323</v>
      </c>
      <c r="D135">
        <v>59</v>
      </c>
      <c r="E135">
        <v>1</v>
      </c>
      <c r="F135">
        <v>1</v>
      </c>
      <c r="G135">
        <v>3</v>
      </c>
      <c r="H135">
        <v>0</v>
      </c>
      <c r="I135">
        <v>0</v>
      </c>
      <c r="J135">
        <v>1</v>
      </c>
      <c r="K135">
        <v>26.29</v>
      </c>
      <c r="L135">
        <v>-8</v>
      </c>
      <c r="M135">
        <v>-1.5</v>
      </c>
      <c r="N135">
        <f t="shared" si="2"/>
        <v>-8.75</v>
      </c>
      <c r="O135">
        <v>2</v>
      </c>
      <c r="P135">
        <v>1</v>
      </c>
      <c r="Q135">
        <v>1</v>
      </c>
      <c r="R135">
        <v>0</v>
      </c>
      <c r="S135">
        <v>1</v>
      </c>
      <c r="T135">
        <v>1</v>
      </c>
      <c r="U135">
        <v>0</v>
      </c>
      <c r="V135">
        <v>0</v>
      </c>
      <c r="W135">
        <v>0</v>
      </c>
      <c r="X135">
        <v>0</v>
      </c>
      <c r="Y135">
        <v>1</v>
      </c>
      <c r="Z135">
        <v>1</v>
      </c>
      <c r="AA135">
        <v>0</v>
      </c>
      <c r="AB135">
        <v>0</v>
      </c>
      <c r="AC135">
        <v>1</v>
      </c>
      <c r="AD135" s="1">
        <v>44258</v>
      </c>
      <c r="AE135">
        <v>36</v>
      </c>
      <c r="AF135">
        <v>1</v>
      </c>
      <c r="AG135" t="s">
        <v>324</v>
      </c>
      <c r="AH135">
        <v>6</v>
      </c>
      <c r="BC135">
        <v>0</v>
      </c>
      <c r="BD135">
        <v>0.5</v>
      </c>
      <c r="BG135">
        <v>0.4</v>
      </c>
      <c r="BI135">
        <v>0.4</v>
      </c>
      <c r="BJ135">
        <v>0.4</v>
      </c>
      <c r="BK135">
        <v>0.3</v>
      </c>
      <c r="BL135" t="s">
        <v>325</v>
      </c>
      <c r="BO135">
        <v>1</v>
      </c>
      <c r="BQ135" t="s">
        <v>326</v>
      </c>
    </row>
    <row r="136" spans="1:69" s="8" customFormat="1" x14ac:dyDescent="0.2">
      <c r="A136" s="8">
        <v>135</v>
      </c>
      <c r="B136" s="8">
        <v>4070476</v>
      </c>
      <c r="C136" s="8" t="s">
        <v>322</v>
      </c>
      <c r="D136" s="8">
        <v>58</v>
      </c>
      <c r="K136" s="8">
        <v>25.36</v>
      </c>
      <c r="N136" s="8">
        <f t="shared" si="2"/>
        <v>0</v>
      </c>
      <c r="O136" s="8">
        <v>4</v>
      </c>
      <c r="P136" s="8">
        <v>2</v>
      </c>
      <c r="V136" s="8">
        <v>1</v>
      </c>
      <c r="Z136" s="8">
        <v>0</v>
      </c>
      <c r="AA136" s="8">
        <v>1</v>
      </c>
      <c r="AH136" s="8" t="s">
        <v>84</v>
      </c>
      <c r="BC136" s="8">
        <v>1</v>
      </c>
      <c r="BD136" s="8" t="s">
        <v>280</v>
      </c>
      <c r="BE136" s="8">
        <v>0.06</v>
      </c>
      <c r="BG136" s="8">
        <v>0.03</v>
      </c>
      <c r="BH136" s="8">
        <v>0.03</v>
      </c>
      <c r="BI136" s="8">
        <v>0.02</v>
      </c>
      <c r="BJ136" s="8">
        <v>0.03</v>
      </c>
    </row>
    <row r="137" spans="1:69" x14ac:dyDescent="0.2">
      <c r="A137">
        <v>136</v>
      </c>
      <c r="B137">
        <v>4072586</v>
      </c>
      <c r="C137" t="s">
        <v>320</v>
      </c>
      <c r="D137">
        <v>45</v>
      </c>
      <c r="E137">
        <v>1</v>
      </c>
      <c r="F137">
        <v>0</v>
      </c>
      <c r="G137">
        <v>31</v>
      </c>
      <c r="H137">
        <v>0</v>
      </c>
      <c r="I137">
        <v>0</v>
      </c>
      <c r="J137">
        <v>1</v>
      </c>
      <c r="K137">
        <v>28.97</v>
      </c>
      <c r="L137">
        <v>-10.5</v>
      </c>
      <c r="M137">
        <v>-0.5</v>
      </c>
      <c r="N137">
        <f t="shared" si="2"/>
        <v>-10.75</v>
      </c>
      <c r="O137">
        <v>2</v>
      </c>
      <c r="P137">
        <v>1</v>
      </c>
      <c r="Q137">
        <v>1</v>
      </c>
      <c r="R137">
        <v>0</v>
      </c>
      <c r="S137">
        <v>1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1</v>
      </c>
      <c r="Z137">
        <v>1</v>
      </c>
      <c r="AA137">
        <v>0</v>
      </c>
      <c r="AB137">
        <v>0</v>
      </c>
      <c r="AC137">
        <v>0</v>
      </c>
      <c r="AD137" s="1">
        <v>44265</v>
      </c>
      <c r="AE137">
        <v>44</v>
      </c>
      <c r="AF137">
        <v>0</v>
      </c>
      <c r="AH137">
        <v>5</v>
      </c>
      <c r="BC137">
        <v>0</v>
      </c>
      <c r="BD137">
        <v>1.2</v>
      </c>
      <c r="BE137">
        <v>1.2</v>
      </c>
      <c r="BG137">
        <v>1.2</v>
      </c>
      <c r="BH137">
        <v>1.2</v>
      </c>
      <c r="BI137">
        <v>1.2</v>
      </c>
      <c r="BJ137">
        <v>1.2</v>
      </c>
      <c r="BK137" t="s">
        <v>127</v>
      </c>
      <c r="BO137">
        <v>1</v>
      </c>
      <c r="BQ137" t="s">
        <v>321</v>
      </c>
    </row>
    <row r="138" spans="1:69" s="2" customFormat="1" x14ac:dyDescent="0.2">
      <c r="A138" s="2">
        <v>137</v>
      </c>
      <c r="B138" s="2">
        <v>65362</v>
      </c>
      <c r="C138" s="2" t="s">
        <v>412</v>
      </c>
      <c r="D138" s="2">
        <v>61</v>
      </c>
      <c r="E138" s="2">
        <v>1</v>
      </c>
      <c r="F138" s="2">
        <v>0</v>
      </c>
      <c r="G138" s="2">
        <v>7</v>
      </c>
      <c r="H138" s="2">
        <v>0</v>
      </c>
      <c r="I138" s="2">
        <v>0</v>
      </c>
      <c r="J138" s="2">
        <v>1</v>
      </c>
      <c r="K138" s="2">
        <v>26.95</v>
      </c>
      <c r="L138" s="2">
        <v>-1.5</v>
      </c>
      <c r="M138" s="2">
        <v>-1.5</v>
      </c>
      <c r="N138" s="2">
        <f t="shared" si="2"/>
        <v>-2.25</v>
      </c>
      <c r="O138" s="2">
        <v>1</v>
      </c>
      <c r="P138" s="2">
        <v>3</v>
      </c>
      <c r="Q138" s="2">
        <v>1</v>
      </c>
      <c r="R138" s="2">
        <v>0</v>
      </c>
      <c r="S138" s="2">
        <v>1</v>
      </c>
      <c r="T138" s="2">
        <v>0</v>
      </c>
      <c r="U138" s="2">
        <v>0</v>
      </c>
      <c r="V138" s="2">
        <v>0</v>
      </c>
      <c r="W138" s="2">
        <v>1</v>
      </c>
      <c r="X138" s="2">
        <v>0</v>
      </c>
      <c r="Y138" s="2">
        <v>0</v>
      </c>
      <c r="Z138" s="2">
        <v>1</v>
      </c>
      <c r="AA138" s="2">
        <v>0</v>
      </c>
      <c r="AB138" s="2">
        <v>0</v>
      </c>
      <c r="AC138" s="2">
        <v>0</v>
      </c>
      <c r="AD138" s="3">
        <v>44272</v>
      </c>
      <c r="AE138" s="2">
        <v>25</v>
      </c>
      <c r="AF138" s="2">
        <v>0</v>
      </c>
      <c r="AH138" s="2">
        <v>5</v>
      </c>
      <c r="BC138" s="2">
        <v>0</v>
      </c>
      <c r="BD138" s="2">
        <v>0.8</v>
      </c>
      <c r="BE138" s="2">
        <v>1.2</v>
      </c>
      <c r="BG138" s="2">
        <v>1.2</v>
      </c>
      <c r="BH138" s="2" t="s">
        <v>318</v>
      </c>
      <c r="BO138" s="2">
        <v>1</v>
      </c>
      <c r="BQ138" s="2" t="s">
        <v>319</v>
      </c>
    </row>
    <row r="139" spans="1:69" x14ac:dyDescent="0.2">
      <c r="A139">
        <v>138</v>
      </c>
      <c r="B139">
        <v>2855064</v>
      </c>
      <c r="C139" t="s">
        <v>316</v>
      </c>
      <c r="D139">
        <v>53</v>
      </c>
      <c r="E139">
        <v>1</v>
      </c>
      <c r="F139">
        <v>0</v>
      </c>
      <c r="G139">
        <v>7</v>
      </c>
      <c r="H139">
        <v>0</v>
      </c>
      <c r="I139">
        <v>0</v>
      </c>
      <c r="J139">
        <v>1</v>
      </c>
      <c r="K139">
        <v>26.92</v>
      </c>
      <c r="L139" t="s">
        <v>283</v>
      </c>
      <c r="M139" t="s">
        <v>283</v>
      </c>
      <c r="N139" t="e">
        <f t="shared" si="2"/>
        <v>#VALUE!</v>
      </c>
      <c r="O139">
        <v>3</v>
      </c>
      <c r="P139">
        <v>2</v>
      </c>
      <c r="Q139">
        <v>1</v>
      </c>
      <c r="R139">
        <v>0</v>
      </c>
      <c r="S139">
        <v>0</v>
      </c>
      <c r="T139">
        <v>0</v>
      </c>
      <c r="U139">
        <v>0</v>
      </c>
      <c r="V139">
        <v>1</v>
      </c>
      <c r="W139">
        <v>0</v>
      </c>
      <c r="X139">
        <v>0</v>
      </c>
      <c r="Y139">
        <v>1</v>
      </c>
      <c r="Z139">
        <v>1</v>
      </c>
      <c r="AA139">
        <v>0</v>
      </c>
      <c r="AB139">
        <v>0</v>
      </c>
      <c r="AC139">
        <v>1</v>
      </c>
      <c r="AD139" s="1">
        <v>44281</v>
      </c>
      <c r="AE139">
        <v>43</v>
      </c>
      <c r="AF139">
        <v>0</v>
      </c>
      <c r="AH139">
        <v>6</v>
      </c>
      <c r="BC139">
        <v>0</v>
      </c>
      <c r="BD139">
        <v>0.1</v>
      </c>
      <c r="BE139">
        <v>0.8</v>
      </c>
      <c r="BG139">
        <v>0.8</v>
      </c>
      <c r="BH139">
        <v>0.9</v>
      </c>
      <c r="BI139">
        <v>1</v>
      </c>
      <c r="BJ139">
        <v>1.2</v>
      </c>
      <c r="BK139" t="s">
        <v>317</v>
      </c>
      <c r="BO139">
        <v>1</v>
      </c>
    </row>
    <row r="140" spans="1:69" x14ac:dyDescent="0.2">
      <c r="A140">
        <v>139</v>
      </c>
      <c r="B140">
        <v>1830633</v>
      </c>
      <c r="C140" t="s">
        <v>313</v>
      </c>
      <c r="D140">
        <v>58</v>
      </c>
      <c r="E140">
        <v>1</v>
      </c>
      <c r="F140">
        <v>0</v>
      </c>
      <c r="G140">
        <v>2</v>
      </c>
      <c r="H140">
        <v>0</v>
      </c>
      <c r="I140">
        <v>0</v>
      </c>
      <c r="J140">
        <v>1</v>
      </c>
      <c r="K140">
        <v>26.51</v>
      </c>
      <c r="L140">
        <v>-5</v>
      </c>
      <c r="M140">
        <v>-1</v>
      </c>
      <c r="N140">
        <f t="shared" si="2"/>
        <v>-5.5</v>
      </c>
      <c r="O140">
        <v>1</v>
      </c>
      <c r="P140">
        <v>2</v>
      </c>
      <c r="Q140">
        <v>1</v>
      </c>
      <c r="R140">
        <v>0</v>
      </c>
      <c r="S140">
        <v>1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1</v>
      </c>
      <c r="Z140">
        <v>1</v>
      </c>
      <c r="AA140">
        <v>0</v>
      </c>
      <c r="AB140">
        <v>0</v>
      </c>
      <c r="AC140">
        <v>0</v>
      </c>
      <c r="AD140" s="1">
        <v>44288</v>
      </c>
      <c r="AE140">
        <v>47</v>
      </c>
      <c r="AF140">
        <v>0</v>
      </c>
      <c r="AH140">
        <v>6</v>
      </c>
      <c r="BC140">
        <v>0</v>
      </c>
      <c r="BD140">
        <v>0.5</v>
      </c>
      <c r="BE140">
        <v>1.2</v>
      </c>
      <c r="BG140">
        <v>1.2</v>
      </c>
      <c r="BH140">
        <v>1.2</v>
      </c>
      <c r="BI140">
        <v>1.2</v>
      </c>
      <c r="BJ140">
        <v>1.2</v>
      </c>
      <c r="BK140" t="s">
        <v>314</v>
      </c>
      <c r="BO140">
        <v>1</v>
      </c>
      <c r="BQ140" t="s">
        <v>315</v>
      </c>
    </row>
    <row r="141" spans="1:69" x14ac:dyDescent="0.2">
      <c r="A141">
        <v>140</v>
      </c>
      <c r="B141">
        <v>4075455</v>
      </c>
      <c r="C141" t="s">
        <v>311</v>
      </c>
      <c r="D141">
        <v>47</v>
      </c>
      <c r="E141">
        <v>0</v>
      </c>
      <c r="F141">
        <v>1</v>
      </c>
      <c r="G141">
        <v>30</v>
      </c>
      <c r="H141">
        <v>0</v>
      </c>
      <c r="I141">
        <v>0</v>
      </c>
      <c r="J141">
        <v>1</v>
      </c>
      <c r="K141">
        <v>22.51</v>
      </c>
      <c r="L141" t="s">
        <v>283</v>
      </c>
      <c r="M141" t="s">
        <v>283</v>
      </c>
      <c r="N141" t="e">
        <f t="shared" si="2"/>
        <v>#VALUE!</v>
      </c>
      <c r="O141">
        <v>4</v>
      </c>
      <c r="P141">
        <v>1</v>
      </c>
      <c r="Q141">
        <v>1</v>
      </c>
      <c r="R141">
        <v>0</v>
      </c>
      <c r="S141">
        <v>1</v>
      </c>
      <c r="T141">
        <v>1</v>
      </c>
      <c r="U141">
        <v>0</v>
      </c>
      <c r="V141">
        <v>1</v>
      </c>
      <c r="W141">
        <v>0</v>
      </c>
      <c r="X141">
        <v>0</v>
      </c>
      <c r="Y141">
        <v>1</v>
      </c>
      <c r="Z141">
        <v>1</v>
      </c>
      <c r="AA141">
        <v>0</v>
      </c>
      <c r="AB141">
        <v>0</v>
      </c>
      <c r="AC141">
        <v>0</v>
      </c>
      <c r="AD141" s="1">
        <v>44293</v>
      </c>
      <c r="AE141">
        <v>66</v>
      </c>
      <c r="AF141">
        <v>0</v>
      </c>
      <c r="AH141">
        <v>4</v>
      </c>
      <c r="BC141">
        <v>1</v>
      </c>
      <c r="BD141">
        <v>0.01</v>
      </c>
      <c r="BE141">
        <v>0.2</v>
      </c>
      <c r="BG141">
        <v>0.2</v>
      </c>
      <c r="BH141">
        <v>0.2</v>
      </c>
      <c r="BI141">
        <v>0.2</v>
      </c>
      <c r="BJ141">
        <v>0.2</v>
      </c>
      <c r="BK141" t="s">
        <v>129</v>
      </c>
      <c r="BO141">
        <v>1</v>
      </c>
      <c r="BQ141" t="s">
        <v>312</v>
      </c>
    </row>
    <row r="142" spans="1:69" x14ac:dyDescent="0.2">
      <c r="A142">
        <v>141</v>
      </c>
      <c r="B142">
        <v>3947539</v>
      </c>
      <c r="C142" t="s">
        <v>308</v>
      </c>
      <c r="D142">
        <v>72</v>
      </c>
      <c r="E142">
        <v>1</v>
      </c>
      <c r="F142">
        <v>1</v>
      </c>
      <c r="G142">
        <v>2</v>
      </c>
      <c r="H142">
        <v>0</v>
      </c>
      <c r="I142">
        <v>0</v>
      </c>
      <c r="J142">
        <v>1</v>
      </c>
      <c r="K142">
        <v>25.34</v>
      </c>
      <c r="L142" t="s">
        <v>283</v>
      </c>
      <c r="M142" t="s">
        <v>283</v>
      </c>
      <c r="N142" t="e">
        <f t="shared" si="2"/>
        <v>#VALUE!</v>
      </c>
      <c r="O142">
        <v>4</v>
      </c>
      <c r="P142">
        <v>1</v>
      </c>
      <c r="Q142">
        <v>1</v>
      </c>
      <c r="R142">
        <v>0</v>
      </c>
      <c r="S142">
        <v>1</v>
      </c>
      <c r="T142">
        <v>1</v>
      </c>
      <c r="U142">
        <v>1</v>
      </c>
      <c r="V142">
        <v>1</v>
      </c>
      <c r="W142">
        <v>0</v>
      </c>
      <c r="X142">
        <v>0</v>
      </c>
      <c r="Y142">
        <v>1</v>
      </c>
      <c r="Z142">
        <v>1</v>
      </c>
      <c r="AA142">
        <v>0</v>
      </c>
      <c r="AB142">
        <v>0</v>
      </c>
      <c r="AC142">
        <v>0</v>
      </c>
      <c r="AD142" s="1">
        <v>44300</v>
      </c>
      <c r="AE142">
        <v>57</v>
      </c>
      <c r="AF142">
        <v>0</v>
      </c>
      <c r="AH142">
        <v>6</v>
      </c>
      <c r="AI142">
        <v>3</v>
      </c>
      <c r="AJ142">
        <v>3</v>
      </c>
      <c r="AK142">
        <v>34</v>
      </c>
      <c r="AL142">
        <v>14</v>
      </c>
      <c r="AO142">
        <v>17</v>
      </c>
      <c r="AP142">
        <v>31</v>
      </c>
      <c r="AQ142">
        <v>21</v>
      </c>
      <c r="AR142">
        <v>14</v>
      </c>
      <c r="BC142">
        <v>1</v>
      </c>
      <c r="BD142">
        <v>7.0000000000000007E-2</v>
      </c>
      <c r="BE142">
        <v>0.7</v>
      </c>
      <c r="BG142">
        <v>0.7</v>
      </c>
      <c r="BH142">
        <v>0.8</v>
      </c>
      <c r="BI142">
        <v>0.7</v>
      </c>
      <c r="BJ142">
        <v>0.8</v>
      </c>
      <c r="BK142" t="s">
        <v>309</v>
      </c>
      <c r="BO142">
        <v>1</v>
      </c>
      <c r="BQ142" t="s">
        <v>310</v>
      </c>
    </row>
    <row r="143" spans="1:69" x14ac:dyDescent="0.2">
      <c r="A143">
        <v>142</v>
      </c>
      <c r="B143">
        <v>4082024</v>
      </c>
      <c r="C143" t="s">
        <v>306</v>
      </c>
      <c r="D143">
        <v>40</v>
      </c>
      <c r="E143">
        <v>1</v>
      </c>
      <c r="F143">
        <v>1</v>
      </c>
      <c r="G143">
        <v>8</v>
      </c>
      <c r="H143">
        <v>0</v>
      </c>
      <c r="I143">
        <v>0</v>
      </c>
      <c r="J143">
        <v>1</v>
      </c>
      <c r="K143">
        <v>26.4</v>
      </c>
      <c r="L143">
        <v>-7</v>
      </c>
      <c r="M143">
        <v>0</v>
      </c>
      <c r="N143">
        <f t="shared" si="2"/>
        <v>-7</v>
      </c>
      <c r="O143">
        <v>2</v>
      </c>
      <c r="P143">
        <v>1</v>
      </c>
      <c r="Q143">
        <v>0</v>
      </c>
      <c r="R143">
        <v>1</v>
      </c>
      <c r="S143">
        <v>1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1</v>
      </c>
      <c r="Z143">
        <v>1</v>
      </c>
      <c r="AA143">
        <v>0</v>
      </c>
      <c r="AB143">
        <v>0</v>
      </c>
      <c r="AC143">
        <v>0</v>
      </c>
      <c r="AD143" s="1">
        <v>44307</v>
      </c>
      <c r="AE143">
        <v>36</v>
      </c>
      <c r="AF143">
        <v>0</v>
      </c>
      <c r="AH143">
        <v>5</v>
      </c>
      <c r="BC143">
        <v>0</v>
      </c>
      <c r="BD143">
        <v>1.2</v>
      </c>
      <c r="BE143">
        <v>1</v>
      </c>
      <c r="BG143">
        <v>1.2</v>
      </c>
      <c r="BI143">
        <v>1.2</v>
      </c>
      <c r="BJ143">
        <v>1.2</v>
      </c>
      <c r="BK143" t="s">
        <v>307</v>
      </c>
      <c r="BO143">
        <v>1</v>
      </c>
    </row>
    <row r="144" spans="1:69" x14ac:dyDescent="0.2">
      <c r="A144">
        <v>143</v>
      </c>
      <c r="B144">
        <v>2847375</v>
      </c>
      <c r="C144" t="s">
        <v>305</v>
      </c>
      <c r="D144">
        <v>58</v>
      </c>
      <c r="E144">
        <v>1</v>
      </c>
      <c r="F144">
        <v>1</v>
      </c>
      <c r="G144">
        <v>5</v>
      </c>
      <c r="H144">
        <v>0</v>
      </c>
      <c r="I144">
        <v>0</v>
      </c>
      <c r="J144">
        <v>1</v>
      </c>
      <c r="K144">
        <v>26.51</v>
      </c>
      <c r="L144">
        <v>-6</v>
      </c>
      <c r="M144">
        <v>-1</v>
      </c>
      <c r="N144">
        <f t="shared" si="2"/>
        <v>-6.5</v>
      </c>
      <c r="O144">
        <v>2</v>
      </c>
      <c r="P144">
        <v>1</v>
      </c>
      <c r="Q144">
        <v>1</v>
      </c>
      <c r="R144">
        <v>0</v>
      </c>
      <c r="S144">
        <v>1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1</v>
      </c>
      <c r="Z144">
        <v>1</v>
      </c>
      <c r="AA144">
        <v>0</v>
      </c>
      <c r="AB144">
        <v>0</v>
      </c>
      <c r="AC144">
        <v>0</v>
      </c>
      <c r="AD144" s="1">
        <v>44307</v>
      </c>
      <c r="AE144">
        <v>47</v>
      </c>
      <c r="AF144">
        <v>0</v>
      </c>
      <c r="AH144">
        <v>5</v>
      </c>
      <c r="BC144">
        <v>0</v>
      </c>
      <c r="BD144">
        <v>1</v>
      </c>
      <c r="BE144">
        <v>1</v>
      </c>
      <c r="BG144">
        <v>1.2</v>
      </c>
      <c r="BH144">
        <v>1.2</v>
      </c>
      <c r="BI144">
        <v>1.2</v>
      </c>
      <c r="BJ144" t="s">
        <v>151</v>
      </c>
      <c r="BO144">
        <v>1</v>
      </c>
    </row>
    <row r="145" spans="1:69" x14ac:dyDescent="0.2">
      <c r="A145">
        <v>144</v>
      </c>
      <c r="B145">
        <v>4083173</v>
      </c>
      <c r="C145" t="s">
        <v>303</v>
      </c>
      <c r="D145">
        <v>72</v>
      </c>
      <c r="E145">
        <v>0</v>
      </c>
      <c r="F145">
        <v>1</v>
      </c>
      <c r="G145">
        <v>28</v>
      </c>
      <c r="H145">
        <v>0</v>
      </c>
      <c r="I145">
        <v>0</v>
      </c>
      <c r="J145">
        <v>1</v>
      </c>
      <c r="K145">
        <v>23.4</v>
      </c>
      <c r="L145" t="s">
        <v>283</v>
      </c>
      <c r="M145" t="s">
        <v>283</v>
      </c>
      <c r="N145" t="e">
        <f t="shared" si="2"/>
        <v>#VALUE!</v>
      </c>
      <c r="O145">
        <v>3</v>
      </c>
      <c r="P145">
        <v>1</v>
      </c>
      <c r="Q145">
        <v>1</v>
      </c>
      <c r="R145">
        <v>0</v>
      </c>
      <c r="S145">
        <v>1</v>
      </c>
      <c r="T145">
        <v>1</v>
      </c>
      <c r="U145">
        <v>0</v>
      </c>
      <c r="V145">
        <v>1</v>
      </c>
      <c r="W145">
        <v>0</v>
      </c>
      <c r="X145">
        <v>0</v>
      </c>
      <c r="Y145">
        <v>1</v>
      </c>
      <c r="Z145">
        <v>1</v>
      </c>
      <c r="AA145">
        <v>0</v>
      </c>
      <c r="AB145">
        <v>0</v>
      </c>
      <c r="AC145">
        <v>0</v>
      </c>
      <c r="AD145" s="1">
        <v>44314</v>
      </c>
      <c r="AE145">
        <v>35</v>
      </c>
      <c r="AF145">
        <v>0</v>
      </c>
      <c r="AH145">
        <v>5</v>
      </c>
      <c r="BC145">
        <v>0</v>
      </c>
      <c r="BD145">
        <v>7.0000000000000007E-2</v>
      </c>
      <c r="BE145">
        <v>0.2</v>
      </c>
      <c r="BG145">
        <v>0.3</v>
      </c>
      <c r="BI145">
        <v>0.4</v>
      </c>
      <c r="BJ145">
        <v>0.7</v>
      </c>
      <c r="BK145" t="s">
        <v>304</v>
      </c>
      <c r="BO145">
        <v>1</v>
      </c>
    </row>
    <row r="146" spans="1:69" x14ac:dyDescent="0.2">
      <c r="A146">
        <v>145</v>
      </c>
      <c r="B146">
        <v>1157592</v>
      </c>
      <c r="C146" t="s">
        <v>301</v>
      </c>
      <c r="D146">
        <v>79</v>
      </c>
      <c r="E146">
        <v>1</v>
      </c>
      <c r="F146">
        <v>1</v>
      </c>
      <c r="G146">
        <v>2</v>
      </c>
      <c r="H146">
        <v>0</v>
      </c>
      <c r="I146">
        <v>0</v>
      </c>
      <c r="J146">
        <v>1</v>
      </c>
      <c r="K146">
        <v>25.5</v>
      </c>
      <c r="L146" t="s">
        <v>283</v>
      </c>
      <c r="M146" t="s">
        <v>283</v>
      </c>
      <c r="N146" t="e">
        <f t="shared" si="2"/>
        <v>#VALUE!</v>
      </c>
      <c r="O146">
        <v>1</v>
      </c>
      <c r="P146">
        <v>3</v>
      </c>
      <c r="Q146">
        <v>1</v>
      </c>
      <c r="R146">
        <v>0</v>
      </c>
      <c r="S146">
        <v>1</v>
      </c>
      <c r="T146">
        <v>0</v>
      </c>
      <c r="U146">
        <v>0</v>
      </c>
      <c r="V146">
        <v>0</v>
      </c>
      <c r="W146">
        <v>1</v>
      </c>
      <c r="X146">
        <v>0</v>
      </c>
      <c r="Y146">
        <v>0</v>
      </c>
      <c r="Z146">
        <v>1</v>
      </c>
      <c r="AA146">
        <v>0</v>
      </c>
      <c r="AB146">
        <v>0</v>
      </c>
      <c r="AC146">
        <v>0</v>
      </c>
      <c r="AD146" s="1">
        <v>44323</v>
      </c>
      <c r="AE146">
        <v>23</v>
      </c>
      <c r="AF146">
        <v>0</v>
      </c>
      <c r="AH146">
        <v>4</v>
      </c>
      <c r="AI146">
        <v>11</v>
      </c>
      <c r="AJ146">
        <v>11</v>
      </c>
      <c r="AK146">
        <v>19</v>
      </c>
      <c r="AL146">
        <v>14</v>
      </c>
      <c r="AM146">
        <v>13</v>
      </c>
      <c r="AN146">
        <v>16</v>
      </c>
      <c r="AO146">
        <v>15</v>
      </c>
      <c r="AX146">
        <v>17</v>
      </c>
      <c r="AY146">
        <v>13</v>
      </c>
      <c r="AZ146">
        <v>16</v>
      </c>
      <c r="BA146">
        <v>14</v>
      </c>
      <c r="BB146">
        <v>13</v>
      </c>
      <c r="BC146">
        <v>0</v>
      </c>
      <c r="BD146" t="s">
        <v>279</v>
      </c>
      <c r="BE146">
        <v>1.2</v>
      </c>
      <c r="BG146">
        <v>1</v>
      </c>
      <c r="BH146">
        <v>1.2</v>
      </c>
      <c r="BI146">
        <v>1</v>
      </c>
      <c r="BJ146">
        <v>0.9</v>
      </c>
      <c r="BO146">
        <v>1</v>
      </c>
      <c r="BQ146" t="s">
        <v>302</v>
      </c>
    </row>
    <row r="147" spans="1:69" s="5" customFormat="1" x14ac:dyDescent="0.2">
      <c r="A147" s="5">
        <v>146</v>
      </c>
      <c r="B147" s="5">
        <v>4087218</v>
      </c>
      <c r="C147" s="5" t="s">
        <v>299</v>
      </c>
      <c r="D147" s="5">
        <v>50</v>
      </c>
      <c r="E147" s="5">
        <v>1</v>
      </c>
      <c r="F147" s="5">
        <v>0</v>
      </c>
      <c r="G147" s="5">
        <v>5</v>
      </c>
      <c r="H147" s="5">
        <v>0</v>
      </c>
      <c r="I147" s="5">
        <v>0</v>
      </c>
      <c r="J147" s="5">
        <v>1</v>
      </c>
      <c r="K147" s="5">
        <v>27.57</v>
      </c>
      <c r="L147" s="5">
        <v>-3.25</v>
      </c>
      <c r="M147" s="5">
        <v>-0.25</v>
      </c>
      <c r="N147" s="5">
        <f t="shared" si="2"/>
        <v>-3.375</v>
      </c>
      <c r="O147" s="5">
        <v>2</v>
      </c>
      <c r="P147" s="5">
        <v>2</v>
      </c>
      <c r="Q147" s="5">
        <v>1</v>
      </c>
      <c r="R147" s="5">
        <v>0</v>
      </c>
      <c r="S147" s="5">
        <v>1</v>
      </c>
      <c r="T147" s="5">
        <v>0</v>
      </c>
      <c r="U147" s="5">
        <v>0</v>
      </c>
      <c r="V147" s="5">
        <v>1</v>
      </c>
      <c r="W147" s="5">
        <v>0</v>
      </c>
      <c r="X147" s="5">
        <v>0</v>
      </c>
      <c r="Y147" s="5">
        <v>1</v>
      </c>
      <c r="Z147" s="5">
        <v>1</v>
      </c>
      <c r="AA147" s="5">
        <v>0</v>
      </c>
      <c r="AB147" s="5">
        <v>0</v>
      </c>
      <c r="AC147" s="5">
        <v>0</v>
      </c>
      <c r="AD147" s="6">
        <v>44330</v>
      </c>
      <c r="AE147" s="5">
        <v>48</v>
      </c>
      <c r="AF147" s="5">
        <v>1</v>
      </c>
      <c r="AH147" s="5">
        <v>4</v>
      </c>
      <c r="BC147" s="5">
        <v>0</v>
      </c>
      <c r="BD147" s="5">
        <v>1.2</v>
      </c>
      <c r="BE147" s="5">
        <v>1.2</v>
      </c>
      <c r="BO147" s="5">
        <v>0</v>
      </c>
      <c r="BQ147" s="5" t="s">
        <v>300</v>
      </c>
    </row>
    <row r="148" spans="1:69" x14ac:dyDescent="0.2">
      <c r="A148">
        <v>147</v>
      </c>
      <c r="B148">
        <v>63938</v>
      </c>
      <c r="C148" t="s">
        <v>295</v>
      </c>
      <c r="D148">
        <v>79</v>
      </c>
      <c r="E148">
        <v>1</v>
      </c>
      <c r="F148">
        <v>1</v>
      </c>
      <c r="G148">
        <v>2</v>
      </c>
      <c r="H148">
        <v>0</v>
      </c>
      <c r="I148">
        <v>0</v>
      </c>
      <c r="J148">
        <v>1</v>
      </c>
      <c r="K148">
        <v>24.2</v>
      </c>
      <c r="L148">
        <v>2.25</v>
      </c>
      <c r="M148">
        <v>-1.75</v>
      </c>
      <c r="N148">
        <f t="shared" si="2"/>
        <v>1.375</v>
      </c>
      <c r="O148">
        <v>3</v>
      </c>
      <c r="P148">
        <v>1</v>
      </c>
      <c r="Q148">
        <v>1</v>
      </c>
      <c r="R148">
        <v>0</v>
      </c>
      <c r="S148">
        <v>1</v>
      </c>
      <c r="T148">
        <v>0</v>
      </c>
      <c r="U148">
        <v>0</v>
      </c>
      <c r="V148">
        <v>1</v>
      </c>
      <c r="W148">
        <v>0</v>
      </c>
      <c r="X148">
        <v>0</v>
      </c>
      <c r="Y148">
        <v>1</v>
      </c>
      <c r="Z148">
        <v>1</v>
      </c>
      <c r="AA148">
        <v>0</v>
      </c>
      <c r="AB148">
        <v>0</v>
      </c>
      <c r="AC148">
        <v>0</v>
      </c>
      <c r="AD148" s="1">
        <v>44333</v>
      </c>
      <c r="AE148">
        <v>54</v>
      </c>
      <c r="AF148">
        <v>0</v>
      </c>
      <c r="AH148">
        <v>4</v>
      </c>
      <c r="AI148">
        <v>10</v>
      </c>
      <c r="AJ148">
        <v>10</v>
      </c>
      <c r="AK148">
        <v>23</v>
      </c>
      <c r="AL148">
        <v>30</v>
      </c>
      <c r="AM148">
        <v>10</v>
      </c>
      <c r="AN148">
        <v>8</v>
      </c>
      <c r="AO148">
        <v>10</v>
      </c>
      <c r="AP148">
        <v>11</v>
      </c>
      <c r="AQ148">
        <v>13</v>
      </c>
      <c r="AX148">
        <v>15</v>
      </c>
      <c r="AY148">
        <v>12</v>
      </c>
      <c r="AZ148">
        <v>9</v>
      </c>
      <c r="BA148">
        <v>9</v>
      </c>
      <c r="BB148" t="s">
        <v>296</v>
      </c>
      <c r="BC148">
        <v>1</v>
      </c>
      <c r="BD148">
        <v>0.1</v>
      </c>
      <c r="BE148">
        <v>0.5</v>
      </c>
      <c r="BG148">
        <v>0.7</v>
      </c>
      <c r="BH148">
        <v>1.2</v>
      </c>
      <c r="BI148">
        <v>1.2</v>
      </c>
      <c r="BJ148" t="s">
        <v>297</v>
      </c>
      <c r="BO148">
        <v>1</v>
      </c>
      <c r="BQ148" t="s">
        <v>298</v>
      </c>
    </row>
    <row r="149" spans="1:69" x14ac:dyDescent="0.2">
      <c r="A149">
        <v>148</v>
      </c>
      <c r="B149">
        <v>4089070</v>
      </c>
      <c r="C149" t="s">
        <v>292</v>
      </c>
      <c r="D149">
        <v>57</v>
      </c>
      <c r="E149">
        <v>0</v>
      </c>
      <c r="F149">
        <v>0</v>
      </c>
      <c r="G149">
        <v>11</v>
      </c>
      <c r="H149">
        <v>0</v>
      </c>
      <c r="I149">
        <v>0</v>
      </c>
      <c r="J149">
        <v>1</v>
      </c>
      <c r="K149">
        <v>28.12</v>
      </c>
      <c r="L149">
        <v>-1.75</v>
      </c>
      <c r="M149">
        <v>-0.5</v>
      </c>
      <c r="N149">
        <f t="shared" si="2"/>
        <v>-2</v>
      </c>
      <c r="O149">
        <v>2</v>
      </c>
      <c r="P149">
        <v>1</v>
      </c>
      <c r="Q149">
        <v>1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1</v>
      </c>
      <c r="X149">
        <v>0</v>
      </c>
      <c r="Y149">
        <v>0</v>
      </c>
      <c r="Z149">
        <v>1</v>
      </c>
      <c r="AA149">
        <v>0</v>
      </c>
      <c r="AB149">
        <v>0</v>
      </c>
      <c r="AC149">
        <v>0</v>
      </c>
      <c r="AD149" s="1">
        <v>44337</v>
      </c>
      <c r="AE149">
        <v>40</v>
      </c>
      <c r="AF149">
        <v>0</v>
      </c>
      <c r="AH149">
        <v>5</v>
      </c>
      <c r="AI149">
        <v>19</v>
      </c>
      <c r="AJ149">
        <v>19</v>
      </c>
      <c r="AL149">
        <v>9</v>
      </c>
      <c r="AM149">
        <v>13</v>
      </c>
      <c r="AN149">
        <v>14</v>
      </c>
      <c r="AO149">
        <v>9</v>
      </c>
      <c r="AQ149">
        <v>14</v>
      </c>
      <c r="AR149">
        <v>18</v>
      </c>
      <c r="AS149">
        <v>16</v>
      </c>
      <c r="AT149">
        <v>22</v>
      </c>
      <c r="AX149">
        <v>24</v>
      </c>
      <c r="AY149">
        <v>23</v>
      </c>
      <c r="AZ149">
        <v>17</v>
      </c>
      <c r="BA149">
        <v>21</v>
      </c>
      <c r="BB149">
        <v>19</v>
      </c>
      <c r="BC149">
        <v>1</v>
      </c>
      <c r="BD149">
        <v>1.2</v>
      </c>
      <c r="BE149">
        <v>1.2</v>
      </c>
      <c r="BG149">
        <v>1.2</v>
      </c>
      <c r="BH149">
        <v>1.2</v>
      </c>
      <c r="BI149">
        <v>1.2</v>
      </c>
      <c r="BJ149">
        <v>1.2</v>
      </c>
      <c r="BK149">
        <v>1.2</v>
      </c>
      <c r="BL149" t="s">
        <v>293</v>
      </c>
      <c r="BO149">
        <v>1</v>
      </c>
      <c r="BQ149" t="s">
        <v>294</v>
      </c>
    </row>
    <row r="150" spans="1:69" x14ac:dyDescent="0.2">
      <c r="A150">
        <v>149</v>
      </c>
      <c r="B150">
        <v>4091729</v>
      </c>
      <c r="C150" t="s">
        <v>290</v>
      </c>
      <c r="D150">
        <v>74</v>
      </c>
      <c r="E150">
        <v>0</v>
      </c>
      <c r="F150">
        <v>1</v>
      </c>
      <c r="G150">
        <v>6</v>
      </c>
      <c r="H150">
        <v>0</v>
      </c>
      <c r="I150">
        <v>0</v>
      </c>
      <c r="J150">
        <v>1</v>
      </c>
      <c r="K150">
        <v>24.33</v>
      </c>
      <c r="L150" t="s">
        <v>283</v>
      </c>
      <c r="M150" t="s">
        <v>283</v>
      </c>
      <c r="N150" t="e">
        <f t="shared" si="2"/>
        <v>#VALUE!</v>
      </c>
      <c r="O150">
        <v>2</v>
      </c>
      <c r="P150">
        <v>1</v>
      </c>
      <c r="Q150">
        <v>0</v>
      </c>
      <c r="R150">
        <v>1</v>
      </c>
      <c r="S150">
        <v>1</v>
      </c>
      <c r="T150">
        <v>0</v>
      </c>
      <c r="U150">
        <v>0</v>
      </c>
      <c r="V150">
        <v>1</v>
      </c>
      <c r="W150">
        <v>0</v>
      </c>
      <c r="X150">
        <v>0</v>
      </c>
      <c r="Y150">
        <v>1</v>
      </c>
      <c r="Z150">
        <v>1</v>
      </c>
      <c r="AA150">
        <v>0</v>
      </c>
      <c r="AB150">
        <v>0</v>
      </c>
      <c r="AC150">
        <v>0</v>
      </c>
      <c r="AD150" s="1">
        <v>44349</v>
      </c>
      <c r="AE150">
        <v>31</v>
      </c>
      <c r="AF150">
        <v>0</v>
      </c>
      <c r="AH150">
        <v>5</v>
      </c>
      <c r="AI150">
        <v>14</v>
      </c>
      <c r="AJ150">
        <v>14</v>
      </c>
      <c r="AK150">
        <v>19</v>
      </c>
      <c r="AL150">
        <v>15</v>
      </c>
      <c r="AM150">
        <v>17</v>
      </c>
      <c r="AN150">
        <v>12</v>
      </c>
      <c r="AO150">
        <v>18</v>
      </c>
      <c r="AP150">
        <v>10</v>
      </c>
      <c r="AQ150">
        <v>9</v>
      </c>
      <c r="AR150">
        <v>11</v>
      </c>
      <c r="AS150">
        <v>15</v>
      </c>
      <c r="AT150">
        <v>14</v>
      </c>
      <c r="AX150">
        <v>19</v>
      </c>
      <c r="AY150">
        <v>16</v>
      </c>
      <c r="AZ150">
        <v>16</v>
      </c>
      <c r="BA150">
        <v>17</v>
      </c>
      <c r="BB150">
        <v>18</v>
      </c>
      <c r="BC150">
        <v>0</v>
      </c>
      <c r="BD150">
        <v>0.01</v>
      </c>
      <c r="BE150">
        <v>0.5</v>
      </c>
      <c r="BG150">
        <v>0.7</v>
      </c>
      <c r="BH150">
        <v>0.7</v>
      </c>
      <c r="BI150">
        <v>0.8</v>
      </c>
      <c r="BJ150">
        <v>1</v>
      </c>
      <c r="BK150" t="s">
        <v>291</v>
      </c>
      <c r="BO150">
        <v>1</v>
      </c>
    </row>
    <row r="151" spans="1:69" x14ac:dyDescent="0.2">
      <c r="A151">
        <v>150</v>
      </c>
      <c r="B151">
        <v>4045856</v>
      </c>
      <c r="C151" t="s">
        <v>286</v>
      </c>
      <c r="D151">
        <v>55</v>
      </c>
      <c r="E151">
        <v>1</v>
      </c>
      <c r="F151">
        <v>0</v>
      </c>
      <c r="G151">
        <v>14</v>
      </c>
      <c r="H151">
        <v>0</v>
      </c>
      <c r="I151">
        <v>0</v>
      </c>
      <c r="J151">
        <v>1</v>
      </c>
      <c r="K151">
        <v>28.34</v>
      </c>
      <c r="L151">
        <v>-5.75</v>
      </c>
      <c r="M151">
        <v>-0.75</v>
      </c>
      <c r="N151">
        <f t="shared" si="2"/>
        <v>-6.125</v>
      </c>
      <c r="O151">
        <v>1</v>
      </c>
      <c r="P151">
        <v>2</v>
      </c>
      <c r="Q151">
        <v>1</v>
      </c>
      <c r="R151">
        <v>0</v>
      </c>
      <c r="S151">
        <v>1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1</v>
      </c>
      <c r="Z151">
        <v>1</v>
      </c>
      <c r="AA151">
        <v>0</v>
      </c>
      <c r="AB151">
        <v>0</v>
      </c>
      <c r="AC151">
        <v>0</v>
      </c>
      <c r="AD151" s="1">
        <v>44363</v>
      </c>
      <c r="AE151">
        <v>34</v>
      </c>
      <c r="AF151">
        <v>0</v>
      </c>
      <c r="AH151">
        <v>5</v>
      </c>
      <c r="AI151">
        <v>16</v>
      </c>
      <c r="AJ151">
        <v>16</v>
      </c>
      <c r="AK151">
        <v>13</v>
      </c>
      <c r="AM151">
        <v>13</v>
      </c>
      <c r="AN151">
        <v>10</v>
      </c>
      <c r="AR151">
        <v>9</v>
      </c>
      <c r="AS151">
        <v>8</v>
      </c>
      <c r="AY151">
        <v>12</v>
      </c>
      <c r="AZ151">
        <v>12</v>
      </c>
      <c r="BA151">
        <v>12</v>
      </c>
      <c r="BB151">
        <v>12</v>
      </c>
      <c r="BC151">
        <v>0</v>
      </c>
      <c r="BD151">
        <v>1.2</v>
      </c>
      <c r="BE151">
        <v>1.2</v>
      </c>
      <c r="BG151">
        <v>1.2</v>
      </c>
      <c r="BH151">
        <v>1.2</v>
      </c>
      <c r="BI151">
        <v>1.2</v>
      </c>
      <c r="BJ151">
        <v>1.2</v>
      </c>
      <c r="BK151" t="s">
        <v>287</v>
      </c>
      <c r="BO151">
        <v>1</v>
      </c>
      <c r="BQ151" t="s">
        <v>289</v>
      </c>
    </row>
    <row r="152" spans="1:69" x14ac:dyDescent="0.2">
      <c r="A152">
        <v>151</v>
      </c>
      <c r="B152">
        <v>4095516</v>
      </c>
      <c r="C152" t="s">
        <v>282</v>
      </c>
      <c r="D152">
        <v>50</v>
      </c>
      <c r="E152">
        <v>1</v>
      </c>
      <c r="F152">
        <v>0</v>
      </c>
      <c r="G152">
        <v>6</v>
      </c>
      <c r="H152">
        <v>0</v>
      </c>
      <c r="I152">
        <v>0</v>
      </c>
      <c r="J152">
        <v>1</v>
      </c>
      <c r="K152">
        <v>26.85</v>
      </c>
      <c r="L152" t="s">
        <v>283</v>
      </c>
      <c r="M152" t="s">
        <v>283</v>
      </c>
      <c r="N152" t="e">
        <f t="shared" si="2"/>
        <v>#VALUE!</v>
      </c>
      <c r="O152">
        <v>1</v>
      </c>
      <c r="P152">
        <v>1</v>
      </c>
      <c r="Q152">
        <v>1</v>
      </c>
      <c r="R152">
        <v>0</v>
      </c>
      <c r="S152">
        <v>1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1</v>
      </c>
      <c r="Z152">
        <v>1</v>
      </c>
      <c r="AA152">
        <v>0</v>
      </c>
      <c r="AB152">
        <v>0</v>
      </c>
      <c r="AC152">
        <v>0</v>
      </c>
      <c r="AD152" s="1">
        <v>44365</v>
      </c>
      <c r="AE152">
        <v>39</v>
      </c>
      <c r="AF152">
        <v>0</v>
      </c>
      <c r="AH152">
        <v>5</v>
      </c>
      <c r="AI152">
        <v>14</v>
      </c>
      <c r="AJ152">
        <v>15</v>
      </c>
      <c r="AK152">
        <v>26</v>
      </c>
      <c r="AL152">
        <v>17</v>
      </c>
      <c r="AM152">
        <v>21</v>
      </c>
      <c r="AN152">
        <v>16</v>
      </c>
      <c r="AO152">
        <v>18</v>
      </c>
      <c r="AP152">
        <v>15</v>
      </c>
      <c r="AQ152">
        <v>17</v>
      </c>
      <c r="AR152">
        <v>12</v>
      </c>
      <c r="AS152">
        <v>14</v>
      </c>
      <c r="AX152">
        <v>18</v>
      </c>
      <c r="AY152">
        <v>17</v>
      </c>
      <c r="AZ152">
        <v>14</v>
      </c>
      <c r="BA152">
        <v>16</v>
      </c>
      <c r="BB152" t="s">
        <v>284</v>
      </c>
      <c r="BC152">
        <v>1</v>
      </c>
      <c r="BD152" t="s">
        <v>279</v>
      </c>
      <c r="BE152">
        <v>1</v>
      </c>
      <c r="BG152">
        <v>1.2</v>
      </c>
      <c r="BH152">
        <v>1.2</v>
      </c>
      <c r="BI152">
        <v>1.2</v>
      </c>
      <c r="BJ152" t="s">
        <v>284</v>
      </c>
      <c r="BO152">
        <v>1</v>
      </c>
      <c r="BQ152" t="s">
        <v>285</v>
      </c>
    </row>
    <row r="153" spans="1:69" x14ac:dyDescent="0.2">
      <c r="A153">
        <v>1</v>
      </c>
      <c r="B153">
        <v>4102667</v>
      </c>
      <c r="C153" t="s">
        <v>65</v>
      </c>
      <c r="D153">
        <v>53</v>
      </c>
      <c r="E153">
        <v>1</v>
      </c>
      <c r="F153">
        <v>0</v>
      </c>
      <c r="G153">
        <v>5</v>
      </c>
      <c r="H153">
        <v>0</v>
      </c>
      <c r="I153">
        <v>0</v>
      </c>
      <c r="J153">
        <v>1</v>
      </c>
      <c r="K153">
        <v>26.91</v>
      </c>
      <c r="L153">
        <v>-6.5</v>
      </c>
      <c r="M153">
        <v>-0.5</v>
      </c>
      <c r="N153">
        <f t="shared" si="2"/>
        <v>-6.75</v>
      </c>
      <c r="O153">
        <v>1</v>
      </c>
      <c r="P153">
        <v>2</v>
      </c>
      <c r="Q153">
        <v>1</v>
      </c>
      <c r="R153">
        <v>0</v>
      </c>
      <c r="S153">
        <v>1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1</v>
      </c>
      <c r="Z153">
        <v>1</v>
      </c>
      <c r="AA153">
        <v>0</v>
      </c>
      <c r="AB153">
        <v>0</v>
      </c>
      <c r="AC153">
        <v>0</v>
      </c>
      <c r="AD153" s="1">
        <v>44393</v>
      </c>
      <c r="AE153">
        <v>42</v>
      </c>
      <c r="AF153">
        <v>0</v>
      </c>
      <c r="AH153">
        <v>5</v>
      </c>
      <c r="AI153">
        <v>16</v>
      </c>
      <c r="AJ153">
        <v>16</v>
      </c>
      <c r="AK153">
        <v>18</v>
      </c>
      <c r="AL153">
        <v>9</v>
      </c>
      <c r="AM153">
        <v>9</v>
      </c>
      <c r="AN153">
        <v>9</v>
      </c>
      <c r="AO153">
        <v>9</v>
      </c>
      <c r="AP153">
        <v>10</v>
      </c>
      <c r="AQ153">
        <v>10</v>
      </c>
      <c r="AR153">
        <v>14</v>
      </c>
      <c r="AS153">
        <v>9</v>
      </c>
      <c r="AT153">
        <v>10</v>
      </c>
      <c r="AX153">
        <v>16</v>
      </c>
      <c r="AY153">
        <v>14</v>
      </c>
      <c r="AZ153">
        <v>13</v>
      </c>
      <c r="BA153">
        <v>15</v>
      </c>
      <c r="BB153">
        <v>17</v>
      </c>
      <c r="BC153">
        <v>0</v>
      </c>
      <c r="BD153">
        <v>1.2</v>
      </c>
      <c r="BE153">
        <v>1.2</v>
      </c>
      <c r="BG153">
        <v>1.2</v>
      </c>
      <c r="BH153">
        <v>1</v>
      </c>
      <c r="BI153">
        <v>1.2</v>
      </c>
      <c r="BJ153">
        <v>1.2</v>
      </c>
      <c r="BK153" t="s">
        <v>127</v>
      </c>
      <c r="BO153">
        <v>1</v>
      </c>
    </row>
    <row r="154" spans="1:69" x14ac:dyDescent="0.2">
      <c r="A154">
        <v>2</v>
      </c>
      <c r="B154">
        <v>4104780</v>
      </c>
      <c r="C154" t="s">
        <v>66</v>
      </c>
      <c r="D154">
        <v>53</v>
      </c>
      <c r="E154">
        <v>1</v>
      </c>
      <c r="F154">
        <v>0</v>
      </c>
      <c r="G154">
        <v>3</v>
      </c>
      <c r="H154">
        <v>0</v>
      </c>
      <c r="I154">
        <v>0</v>
      </c>
      <c r="J154">
        <v>1</v>
      </c>
      <c r="K154">
        <v>25.26</v>
      </c>
      <c r="L154">
        <v>0</v>
      </c>
      <c r="M154">
        <v>0</v>
      </c>
      <c r="N154">
        <f t="shared" si="2"/>
        <v>0</v>
      </c>
      <c r="O154">
        <v>2</v>
      </c>
      <c r="P154">
        <v>1</v>
      </c>
      <c r="Q154">
        <v>1</v>
      </c>
      <c r="R154">
        <v>0</v>
      </c>
      <c r="S154">
        <v>1</v>
      </c>
      <c r="T154">
        <v>0</v>
      </c>
      <c r="U154">
        <v>0</v>
      </c>
      <c r="V154">
        <v>1</v>
      </c>
      <c r="W154">
        <v>1</v>
      </c>
      <c r="X154">
        <v>0</v>
      </c>
      <c r="Y154">
        <v>0</v>
      </c>
      <c r="Z154">
        <v>1</v>
      </c>
      <c r="AA154">
        <v>0</v>
      </c>
      <c r="AB154">
        <v>0</v>
      </c>
      <c r="AC154">
        <v>0</v>
      </c>
      <c r="AD154" s="1">
        <v>44398</v>
      </c>
      <c r="AE154">
        <v>36</v>
      </c>
      <c r="AF154">
        <v>0</v>
      </c>
      <c r="AH154">
        <v>6</v>
      </c>
      <c r="AI154">
        <v>11</v>
      </c>
      <c r="AJ154">
        <v>11</v>
      </c>
      <c r="AK154">
        <v>7</v>
      </c>
      <c r="AL154">
        <v>9</v>
      </c>
      <c r="AM154">
        <v>12</v>
      </c>
      <c r="AN154">
        <v>10</v>
      </c>
      <c r="AO154">
        <v>11</v>
      </c>
      <c r="AP154">
        <v>10</v>
      </c>
      <c r="AQ154">
        <v>9</v>
      </c>
      <c r="AX154">
        <v>20</v>
      </c>
      <c r="AY154">
        <v>17</v>
      </c>
      <c r="BA154">
        <v>14</v>
      </c>
      <c r="BB154">
        <v>14</v>
      </c>
      <c r="BC154">
        <v>0</v>
      </c>
      <c r="BD154">
        <v>0.02</v>
      </c>
      <c r="BE154">
        <v>0.7</v>
      </c>
      <c r="BG154">
        <v>0.9</v>
      </c>
      <c r="BI154">
        <v>1.2</v>
      </c>
      <c r="BJ154">
        <v>1.2</v>
      </c>
      <c r="BK154" t="s">
        <v>128</v>
      </c>
      <c r="BO154">
        <v>1</v>
      </c>
    </row>
    <row r="155" spans="1:69" x14ac:dyDescent="0.2">
      <c r="A155">
        <v>3</v>
      </c>
      <c r="B155">
        <v>4019305</v>
      </c>
      <c r="C155" t="s">
        <v>67</v>
      </c>
      <c r="D155">
        <v>63</v>
      </c>
      <c r="E155">
        <v>1</v>
      </c>
      <c r="F155">
        <v>0</v>
      </c>
      <c r="G155">
        <v>1</v>
      </c>
      <c r="H155">
        <v>0</v>
      </c>
      <c r="I155">
        <v>0</v>
      </c>
      <c r="J155">
        <v>1</v>
      </c>
      <c r="K155">
        <v>27.53</v>
      </c>
      <c r="L155">
        <v>-6</v>
      </c>
      <c r="M155">
        <v>-1.5</v>
      </c>
      <c r="N155">
        <f t="shared" si="2"/>
        <v>-6.75</v>
      </c>
      <c r="O155">
        <v>2</v>
      </c>
      <c r="P155">
        <v>11</v>
      </c>
      <c r="Q155">
        <v>1</v>
      </c>
      <c r="R155">
        <v>0</v>
      </c>
      <c r="S155">
        <v>1</v>
      </c>
      <c r="T155">
        <v>0</v>
      </c>
      <c r="U155">
        <v>0</v>
      </c>
      <c r="V155">
        <v>1</v>
      </c>
      <c r="W155">
        <v>0</v>
      </c>
      <c r="X155">
        <v>0</v>
      </c>
      <c r="Y155">
        <v>1</v>
      </c>
      <c r="Z155">
        <v>1</v>
      </c>
      <c r="AA155">
        <v>0</v>
      </c>
      <c r="AB155">
        <v>0</v>
      </c>
      <c r="AC155">
        <v>1</v>
      </c>
      <c r="AD155" s="1">
        <v>44398</v>
      </c>
      <c r="AE155">
        <v>44</v>
      </c>
      <c r="AF155">
        <v>0</v>
      </c>
      <c r="AH155">
        <v>6</v>
      </c>
      <c r="AI155">
        <v>11</v>
      </c>
      <c r="AJ155">
        <v>11</v>
      </c>
      <c r="AK155">
        <v>29</v>
      </c>
      <c r="AL155">
        <v>14</v>
      </c>
      <c r="AM155">
        <v>9</v>
      </c>
      <c r="AN155">
        <v>7</v>
      </c>
      <c r="AO155">
        <v>6</v>
      </c>
      <c r="AP155">
        <v>9</v>
      </c>
      <c r="AQ155">
        <v>5</v>
      </c>
      <c r="AY155">
        <v>16</v>
      </c>
      <c r="AZ155">
        <v>20</v>
      </c>
      <c r="BA155">
        <v>17</v>
      </c>
      <c r="BB155">
        <v>14</v>
      </c>
      <c r="BC155">
        <v>0</v>
      </c>
      <c r="BD155">
        <v>0.03</v>
      </c>
      <c r="BG155">
        <v>0.7</v>
      </c>
      <c r="BH155">
        <v>0.8</v>
      </c>
      <c r="BI155">
        <v>0.8</v>
      </c>
      <c r="BJ155">
        <v>1.2</v>
      </c>
      <c r="BK155" t="s">
        <v>129</v>
      </c>
      <c r="BO155">
        <v>1</v>
      </c>
    </row>
    <row r="156" spans="1:69" x14ac:dyDescent="0.2">
      <c r="A156">
        <v>4</v>
      </c>
      <c r="B156">
        <v>4104559</v>
      </c>
      <c r="C156" t="s">
        <v>68</v>
      </c>
      <c r="D156">
        <v>76</v>
      </c>
      <c r="E156">
        <v>1</v>
      </c>
      <c r="F156">
        <v>0</v>
      </c>
      <c r="G156">
        <v>30</v>
      </c>
      <c r="H156">
        <v>0</v>
      </c>
      <c r="I156">
        <v>0</v>
      </c>
      <c r="J156">
        <v>1</v>
      </c>
      <c r="K156">
        <v>24.34</v>
      </c>
      <c r="L156">
        <v>0.5</v>
      </c>
      <c r="M156">
        <v>-1</v>
      </c>
      <c r="N156">
        <f t="shared" si="2"/>
        <v>0</v>
      </c>
      <c r="O156">
        <v>1</v>
      </c>
      <c r="P156">
        <v>1</v>
      </c>
      <c r="Q156">
        <v>1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1</v>
      </c>
      <c r="Z156">
        <v>1</v>
      </c>
      <c r="AA156">
        <v>0</v>
      </c>
      <c r="AB156">
        <v>0</v>
      </c>
      <c r="AC156">
        <v>0</v>
      </c>
      <c r="AD156" s="1">
        <v>44398</v>
      </c>
      <c r="AE156">
        <v>43</v>
      </c>
      <c r="AF156">
        <v>0</v>
      </c>
      <c r="AH156">
        <v>6</v>
      </c>
      <c r="AI156">
        <v>11</v>
      </c>
      <c r="AJ156">
        <v>11</v>
      </c>
      <c r="AK156">
        <v>11</v>
      </c>
      <c r="AL156">
        <v>10</v>
      </c>
      <c r="AM156">
        <v>8</v>
      </c>
      <c r="AN156">
        <v>8</v>
      </c>
      <c r="AO156">
        <v>9</v>
      </c>
      <c r="AP156">
        <v>8</v>
      </c>
      <c r="AQ156">
        <v>8</v>
      </c>
      <c r="AR156">
        <v>8</v>
      </c>
      <c r="AS156">
        <v>10</v>
      </c>
      <c r="AT156">
        <v>8</v>
      </c>
      <c r="AX156">
        <v>14</v>
      </c>
      <c r="AY156">
        <v>14</v>
      </c>
      <c r="AZ156">
        <v>13</v>
      </c>
      <c r="BA156">
        <v>12</v>
      </c>
      <c r="BB156">
        <v>16</v>
      </c>
      <c r="BC156">
        <v>0</v>
      </c>
      <c r="BD156">
        <v>1</v>
      </c>
      <c r="BE156">
        <v>0.9</v>
      </c>
      <c r="BG156">
        <v>1</v>
      </c>
      <c r="BH156">
        <v>1.2</v>
      </c>
      <c r="BI156">
        <v>1.2</v>
      </c>
      <c r="BJ156">
        <v>1.2</v>
      </c>
      <c r="BK156" t="s">
        <v>148</v>
      </c>
      <c r="BO156">
        <v>1</v>
      </c>
    </row>
    <row r="157" spans="1:69" x14ac:dyDescent="0.2">
      <c r="A157">
        <v>5</v>
      </c>
      <c r="B157">
        <v>4104748</v>
      </c>
      <c r="C157" t="s">
        <v>69</v>
      </c>
      <c r="D157">
        <v>48</v>
      </c>
      <c r="E157">
        <v>0</v>
      </c>
      <c r="F157">
        <v>1</v>
      </c>
      <c r="G157">
        <v>210</v>
      </c>
      <c r="H157">
        <v>0</v>
      </c>
      <c r="I157">
        <v>0</v>
      </c>
      <c r="J157">
        <v>1</v>
      </c>
      <c r="K157">
        <v>23.38</v>
      </c>
      <c r="L157">
        <v>-0.5</v>
      </c>
      <c r="M157">
        <v>-1</v>
      </c>
      <c r="N157">
        <f t="shared" si="2"/>
        <v>-1</v>
      </c>
      <c r="O157">
        <v>4</v>
      </c>
      <c r="P157">
        <v>1</v>
      </c>
      <c r="Q157">
        <v>1</v>
      </c>
      <c r="R157">
        <v>0</v>
      </c>
      <c r="S157">
        <v>1</v>
      </c>
      <c r="T157">
        <v>0</v>
      </c>
      <c r="U157">
        <v>0</v>
      </c>
      <c r="V157">
        <v>1</v>
      </c>
      <c r="W157">
        <v>0</v>
      </c>
      <c r="X157">
        <v>0</v>
      </c>
      <c r="Y157">
        <v>1</v>
      </c>
      <c r="Z157">
        <v>1</v>
      </c>
      <c r="AA157">
        <v>0</v>
      </c>
      <c r="AB157">
        <v>0</v>
      </c>
      <c r="AC157">
        <v>0</v>
      </c>
      <c r="AD157" s="1">
        <v>44421</v>
      </c>
      <c r="AE157">
        <v>52</v>
      </c>
      <c r="AF157">
        <v>0</v>
      </c>
      <c r="AH157">
        <v>6</v>
      </c>
      <c r="AI157">
        <v>17</v>
      </c>
      <c r="AJ157">
        <v>10</v>
      </c>
      <c r="AK157">
        <v>15</v>
      </c>
      <c r="AL157">
        <v>15</v>
      </c>
      <c r="AM157">
        <v>14</v>
      </c>
      <c r="AN157">
        <v>15</v>
      </c>
      <c r="AO157">
        <v>14</v>
      </c>
      <c r="AQ157">
        <v>17</v>
      </c>
      <c r="AR157">
        <v>17</v>
      </c>
      <c r="AS157">
        <v>12</v>
      </c>
      <c r="AT157">
        <v>12</v>
      </c>
      <c r="AU157">
        <v>14</v>
      </c>
      <c r="AV157">
        <v>18</v>
      </c>
      <c r="AY157">
        <v>19</v>
      </c>
      <c r="AZ157">
        <v>21</v>
      </c>
      <c r="BA157">
        <v>17</v>
      </c>
      <c r="BB157">
        <v>20</v>
      </c>
      <c r="BC157">
        <v>0</v>
      </c>
      <c r="BD157">
        <v>0.02</v>
      </c>
      <c r="BF157">
        <v>0.3</v>
      </c>
      <c r="BG157">
        <v>0.3</v>
      </c>
      <c r="BH157">
        <v>0.2</v>
      </c>
      <c r="BI157">
        <v>0.4</v>
      </c>
      <c r="BJ157">
        <v>0.5</v>
      </c>
      <c r="BK157" t="s">
        <v>130</v>
      </c>
      <c r="BO157">
        <v>1</v>
      </c>
      <c r="BQ157" t="s">
        <v>71</v>
      </c>
    </row>
    <row r="158" spans="1:69" x14ac:dyDescent="0.2">
      <c r="A158">
        <v>6</v>
      </c>
      <c r="B158">
        <v>4106483</v>
      </c>
      <c r="C158" t="s">
        <v>72</v>
      </c>
      <c r="D158">
        <v>70</v>
      </c>
      <c r="E158">
        <v>1</v>
      </c>
      <c r="F158">
        <v>0</v>
      </c>
      <c r="G158">
        <v>10</v>
      </c>
      <c r="H158">
        <v>0</v>
      </c>
      <c r="I158">
        <v>0</v>
      </c>
      <c r="J158">
        <v>1</v>
      </c>
      <c r="K158">
        <v>27.63</v>
      </c>
      <c r="L158">
        <v>-1.5</v>
      </c>
      <c r="M158">
        <v>-0.5</v>
      </c>
      <c r="N158">
        <f t="shared" si="2"/>
        <v>-1.75</v>
      </c>
      <c r="O158">
        <v>2</v>
      </c>
      <c r="P158">
        <v>1</v>
      </c>
      <c r="Q158">
        <v>1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1</v>
      </c>
      <c r="X158">
        <v>0</v>
      </c>
      <c r="Y158">
        <v>0</v>
      </c>
      <c r="Z158">
        <v>1</v>
      </c>
      <c r="AA158">
        <v>0</v>
      </c>
      <c r="AB158">
        <v>0</v>
      </c>
      <c r="AC158">
        <v>0</v>
      </c>
      <c r="AD158" s="1">
        <v>44407</v>
      </c>
      <c r="AE158">
        <v>26</v>
      </c>
      <c r="AF158">
        <v>0</v>
      </c>
      <c r="AH158">
        <v>5</v>
      </c>
      <c r="AI158">
        <v>19</v>
      </c>
      <c r="AJ158">
        <v>19</v>
      </c>
      <c r="AK158">
        <v>17</v>
      </c>
      <c r="AN158">
        <v>13</v>
      </c>
      <c r="AO158">
        <v>20</v>
      </c>
      <c r="AP158">
        <v>24</v>
      </c>
      <c r="AR158">
        <v>12</v>
      </c>
      <c r="AS158">
        <v>16</v>
      </c>
      <c r="AX158">
        <v>19</v>
      </c>
      <c r="AY158">
        <v>20</v>
      </c>
      <c r="BA158">
        <v>21</v>
      </c>
      <c r="BB158" t="s">
        <v>100</v>
      </c>
      <c r="BC158">
        <v>1</v>
      </c>
      <c r="BD158">
        <v>1.2</v>
      </c>
      <c r="BF158">
        <v>1.2</v>
      </c>
      <c r="BG158">
        <v>1.2</v>
      </c>
      <c r="BI158">
        <v>1.2</v>
      </c>
      <c r="BJ158" t="s">
        <v>100</v>
      </c>
      <c r="BO158">
        <v>1</v>
      </c>
    </row>
    <row r="159" spans="1:69" x14ac:dyDescent="0.2">
      <c r="A159">
        <v>7</v>
      </c>
      <c r="B159">
        <v>3591606</v>
      </c>
      <c r="C159" t="s">
        <v>73</v>
      </c>
      <c r="D159">
        <v>60</v>
      </c>
      <c r="E159">
        <v>1</v>
      </c>
      <c r="F159">
        <v>1</v>
      </c>
      <c r="G159">
        <v>14</v>
      </c>
      <c r="H159">
        <v>0</v>
      </c>
      <c r="I159">
        <v>0</v>
      </c>
      <c r="J159">
        <v>1</v>
      </c>
      <c r="K159">
        <v>25.61</v>
      </c>
      <c r="L159">
        <v>-2.75</v>
      </c>
      <c r="M159">
        <v>-1</v>
      </c>
      <c r="N159">
        <f t="shared" si="2"/>
        <v>-3.25</v>
      </c>
      <c r="O159">
        <v>2</v>
      </c>
      <c r="P159">
        <v>5</v>
      </c>
      <c r="Q159">
        <v>0</v>
      </c>
      <c r="R159">
        <v>1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1</v>
      </c>
      <c r="Z159">
        <v>1</v>
      </c>
      <c r="AA159">
        <v>0</v>
      </c>
      <c r="AB159">
        <v>0</v>
      </c>
      <c r="AC159">
        <v>0</v>
      </c>
      <c r="AD159" s="1">
        <v>44407</v>
      </c>
      <c r="AE159">
        <v>51</v>
      </c>
      <c r="AF159">
        <v>0</v>
      </c>
      <c r="AH159">
        <v>5</v>
      </c>
      <c r="AI159">
        <v>16</v>
      </c>
      <c r="AJ159">
        <v>11</v>
      </c>
      <c r="AK159">
        <v>18</v>
      </c>
      <c r="AL159">
        <v>12</v>
      </c>
      <c r="AM159">
        <v>15</v>
      </c>
      <c r="AN159">
        <v>16</v>
      </c>
      <c r="AO159">
        <v>15</v>
      </c>
      <c r="AP159">
        <v>12</v>
      </c>
      <c r="AQ159">
        <v>15</v>
      </c>
      <c r="AR159">
        <v>14</v>
      </c>
      <c r="AX159">
        <v>22</v>
      </c>
      <c r="AY159">
        <v>17</v>
      </c>
      <c r="BA159">
        <v>21</v>
      </c>
      <c r="BB159">
        <v>18</v>
      </c>
      <c r="BC159">
        <v>1</v>
      </c>
      <c r="BD159">
        <v>1.2</v>
      </c>
      <c r="BE159">
        <v>1.2</v>
      </c>
      <c r="BG159">
        <v>1.2</v>
      </c>
      <c r="BI159">
        <v>1.2</v>
      </c>
      <c r="BJ159">
        <v>1.2</v>
      </c>
      <c r="BK159" t="s">
        <v>131</v>
      </c>
      <c r="BO159">
        <v>1</v>
      </c>
    </row>
    <row r="160" spans="1:69" x14ac:dyDescent="0.2">
      <c r="A160">
        <v>8</v>
      </c>
      <c r="B160">
        <v>4106917</v>
      </c>
      <c r="C160" t="s">
        <v>74</v>
      </c>
      <c r="D160">
        <v>58</v>
      </c>
      <c r="E160">
        <v>0</v>
      </c>
      <c r="F160">
        <v>1</v>
      </c>
      <c r="G160">
        <v>5</v>
      </c>
      <c r="H160">
        <v>0</v>
      </c>
      <c r="I160">
        <v>0</v>
      </c>
      <c r="J160">
        <v>1</v>
      </c>
      <c r="K160">
        <v>25.85</v>
      </c>
      <c r="L160">
        <v>-4.5</v>
      </c>
      <c r="M160">
        <v>-1.25</v>
      </c>
      <c r="N160">
        <f t="shared" si="2"/>
        <v>-5.125</v>
      </c>
      <c r="O160">
        <v>2</v>
      </c>
      <c r="P160">
        <v>2</v>
      </c>
      <c r="Q160">
        <v>1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1</v>
      </c>
      <c r="Z160">
        <v>1</v>
      </c>
      <c r="AA160">
        <v>0</v>
      </c>
      <c r="AB160">
        <v>0</v>
      </c>
      <c r="AC160">
        <v>0</v>
      </c>
      <c r="AD160" s="1">
        <v>44412</v>
      </c>
      <c r="AE160">
        <v>40</v>
      </c>
      <c r="AF160">
        <v>0</v>
      </c>
      <c r="AH160">
        <v>5</v>
      </c>
      <c r="AI160">
        <v>13</v>
      </c>
      <c r="AJ160">
        <v>10</v>
      </c>
      <c r="AK160">
        <v>13</v>
      </c>
      <c r="AM160">
        <v>17</v>
      </c>
      <c r="AN160">
        <v>15</v>
      </c>
      <c r="AO160">
        <v>15</v>
      </c>
      <c r="AW160">
        <v>23</v>
      </c>
      <c r="AY160">
        <v>17</v>
      </c>
      <c r="AZ160">
        <v>19</v>
      </c>
      <c r="BA160">
        <v>21</v>
      </c>
      <c r="BB160">
        <v>21</v>
      </c>
      <c r="BC160">
        <v>1</v>
      </c>
      <c r="BD160">
        <v>0.8</v>
      </c>
      <c r="BG160">
        <v>1.2</v>
      </c>
      <c r="BH160">
        <v>1.2</v>
      </c>
      <c r="BI160">
        <v>1.2</v>
      </c>
      <c r="BJ160">
        <v>1.2</v>
      </c>
      <c r="BK160" t="s">
        <v>174</v>
      </c>
      <c r="BO160">
        <v>1</v>
      </c>
    </row>
    <row r="161" spans="1:69" x14ac:dyDescent="0.2">
      <c r="A161">
        <v>9</v>
      </c>
      <c r="B161">
        <v>2623232</v>
      </c>
      <c r="C161" t="s">
        <v>75</v>
      </c>
      <c r="D161">
        <v>61</v>
      </c>
      <c r="E161">
        <v>0</v>
      </c>
      <c r="F161">
        <v>0</v>
      </c>
      <c r="G161">
        <v>6</v>
      </c>
      <c r="H161">
        <v>0</v>
      </c>
      <c r="I161">
        <v>0</v>
      </c>
      <c r="J161">
        <v>1</v>
      </c>
      <c r="K161">
        <v>24.41</v>
      </c>
      <c r="L161">
        <v>0.5</v>
      </c>
      <c r="M161">
        <v>-1.5</v>
      </c>
      <c r="N161">
        <f t="shared" si="2"/>
        <v>-0.25</v>
      </c>
      <c r="O161">
        <v>1</v>
      </c>
      <c r="P161">
        <v>1</v>
      </c>
      <c r="Q161">
        <v>1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1</v>
      </c>
      <c r="Z161">
        <v>1</v>
      </c>
      <c r="AA161">
        <v>0</v>
      </c>
      <c r="AB161">
        <v>0</v>
      </c>
      <c r="AC161">
        <v>0</v>
      </c>
      <c r="AD161" s="1">
        <v>44412</v>
      </c>
      <c r="AE161">
        <v>30</v>
      </c>
      <c r="AF161">
        <v>0</v>
      </c>
      <c r="AH161">
        <v>4</v>
      </c>
      <c r="AI161">
        <v>14</v>
      </c>
      <c r="AJ161">
        <v>14</v>
      </c>
      <c r="AM161">
        <v>14</v>
      </c>
      <c r="AN161">
        <v>10</v>
      </c>
      <c r="AO161">
        <v>10</v>
      </c>
      <c r="AY161">
        <v>14</v>
      </c>
      <c r="AZ161">
        <v>14</v>
      </c>
      <c r="BA161">
        <v>16</v>
      </c>
      <c r="BB161" t="s">
        <v>100</v>
      </c>
      <c r="BC161">
        <v>0</v>
      </c>
      <c r="BD161">
        <v>0.8</v>
      </c>
      <c r="BG161">
        <v>0.9</v>
      </c>
      <c r="BH161">
        <v>0.9</v>
      </c>
      <c r="BI161">
        <v>1.2</v>
      </c>
      <c r="BJ161" t="s">
        <v>100</v>
      </c>
      <c r="BO161">
        <v>1</v>
      </c>
    </row>
    <row r="162" spans="1:69" x14ac:dyDescent="0.2">
      <c r="A162">
        <v>10</v>
      </c>
      <c r="B162">
        <v>4108258</v>
      </c>
      <c r="C162" t="s">
        <v>76</v>
      </c>
      <c r="D162">
        <v>86</v>
      </c>
      <c r="E162">
        <v>1</v>
      </c>
      <c r="F162">
        <v>1</v>
      </c>
      <c r="G162">
        <v>7</v>
      </c>
      <c r="H162">
        <v>0</v>
      </c>
      <c r="I162">
        <v>0</v>
      </c>
      <c r="J162">
        <v>1</v>
      </c>
      <c r="K162">
        <v>24</v>
      </c>
      <c r="L162">
        <v>0</v>
      </c>
      <c r="M162">
        <v>0</v>
      </c>
      <c r="N162">
        <f t="shared" si="2"/>
        <v>0</v>
      </c>
      <c r="O162">
        <v>2</v>
      </c>
      <c r="P162">
        <v>1</v>
      </c>
      <c r="Q162">
        <v>1</v>
      </c>
      <c r="R162">
        <v>0</v>
      </c>
      <c r="S162">
        <v>1</v>
      </c>
      <c r="T162">
        <v>0</v>
      </c>
      <c r="U162">
        <v>0</v>
      </c>
      <c r="V162">
        <v>1</v>
      </c>
      <c r="W162">
        <v>1</v>
      </c>
      <c r="X162">
        <v>0</v>
      </c>
      <c r="Y162">
        <v>0</v>
      </c>
      <c r="Z162">
        <v>1</v>
      </c>
      <c r="AA162">
        <v>0</v>
      </c>
      <c r="AB162">
        <v>0</v>
      </c>
      <c r="AC162">
        <v>0</v>
      </c>
      <c r="AD162" s="1">
        <v>44414</v>
      </c>
      <c r="AE162">
        <v>27</v>
      </c>
      <c r="AF162">
        <v>0</v>
      </c>
      <c r="AH162">
        <v>6</v>
      </c>
      <c r="AI162">
        <v>11</v>
      </c>
      <c r="AJ162">
        <v>11</v>
      </c>
      <c r="AL162">
        <v>8</v>
      </c>
      <c r="AM162">
        <v>8</v>
      </c>
      <c r="AN162">
        <v>8</v>
      </c>
      <c r="AO162">
        <v>9</v>
      </c>
      <c r="AP162">
        <v>9</v>
      </c>
      <c r="AQ162">
        <v>12</v>
      </c>
      <c r="AR162">
        <v>9</v>
      </c>
      <c r="AS162">
        <v>10</v>
      </c>
      <c r="AT162">
        <v>10</v>
      </c>
      <c r="AU162">
        <v>8</v>
      </c>
      <c r="AY162">
        <v>13</v>
      </c>
      <c r="AZ162">
        <v>11</v>
      </c>
      <c r="BA162">
        <v>13</v>
      </c>
      <c r="BB162">
        <v>14</v>
      </c>
      <c r="BC162">
        <v>0</v>
      </c>
      <c r="BD162">
        <v>0.01</v>
      </c>
      <c r="BE162">
        <v>0.8</v>
      </c>
      <c r="BG162">
        <v>0.9</v>
      </c>
      <c r="BH162">
        <v>1</v>
      </c>
      <c r="BI162">
        <v>1.2</v>
      </c>
      <c r="BJ162">
        <v>1.2</v>
      </c>
      <c r="BK162" t="s">
        <v>131</v>
      </c>
      <c r="BO162">
        <v>1</v>
      </c>
    </row>
    <row r="163" spans="1:69" x14ac:dyDescent="0.2">
      <c r="A163">
        <v>11</v>
      </c>
      <c r="B163">
        <v>3889015</v>
      </c>
      <c r="C163" t="s">
        <v>77</v>
      </c>
      <c r="D163">
        <v>89</v>
      </c>
      <c r="E163">
        <v>1</v>
      </c>
      <c r="F163">
        <v>0</v>
      </c>
      <c r="G163">
        <v>10</v>
      </c>
      <c r="H163">
        <v>0</v>
      </c>
      <c r="I163">
        <v>0</v>
      </c>
      <c r="J163">
        <v>1</v>
      </c>
      <c r="K163">
        <v>24.12</v>
      </c>
      <c r="L163">
        <v>0</v>
      </c>
      <c r="M163">
        <v>0</v>
      </c>
      <c r="N163">
        <f t="shared" si="2"/>
        <v>0</v>
      </c>
      <c r="O163">
        <v>3</v>
      </c>
      <c r="P163">
        <v>2</v>
      </c>
      <c r="Q163">
        <v>0</v>
      </c>
      <c r="R163">
        <v>1</v>
      </c>
      <c r="S163">
        <v>1</v>
      </c>
      <c r="T163">
        <v>0</v>
      </c>
      <c r="U163">
        <v>0</v>
      </c>
      <c r="V163">
        <v>1</v>
      </c>
      <c r="W163">
        <v>1</v>
      </c>
      <c r="X163">
        <v>0</v>
      </c>
      <c r="Y163">
        <v>0</v>
      </c>
      <c r="Z163">
        <v>1</v>
      </c>
      <c r="AA163">
        <v>0</v>
      </c>
      <c r="AB163">
        <v>0</v>
      </c>
      <c r="AC163">
        <v>0</v>
      </c>
      <c r="AD163" s="1">
        <v>44421</v>
      </c>
      <c r="AE163">
        <v>26</v>
      </c>
      <c r="AF163">
        <v>0</v>
      </c>
      <c r="AH163">
        <v>5</v>
      </c>
      <c r="AI163">
        <v>10</v>
      </c>
      <c r="AJ163">
        <v>7</v>
      </c>
      <c r="AK163">
        <v>10</v>
      </c>
      <c r="AL163">
        <v>7</v>
      </c>
      <c r="AM163">
        <v>10</v>
      </c>
      <c r="AN163">
        <v>10</v>
      </c>
      <c r="AO163">
        <v>11</v>
      </c>
      <c r="AQ163">
        <v>13</v>
      </c>
      <c r="AR163">
        <v>15</v>
      </c>
      <c r="AX163">
        <v>18</v>
      </c>
      <c r="AY163">
        <v>11</v>
      </c>
      <c r="AZ163">
        <v>17</v>
      </c>
      <c r="BA163">
        <v>16</v>
      </c>
      <c r="BB163">
        <v>17</v>
      </c>
      <c r="BC163">
        <v>0</v>
      </c>
      <c r="BD163">
        <v>0.01</v>
      </c>
      <c r="BE163">
        <v>0.2</v>
      </c>
      <c r="BG163">
        <v>0.3</v>
      </c>
      <c r="BH163">
        <v>0.2</v>
      </c>
      <c r="BI163">
        <v>0.3</v>
      </c>
      <c r="BJ163">
        <v>0.4</v>
      </c>
      <c r="BK163" t="s">
        <v>175</v>
      </c>
      <c r="BO163">
        <v>1</v>
      </c>
    </row>
    <row r="164" spans="1:69" x14ac:dyDescent="0.2">
      <c r="A164">
        <v>12</v>
      </c>
      <c r="B164">
        <v>2711254</v>
      </c>
      <c r="C164" t="s">
        <v>78</v>
      </c>
      <c r="D164">
        <v>39</v>
      </c>
      <c r="E164">
        <v>1</v>
      </c>
      <c r="F164">
        <v>0</v>
      </c>
      <c r="G164">
        <v>10</v>
      </c>
      <c r="H164">
        <v>0</v>
      </c>
      <c r="I164">
        <v>0</v>
      </c>
      <c r="J164">
        <v>1</v>
      </c>
      <c r="K164">
        <v>28.63</v>
      </c>
      <c r="L164">
        <v>-10</v>
      </c>
      <c r="M164">
        <v>-0.75</v>
      </c>
      <c r="N164">
        <f t="shared" si="2"/>
        <v>-10.375</v>
      </c>
      <c r="O164">
        <v>2</v>
      </c>
      <c r="P164">
        <v>1</v>
      </c>
      <c r="Q164">
        <v>1</v>
      </c>
      <c r="R164">
        <v>0</v>
      </c>
      <c r="S164">
        <v>1</v>
      </c>
      <c r="T164">
        <v>0</v>
      </c>
      <c r="U164">
        <v>0</v>
      </c>
      <c r="V164">
        <v>1</v>
      </c>
      <c r="W164">
        <v>0</v>
      </c>
      <c r="X164">
        <v>0</v>
      </c>
      <c r="Y164">
        <v>1</v>
      </c>
      <c r="Z164">
        <v>1</v>
      </c>
      <c r="AA164">
        <v>0</v>
      </c>
      <c r="AB164">
        <v>0</v>
      </c>
      <c r="AC164">
        <v>0</v>
      </c>
      <c r="AD164" s="1">
        <v>44421</v>
      </c>
      <c r="AE164">
        <v>37</v>
      </c>
      <c r="AF164">
        <v>0</v>
      </c>
      <c r="AH164">
        <v>5</v>
      </c>
      <c r="AI164">
        <v>25</v>
      </c>
      <c r="AJ164">
        <v>25</v>
      </c>
      <c r="AK164">
        <v>19</v>
      </c>
      <c r="AL164">
        <v>18</v>
      </c>
      <c r="AM164">
        <v>20</v>
      </c>
      <c r="AN164">
        <v>19</v>
      </c>
      <c r="AO164">
        <v>18</v>
      </c>
      <c r="AQ164">
        <v>17</v>
      </c>
      <c r="AR164">
        <v>17</v>
      </c>
      <c r="AX164" t="s">
        <v>101</v>
      </c>
      <c r="AY164">
        <v>18</v>
      </c>
      <c r="AZ164">
        <v>18</v>
      </c>
      <c r="BA164">
        <v>17</v>
      </c>
      <c r="BB164">
        <v>18</v>
      </c>
      <c r="BC164">
        <v>0</v>
      </c>
      <c r="BD164">
        <v>0.4</v>
      </c>
      <c r="BE164">
        <v>0.5</v>
      </c>
      <c r="BG164">
        <v>0.7</v>
      </c>
      <c r="BH164">
        <v>0.7</v>
      </c>
      <c r="BI164">
        <v>0.8</v>
      </c>
      <c r="BJ164">
        <v>1</v>
      </c>
      <c r="BK164" t="s">
        <v>148</v>
      </c>
      <c r="BO164">
        <v>1</v>
      </c>
      <c r="BQ164" t="s">
        <v>102</v>
      </c>
    </row>
    <row r="165" spans="1:69" x14ac:dyDescent="0.2">
      <c r="A165">
        <v>13</v>
      </c>
      <c r="B165">
        <v>2650050</v>
      </c>
      <c r="C165" t="s">
        <v>79</v>
      </c>
      <c r="D165">
        <v>67</v>
      </c>
      <c r="E165">
        <v>1</v>
      </c>
      <c r="F165">
        <v>0</v>
      </c>
      <c r="G165">
        <v>13</v>
      </c>
      <c r="H165">
        <v>0</v>
      </c>
      <c r="I165">
        <v>0</v>
      </c>
      <c r="J165">
        <v>1</v>
      </c>
      <c r="K165">
        <v>24.3</v>
      </c>
      <c r="L165">
        <v>0</v>
      </c>
      <c r="M165">
        <v>0</v>
      </c>
      <c r="N165">
        <f t="shared" si="2"/>
        <v>0</v>
      </c>
      <c r="O165">
        <v>2</v>
      </c>
      <c r="P165">
        <v>2</v>
      </c>
      <c r="Q165">
        <v>0</v>
      </c>
      <c r="R165">
        <v>1</v>
      </c>
      <c r="S165">
        <v>0</v>
      </c>
      <c r="T165">
        <v>0</v>
      </c>
      <c r="U165">
        <v>0</v>
      </c>
      <c r="V165">
        <v>1</v>
      </c>
      <c r="W165">
        <v>0</v>
      </c>
      <c r="X165">
        <v>0</v>
      </c>
      <c r="Y165">
        <v>1</v>
      </c>
      <c r="Z165">
        <v>1</v>
      </c>
      <c r="AA165">
        <v>0</v>
      </c>
      <c r="AB165">
        <v>0</v>
      </c>
      <c r="AC165">
        <v>0</v>
      </c>
      <c r="AD165" s="1">
        <v>44428</v>
      </c>
      <c r="AE165">
        <v>38</v>
      </c>
      <c r="AF165">
        <v>0</v>
      </c>
      <c r="AH165">
        <v>5</v>
      </c>
      <c r="AI165">
        <v>16</v>
      </c>
      <c r="AJ165">
        <v>16</v>
      </c>
      <c r="AK165">
        <v>17</v>
      </c>
      <c r="AL165">
        <v>14</v>
      </c>
      <c r="AN165">
        <v>10</v>
      </c>
      <c r="AO165">
        <v>12</v>
      </c>
      <c r="AP165">
        <v>11</v>
      </c>
      <c r="AQ165">
        <v>12</v>
      </c>
      <c r="AX165">
        <v>16</v>
      </c>
      <c r="AY165">
        <v>14</v>
      </c>
      <c r="AZ165">
        <v>16</v>
      </c>
      <c r="BA165">
        <v>16</v>
      </c>
      <c r="BB165">
        <v>21</v>
      </c>
      <c r="BC165">
        <v>0</v>
      </c>
      <c r="BD165">
        <v>0.15</v>
      </c>
      <c r="BE165">
        <v>0.3</v>
      </c>
      <c r="BG165">
        <v>0.6</v>
      </c>
      <c r="BH165">
        <v>0.5</v>
      </c>
      <c r="BI165">
        <v>0.9</v>
      </c>
      <c r="BJ165">
        <v>0.9</v>
      </c>
      <c r="BK165" t="s">
        <v>176</v>
      </c>
      <c r="BO165">
        <v>1</v>
      </c>
    </row>
    <row r="166" spans="1:69" x14ac:dyDescent="0.2">
      <c r="A166">
        <v>14</v>
      </c>
      <c r="B166">
        <v>4111450</v>
      </c>
      <c r="C166" t="s">
        <v>80</v>
      </c>
      <c r="D166">
        <v>66</v>
      </c>
      <c r="E166">
        <v>1</v>
      </c>
      <c r="F166">
        <v>0</v>
      </c>
      <c r="G166">
        <v>10</v>
      </c>
      <c r="H166">
        <v>0</v>
      </c>
      <c r="I166">
        <v>0</v>
      </c>
      <c r="J166">
        <v>1</v>
      </c>
      <c r="K166">
        <v>23.06</v>
      </c>
      <c r="L166">
        <v>3</v>
      </c>
      <c r="M166">
        <v>-1</v>
      </c>
      <c r="N166">
        <f t="shared" si="2"/>
        <v>2.5</v>
      </c>
      <c r="O166">
        <v>1</v>
      </c>
      <c r="P166">
        <v>1</v>
      </c>
      <c r="Q166">
        <v>1</v>
      </c>
      <c r="R166">
        <v>0</v>
      </c>
      <c r="S166">
        <v>1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1</v>
      </c>
      <c r="Z166">
        <v>1</v>
      </c>
      <c r="AA166">
        <v>0</v>
      </c>
      <c r="AB166">
        <v>0</v>
      </c>
      <c r="AC166">
        <v>0</v>
      </c>
      <c r="AD166" s="1">
        <v>44431</v>
      </c>
      <c r="AE166">
        <v>34</v>
      </c>
      <c r="AF166">
        <v>0</v>
      </c>
      <c r="AH166">
        <v>5</v>
      </c>
      <c r="AI166">
        <v>11</v>
      </c>
      <c r="AJ166">
        <v>9</v>
      </c>
      <c r="AK166">
        <v>13</v>
      </c>
      <c r="AL166">
        <v>17</v>
      </c>
      <c r="AM166">
        <v>15</v>
      </c>
      <c r="AN166">
        <v>15</v>
      </c>
      <c r="AO166">
        <v>11</v>
      </c>
      <c r="AP166">
        <v>12</v>
      </c>
      <c r="AQ166">
        <v>9</v>
      </c>
      <c r="AR166">
        <v>10</v>
      </c>
      <c r="AS166">
        <v>15</v>
      </c>
      <c r="AT166">
        <v>19</v>
      </c>
      <c r="AX166">
        <v>10</v>
      </c>
      <c r="AY166">
        <v>12</v>
      </c>
      <c r="AZ166">
        <v>13</v>
      </c>
      <c r="BA166">
        <v>13</v>
      </c>
      <c r="BB166">
        <v>15</v>
      </c>
      <c r="BC166">
        <v>0</v>
      </c>
      <c r="BD166">
        <v>1.2</v>
      </c>
      <c r="BE166">
        <v>0.8</v>
      </c>
      <c r="BG166">
        <v>1.2</v>
      </c>
      <c r="BH166">
        <v>1.2</v>
      </c>
      <c r="BI166">
        <v>1.2</v>
      </c>
      <c r="BJ166">
        <v>1.2</v>
      </c>
      <c r="BK166" t="s">
        <v>149</v>
      </c>
      <c r="BO166">
        <v>1</v>
      </c>
    </row>
    <row r="167" spans="1:69" x14ac:dyDescent="0.2">
      <c r="A167">
        <v>15</v>
      </c>
      <c r="B167">
        <v>1491760</v>
      </c>
      <c r="C167" t="s">
        <v>81</v>
      </c>
      <c r="D167">
        <v>61</v>
      </c>
      <c r="E167">
        <v>1</v>
      </c>
      <c r="F167">
        <v>0</v>
      </c>
      <c r="G167">
        <v>15</v>
      </c>
      <c r="H167">
        <v>0</v>
      </c>
      <c r="I167">
        <v>0</v>
      </c>
      <c r="J167">
        <v>1</v>
      </c>
      <c r="K167">
        <v>24.76</v>
      </c>
      <c r="L167">
        <v>-5.25</v>
      </c>
      <c r="M167">
        <v>-0.75</v>
      </c>
      <c r="N167">
        <f t="shared" si="2"/>
        <v>-5.625</v>
      </c>
      <c r="O167">
        <v>2</v>
      </c>
      <c r="P167">
        <v>2</v>
      </c>
      <c r="Q167">
        <v>1</v>
      </c>
      <c r="R167">
        <v>0</v>
      </c>
      <c r="S167">
        <v>1</v>
      </c>
      <c r="T167">
        <v>0</v>
      </c>
      <c r="U167">
        <v>0</v>
      </c>
      <c r="V167">
        <v>1</v>
      </c>
      <c r="W167">
        <v>0</v>
      </c>
      <c r="X167">
        <v>0</v>
      </c>
      <c r="Y167">
        <v>1</v>
      </c>
      <c r="Z167">
        <v>1</v>
      </c>
      <c r="AA167">
        <v>0</v>
      </c>
      <c r="AB167">
        <v>0</v>
      </c>
      <c r="AC167">
        <v>0</v>
      </c>
      <c r="AD167" s="1">
        <v>44433</v>
      </c>
      <c r="AE167">
        <v>52</v>
      </c>
      <c r="AF167">
        <v>0</v>
      </c>
      <c r="AH167">
        <v>4</v>
      </c>
      <c r="AI167">
        <v>10</v>
      </c>
      <c r="AJ167">
        <v>10</v>
      </c>
      <c r="AK167">
        <v>13</v>
      </c>
      <c r="AL167">
        <v>12</v>
      </c>
      <c r="AM167">
        <v>11</v>
      </c>
      <c r="AN167">
        <v>8</v>
      </c>
      <c r="AO167">
        <v>12</v>
      </c>
      <c r="AP167">
        <v>15</v>
      </c>
      <c r="AQ167">
        <v>11</v>
      </c>
      <c r="AR167">
        <v>10</v>
      </c>
      <c r="AX167">
        <v>12</v>
      </c>
      <c r="AY167">
        <v>14</v>
      </c>
      <c r="BA167">
        <v>15</v>
      </c>
      <c r="BB167" t="s">
        <v>117</v>
      </c>
      <c r="BC167">
        <v>0</v>
      </c>
      <c r="BD167">
        <v>0.3</v>
      </c>
      <c r="BE167">
        <v>0.9</v>
      </c>
      <c r="BG167">
        <v>1</v>
      </c>
      <c r="BI167">
        <v>1</v>
      </c>
      <c r="BJ167" t="s">
        <v>118</v>
      </c>
      <c r="BO167">
        <v>1</v>
      </c>
    </row>
    <row r="168" spans="1:69" s="2" customFormat="1" x14ac:dyDescent="0.2">
      <c r="A168" s="2">
        <v>16</v>
      </c>
      <c r="B168" s="2">
        <v>4114039</v>
      </c>
      <c r="C168" s="2" t="s">
        <v>545</v>
      </c>
      <c r="D168" s="2">
        <v>56</v>
      </c>
      <c r="E168" s="2">
        <v>1</v>
      </c>
      <c r="F168" s="2">
        <v>0</v>
      </c>
      <c r="G168" s="2">
        <v>270</v>
      </c>
      <c r="H168" s="2">
        <v>0</v>
      </c>
      <c r="I168" s="2">
        <v>0</v>
      </c>
      <c r="J168" s="2">
        <v>1</v>
      </c>
      <c r="K168" s="2">
        <v>24.66</v>
      </c>
      <c r="L168" s="2">
        <v>0</v>
      </c>
      <c r="M168" s="2">
        <v>0</v>
      </c>
      <c r="N168" s="2">
        <v>0</v>
      </c>
      <c r="O168" s="2">
        <v>4</v>
      </c>
      <c r="P168" s="2">
        <v>5</v>
      </c>
      <c r="Q168" s="2">
        <v>1</v>
      </c>
      <c r="R168" s="2">
        <v>0</v>
      </c>
      <c r="S168" s="2">
        <v>1</v>
      </c>
      <c r="T168" s="2">
        <v>0</v>
      </c>
      <c r="U168" s="2">
        <v>0</v>
      </c>
      <c r="V168" s="2">
        <v>1</v>
      </c>
      <c r="W168" s="2">
        <v>0</v>
      </c>
      <c r="X168" s="2">
        <v>0</v>
      </c>
      <c r="Y168" s="2">
        <v>1</v>
      </c>
      <c r="Z168" s="2">
        <v>0</v>
      </c>
      <c r="AA168" s="2">
        <v>1</v>
      </c>
      <c r="AB168" s="2">
        <v>0</v>
      </c>
      <c r="AC168" s="2">
        <v>0</v>
      </c>
      <c r="AD168" s="3">
        <v>44440</v>
      </c>
      <c r="AE168" s="2">
        <v>44</v>
      </c>
      <c r="AF168" s="2">
        <v>1</v>
      </c>
      <c r="AG168" s="2" t="s">
        <v>150</v>
      </c>
      <c r="AH168" s="2" t="s">
        <v>84</v>
      </c>
      <c r="AI168" s="2">
        <v>11</v>
      </c>
      <c r="AJ168" s="2">
        <v>11</v>
      </c>
      <c r="AK168" s="2">
        <v>16</v>
      </c>
      <c r="AM168" s="2">
        <v>14</v>
      </c>
      <c r="AO168" s="2">
        <v>15</v>
      </c>
      <c r="AP168" s="2">
        <v>14</v>
      </c>
      <c r="AQ168" s="2">
        <v>14</v>
      </c>
      <c r="AR168" s="2">
        <v>15</v>
      </c>
      <c r="AT168" s="2">
        <v>12</v>
      </c>
      <c r="AU168" s="2">
        <v>7</v>
      </c>
      <c r="AV168" s="2">
        <v>11</v>
      </c>
      <c r="AW168" s="2">
        <v>11</v>
      </c>
      <c r="AY168" s="2">
        <v>17</v>
      </c>
      <c r="AZ168" s="2">
        <v>21</v>
      </c>
      <c r="BA168" s="2">
        <v>14</v>
      </c>
      <c r="BB168" s="2">
        <v>13</v>
      </c>
      <c r="BC168" s="2">
        <v>0</v>
      </c>
      <c r="BD168" s="2" t="s">
        <v>82</v>
      </c>
      <c r="BE168" s="2">
        <v>7.0000000000000007E-2</v>
      </c>
      <c r="BG168" s="2">
        <v>0.15</v>
      </c>
      <c r="BH168" s="2">
        <v>0.2</v>
      </c>
      <c r="BI168" s="2">
        <v>0.1</v>
      </c>
      <c r="BJ168" s="2">
        <v>0.2</v>
      </c>
      <c r="BO168" s="2">
        <v>1</v>
      </c>
      <c r="BQ168" s="2" t="s">
        <v>105</v>
      </c>
    </row>
    <row r="169" spans="1:69" s="2" customFormat="1" x14ac:dyDescent="0.2">
      <c r="A169" s="2">
        <v>17</v>
      </c>
      <c r="B169" s="2">
        <v>4114039</v>
      </c>
      <c r="C169" s="2" t="s">
        <v>545</v>
      </c>
      <c r="D169" s="2">
        <v>56</v>
      </c>
      <c r="E169" s="2">
        <v>1</v>
      </c>
      <c r="F169" s="2">
        <v>1</v>
      </c>
      <c r="G169" s="2">
        <v>160</v>
      </c>
      <c r="H169" s="2">
        <v>0</v>
      </c>
      <c r="I169" s="2">
        <v>0</v>
      </c>
      <c r="J169" s="2">
        <v>1</v>
      </c>
      <c r="K169" s="2">
        <v>24.07</v>
      </c>
      <c r="L169" s="2">
        <v>0</v>
      </c>
      <c r="M169" s="2">
        <v>0</v>
      </c>
      <c r="N169" s="2">
        <v>0</v>
      </c>
      <c r="O169" s="2">
        <v>4</v>
      </c>
      <c r="P169" s="2">
        <v>1</v>
      </c>
      <c r="Q169" s="2">
        <v>1</v>
      </c>
      <c r="R169" s="2">
        <v>0</v>
      </c>
      <c r="S169" s="2">
        <v>1</v>
      </c>
      <c r="T169" s="2">
        <v>1</v>
      </c>
      <c r="U169" s="2">
        <v>0</v>
      </c>
      <c r="V169" s="2">
        <v>1</v>
      </c>
      <c r="W169" s="2">
        <v>0</v>
      </c>
      <c r="X169" s="2">
        <v>0</v>
      </c>
      <c r="Y169" s="2">
        <v>1</v>
      </c>
      <c r="Z169" s="2">
        <v>0</v>
      </c>
      <c r="AA169" s="2">
        <v>1</v>
      </c>
      <c r="AB169" s="2">
        <v>0</v>
      </c>
      <c r="AC169" s="2">
        <v>1</v>
      </c>
      <c r="AD169" s="3">
        <v>44447</v>
      </c>
      <c r="AE169" s="2">
        <v>72</v>
      </c>
      <c r="AF169" s="2">
        <v>0</v>
      </c>
      <c r="AH169" s="2" t="s">
        <v>84</v>
      </c>
      <c r="AI169" s="2">
        <v>7</v>
      </c>
      <c r="AJ169" s="2">
        <v>3</v>
      </c>
      <c r="AK169" s="2">
        <v>13</v>
      </c>
      <c r="AM169" s="2">
        <v>11</v>
      </c>
      <c r="AN169" s="2">
        <v>10</v>
      </c>
      <c r="AO169" s="2">
        <v>6</v>
      </c>
      <c r="AP169" s="2">
        <v>7</v>
      </c>
      <c r="AX169" s="2">
        <v>9</v>
      </c>
      <c r="AY169" s="2">
        <v>8</v>
      </c>
      <c r="AZ169" s="2">
        <v>9</v>
      </c>
      <c r="BA169" s="2">
        <v>10</v>
      </c>
      <c r="BB169" s="2">
        <v>8</v>
      </c>
      <c r="BC169" s="2">
        <v>0</v>
      </c>
      <c r="BD169" s="2" t="s">
        <v>83</v>
      </c>
      <c r="BE169" s="2" t="s">
        <v>83</v>
      </c>
      <c r="BG169" s="2" t="s">
        <v>83</v>
      </c>
      <c r="BH169" s="2" t="s">
        <v>83</v>
      </c>
      <c r="BI169" s="2" t="s">
        <v>83</v>
      </c>
      <c r="BJ169" s="2" t="s">
        <v>83</v>
      </c>
      <c r="BO169" s="2">
        <v>1</v>
      </c>
      <c r="BQ169" s="2" t="s">
        <v>85</v>
      </c>
    </row>
    <row r="170" spans="1:69" x14ac:dyDescent="0.2">
      <c r="A170">
        <v>18</v>
      </c>
      <c r="B170">
        <v>4115393</v>
      </c>
      <c r="C170" t="s">
        <v>86</v>
      </c>
      <c r="D170">
        <v>60</v>
      </c>
      <c r="E170">
        <v>0</v>
      </c>
      <c r="F170">
        <v>1</v>
      </c>
      <c r="G170">
        <v>31</v>
      </c>
      <c r="H170">
        <v>0</v>
      </c>
      <c r="I170">
        <v>0</v>
      </c>
      <c r="J170">
        <v>1</v>
      </c>
      <c r="K170">
        <v>26.22</v>
      </c>
      <c r="L170">
        <v>0</v>
      </c>
      <c r="M170">
        <v>0</v>
      </c>
      <c r="N170">
        <v>0</v>
      </c>
      <c r="O170">
        <v>3</v>
      </c>
      <c r="P170">
        <v>4</v>
      </c>
      <c r="Q170">
        <v>1</v>
      </c>
      <c r="R170">
        <v>0</v>
      </c>
      <c r="S170">
        <v>1</v>
      </c>
      <c r="T170">
        <v>0</v>
      </c>
      <c r="U170">
        <v>0</v>
      </c>
      <c r="V170">
        <v>1</v>
      </c>
      <c r="W170">
        <v>0</v>
      </c>
      <c r="X170">
        <v>0</v>
      </c>
      <c r="Y170">
        <v>1</v>
      </c>
      <c r="Z170">
        <v>1</v>
      </c>
      <c r="AA170">
        <v>0</v>
      </c>
      <c r="AB170">
        <v>0</v>
      </c>
      <c r="AC170">
        <v>0</v>
      </c>
      <c r="AD170" s="1">
        <v>44445</v>
      </c>
      <c r="AE170">
        <v>52</v>
      </c>
      <c r="AF170">
        <v>0</v>
      </c>
      <c r="AH170">
        <v>6</v>
      </c>
      <c r="AI170">
        <v>17</v>
      </c>
      <c r="AJ170">
        <v>13</v>
      </c>
      <c r="AK170">
        <v>33</v>
      </c>
      <c r="AL170">
        <v>14</v>
      </c>
      <c r="AM170">
        <v>11</v>
      </c>
      <c r="AN170">
        <v>11</v>
      </c>
      <c r="AO170">
        <v>15</v>
      </c>
      <c r="AP170">
        <v>15</v>
      </c>
      <c r="AQ170">
        <v>14</v>
      </c>
      <c r="AR170">
        <v>17</v>
      </c>
      <c r="AS170">
        <v>21</v>
      </c>
      <c r="AT170">
        <v>20</v>
      </c>
      <c r="AX170">
        <v>25</v>
      </c>
      <c r="AY170">
        <v>23</v>
      </c>
      <c r="AZ170">
        <v>20</v>
      </c>
      <c r="BA170">
        <v>20</v>
      </c>
      <c r="BB170">
        <v>20</v>
      </c>
      <c r="BC170">
        <v>1</v>
      </c>
      <c r="BD170" t="s">
        <v>87</v>
      </c>
      <c r="BE170">
        <v>0.4</v>
      </c>
      <c r="BG170">
        <v>0.4</v>
      </c>
      <c r="BH170">
        <v>0.4</v>
      </c>
      <c r="BI170">
        <v>0.6</v>
      </c>
      <c r="BJ170">
        <v>0.6</v>
      </c>
      <c r="BO170">
        <v>1</v>
      </c>
    </row>
    <row r="171" spans="1:69" x14ac:dyDescent="0.2">
      <c r="A171">
        <v>19</v>
      </c>
      <c r="B171">
        <v>4116442</v>
      </c>
      <c r="C171" t="s">
        <v>88</v>
      </c>
      <c r="D171">
        <v>59</v>
      </c>
      <c r="E171">
        <v>1</v>
      </c>
      <c r="F171">
        <v>1</v>
      </c>
      <c r="G171">
        <v>7</v>
      </c>
      <c r="H171">
        <v>0</v>
      </c>
      <c r="I171">
        <v>0</v>
      </c>
      <c r="J171">
        <v>1</v>
      </c>
      <c r="K171">
        <v>26.37</v>
      </c>
      <c r="L171">
        <v>-6.5</v>
      </c>
      <c r="M171">
        <v>0</v>
      </c>
      <c r="N171">
        <f t="shared" si="2"/>
        <v>-6.5</v>
      </c>
      <c r="O171">
        <v>2</v>
      </c>
      <c r="P171">
        <v>2</v>
      </c>
      <c r="Q171">
        <v>1</v>
      </c>
      <c r="R171">
        <v>0</v>
      </c>
      <c r="S171">
        <v>0</v>
      </c>
      <c r="T171">
        <v>0</v>
      </c>
      <c r="U171">
        <v>0</v>
      </c>
      <c r="V171">
        <v>1</v>
      </c>
      <c r="W171">
        <v>0</v>
      </c>
      <c r="X171">
        <v>0</v>
      </c>
      <c r="Y171">
        <v>1</v>
      </c>
      <c r="Z171">
        <v>1</v>
      </c>
      <c r="AA171">
        <v>0</v>
      </c>
      <c r="AB171">
        <v>0</v>
      </c>
      <c r="AC171">
        <v>1</v>
      </c>
      <c r="AD171" s="1">
        <v>44449</v>
      </c>
      <c r="AE171">
        <v>47</v>
      </c>
      <c r="AF171">
        <v>0</v>
      </c>
      <c r="AH171">
        <v>5</v>
      </c>
      <c r="AI171">
        <v>19</v>
      </c>
      <c r="AJ171">
        <v>19</v>
      </c>
      <c r="AK171">
        <v>19</v>
      </c>
      <c r="AL171">
        <v>11</v>
      </c>
      <c r="AM171">
        <v>15</v>
      </c>
      <c r="AN171">
        <v>13</v>
      </c>
      <c r="AO171">
        <v>13</v>
      </c>
      <c r="AP171">
        <v>14</v>
      </c>
      <c r="AQ171">
        <v>15</v>
      </c>
      <c r="AR171">
        <v>11</v>
      </c>
      <c r="AU171">
        <v>21</v>
      </c>
      <c r="AY171">
        <v>19</v>
      </c>
      <c r="AZ171">
        <v>16</v>
      </c>
      <c r="BA171">
        <v>19</v>
      </c>
      <c r="BB171">
        <v>18</v>
      </c>
      <c r="BC171">
        <v>0</v>
      </c>
      <c r="BD171">
        <v>1</v>
      </c>
      <c r="BG171">
        <v>1</v>
      </c>
      <c r="BH171">
        <v>1.2</v>
      </c>
      <c r="BI171">
        <v>1.2</v>
      </c>
      <c r="BJ171">
        <v>1.2</v>
      </c>
      <c r="BK171" t="s">
        <v>151</v>
      </c>
      <c r="BO171">
        <v>1</v>
      </c>
    </row>
    <row r="172" spans="1:69" x14ac:dyDescent="0.2">
      <c r="A172">
        <v>20</v>
      </c>
      <c r="B172">
        <v>4117722</v>
      </c>
      <c r="C172" t="s">
        <v>89</v>
      </c>
      <c r="D172">
        <v>53</v>
      </c>
      <c r="E172">
        <v>1</v>
      </c>
      <c r="F172">
        <v>0</v>
      </c>
      <c r="G172">
        <v>12</v>
      </c>
      <c r="H172">
        <v>0</v>
      </c>
      <c r="I172">
        <v>0</v>
      </c>
      <c r="J172">
        <v>1</v>
      </c>
      <c r="K172">
        <v>26.1</v>
      </c>
      <c r="L172">
        <v>-7.5</v>
      </c>
      <c r="M172">
        <v>0</v>
      </c>
      <c r="N172">
        <f t="shared" si="2"/>
        <v>-7.5</v>
      </c>
      <c r="O172">
        <v>1</v>
      </c>
      <c r="P172">
        <v>2</v>
      </c>
      <c r="Q172">
        <v>1</v>
      </c>
      <c r="R172">
        <v>0</v>
      </c>
      <c r="S172">
        <v>1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1</v>
      </c>
      <c r="Z172">
        <v>1</v>
      </c>
      <c r="AA172">
        <v>0</v>
      </c>
      <c r="AB172">
        <v>0</v>
      </c>
      <c r="AC172">
        <v>0</v>
      </c>
      <c r="AD172" s="1">
        <v>44461</v>
      </c>
      <c r="AE172">
        <v>27</v>
      </c>
      <c r="AF172">
        <v>0</v>
      </c>
      <c r="AH172">
        <v>5</v>
      </c>
      <c r="AI172">
        <v>14</v>
      </c>
      <c r="AJ172">
        <v>14</v>
      </c>
      <c r="AK172">
        <v>15</v>
      </c>
      <c r="AL172">
        <v>15</v>
      </c>
      <c r="AM172">
        <v>15</v>
      </c>
      <c r="AN172">
        <v>15</v>
      </c>
      <c r="AO172">
        <v>13</v>
      </c>
      <c r="AP172">
        <v>20</v>
      </c>
      <c r="AQ172">
        <v>15</v>
      </c>
      <c r="AR172">
        <v>17</v>
      </c>
      <c r="AS172">
        <v>15</v>
      </c>
      <c r="AT172">
        <v>13</v>
      </c>
      <c r="AX172">
        <v>15</v>
      </c>
      <c r="AY172">
        <v>15</v>
      </c>
      <c r="AZ172">
        <v>13</v>
      </c>
      <c r="BA172">
        <v>13</v>
      </c>
      <c r="BB172">
        <v>15</v>
      </c>
      <c r="BC172">
        <v>0</v>
      </c>
      <c r="BD172">
        <v>0.8</v>
      </c>
      <c r="BE172">
        <v>0.9</v>
      </c>
      <c r="BG172">
        <v>1.2</v>
      </c>
      <c r="BH172">
        <v>1</v>
      </c>
      <c r="BI172">
        <v>1</v>
      </c>
      <c r="BJ172">
        <v>1.2</v>
      </c>
      <c r="BK172" t="s">
        <v>184</v>
      </c>
      <c r="BO172">
        <v>1</v>
      </c>
    </row>
    <row r="173" spans="1:69" x14ac:dyDescent="0.2">
      <c r="A173">
        <v>21</v>
      </c>
      <c r="B173">
        <v>3784323</v>
      </c>
      <c r="C173" t="s">
        <v>90</v>
      </c>
      <c r="D173">
        <v>65</v>
      </c>
      <c r="E173">
        <v>1</v>
      </c>
      <c r="F173">
        <v>0</v>
      </c>
      <c r="G173">
        <v>7</v>
      </c>
      <c r="H173">
        <v>0</v>
      </c>
      <c r="I173">
        <v>0</v>
      </c>
      <c r="J173">
        <v>1</v>
      </c>
      <c r="K173">
        <v>28.28</v>
      </c>
      <c r="L173">
        <v>-11</v>
      </c>
      <c r="M173">
        <v>0</v>
      </c>
      <c r="N173">
        <f t="shared" si="2"/>
        <v>-11</v>
      </c>
      <c r="O173">
        <v>1</v>
      </c>
      <c r="P173">
        <v>2</v>
      </c>
      <c r="Q173">
        <v>1</v>
      </c>
      <c r="R173">
        <v>0</v>
      </c>
      <c r="S173">
        <v>1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1</v>
      </c>
      <c r="Z173">
        <v>1</v>
      </c>
      <c r="AA173">
        <v>0</v>
      </c>
      <c r="AB173">
        <v>0</v>
      </c>
      <c r="AC173">
        <v>0</v>
      </c>
      <c r="AD173" s="1">
        <v>44461</v>
      </c>
      <c r="AE173">
        <v>28</v>
      </c>
      <c r="AF173">
        <v>0</v>
      </c>
      <c r="AH173">
        <v>5</v>
      </c>
      <c r="AI173">
        <v>12</v>
      </c>
      <c r="AJ173">
        <v>12</v>
      </c>
      <c r="AK173">
        <v>15</v>
      </c>
      <c r="AL173">
        <v>9</v>
      </c>
      <c r="AM173">
        <v>8</v>
      </c>
      <c r="AN173">
        <v>8</v>
      </c>
      <c r="AO173">
        <v>10</v>
      </c>
      <c r="AP173">
        <v>9</v>
      </c>
      <c r="AQ173">
        <v>12</v>
      </c>
      <c r="AR173">
        <v>9</v>
      </c>
      <c r="AS173">
        <v>10</v>
      </c>
      <c r="AT173">
        <v>16</v>
      </c>
      <c r="AX173">
        <v>18</v>
      </c>
      <c r="AY173">
        <v>19</v>
      </c>
      <c r="AZ173">
        <v>16</v>
      </c>
      <c r="BA173">
        <v>19</v>
      </c>
      <c r="BB173">
        <v>14</v>
      </c>
      <c r="BC173">
        <v>0</v>
      </c>
      <c r="BD173">
        <v>0.9</v>
      </c>
      <c r="BE173">
        <v>1</v>
      </c>
      <c r="BG173">
        <v>1.2</v>
      </c>
      <c r="BH173">
        <v>1.2</v>
      </c>
      <c r="BI173">
        <v>1</v>
      </c>
      <c r="BJ173">
        <v>1.2</v>
      </c>
      <c r="BO173">
        <v>1</v>
      </c>
    </row>
    <row r="174" spans="1:69" x14ac:dyDescent="0.2">
      <c r="A174">
        <v>22</v>
      </c>
      <c r="B174">
        <v>3691986</v>
      </c>
      <c r="C174" t="s">
        <v>91</v>
      </c>
      <c r="D174">
        <v>80</v>
      </c>
      <c r="E174">
        <v>1</v>
      </c>
      <c r="F174">
        <v>1</v>
      </c>
      <c r="G174">
        <v>3</v>
      </c>
      <c r="H174">
        <v>0</v>
      </c>
      <c r="I174">
        <v>1</v>
      </c>
      <c r="J174">
        <v>0</v>
      </c>
      <c r="K174">
        <v>23.58</v>
      </c>
      <c r="L174">
        <v>11</v>
      </c>
      <c r="M174">
        <v>-3.5</v>
      </c>
      <c r="N174">
        <f t="shared" si="2"/>
        <v>9.25</v>
      </c>
      <c r="O174">
        <v>2</v>
      </c>
      <c r="P174">
        <v>1</v>
      </c>
      <c r="Q174">
        <v>0</v>
      </c>
      <c r="R174">
        <v>1</v>
      </c>
      <c r="S174">
        <v>0</v>
      </c>
      <c r="T174">
        <v>0</v>
      </c>
      <c r="U174">
        <v>0</v>
      </c>
      <c r="V174">
        <v>1</v>
      </c>
      <c r="W174">
        <v>0</v>
      </c>
      <c r="X174">
        <v>0</v>
      </c>
      <c r="Y174">
        <v>0</v>
      </c>
      <c r="Z174">
        <v>1</v>
      </c>
      <c r="AA174">
        <v>0</v>
      </c>
      <c r="AB174">
        <v>0</v>
      </c>
      <c r="AC174">
        <v>0</v>
      </c>
      <c r="AD174" s="1">
        <v>44463</v>
      </c>
      <c r="AE174">
        <v>85</v>
      </c>
      <c r="AF174">
        <v>0</v>
      </c>
      <c r="AH174">
        <v>5</v>
      </c>
      <c r="AI174">
        <v>8</v>
      </c>
      <c r="AJ174">
        <v>4</v>
      </c>
      <c r="AK174">
        <v>8</v>
      </c>
      <c r="AL174">
        <v>5</v>
      </c>
      <c r="AM174">
        <v>4</v>
      </c>
      <c r="AN174">
        <v>4</v>
      </c>
      <c r="AO174">
        <v>7</v>
      </c>
      <c r="AP174">
        <v>5</v>
      </c>
      <c r="AQ174">
        <v>3</v>
      </c>
      <c r="AR174">
        <v>3</v>
      </c>
      <c r="AS174">
        <v>3</v>
      </c>
      <c r="AT174">
        <v>4</v>
      </c>
      <c r="AU174">
        <v>4</v>
      </c>
      <c r="AY174">
        <v>7</v>
      </c>
      <c r="AZ174">
        <v>13</v>
      </c>
      <c r="BA174">
        <v>13</v>
      </c>
      <c r="BB174">
        <v>14</v>
      </c>
      <c r="BC174">
        <v>0</v>
      </c>
      <c r="BD174">
        <v>0.03</v>
      </c>
      <c r="BE174">
        <v>0.15</v>
      </c>
      <c r="BG174">
        <v>0.15</v>
      </c>
      <c r="BH174">
        <v>0.15</v>
      </c>
      <c r="BI174">
        <v>0.15</v>
      </c>
      <c r="BJ174">
        <v>0.08</v>
      </c>
      <c r="BO174">
        <v>1</v>
      </c>
      <c r="BQ174" t="s">
        <v>152</v>
      </c>
    </row>
    <row r="175" spans="1:69" s="2" customFormat="1" x14ac:dyDescent="0.2">
      <c r="A175" s="2">
        <v>23</v>
      </c>
      <c r="B175" s="2">
        <v>3915080</v>
      </c>
      <c r="C175" s="2" t="s">
        <v>546</v>
      </c>
      <c r="D175" s="2">
        <v>11</v>
      </c>
      <c r="E175" s="2">
        <v>1</v>
      </c>
      <c r="F175" s="2">
        <v>0</v>
      </c>
      <c r="G175" s="2">
        <v>90</v>
      </c>
      <c r="H175" s="2">
        <v>0</v>
      </c>
      <c r="I175" s="2">
        <v>0</v>
      </c>
      <c r="J175" s="2">
        <v>1</v>
      </c>
      <c r="K175" s="2">
        <v>22.81</v>
      </c>
      <c r="L175" s="2">
        <v>-1</v>
      </c>
      <c r="M175" s="2">
        <v>0</v>
      </c>
      <c r="N175" s="2">
        <f t="shared" si="2"/>
        <v>-1</v>
      </c>
      <c r="O175" s="2">
        <v>4</v>
      </c>
      <c r="P175" s="2">
        <v>3</v>
      </c>
      <c r="Q175" s="2">
        <v>0</v>
      </c>
      <c r="R175" s="2">
        <v>1</v>
      </c>
      <c r="S175" s="2">
        <v>1</v>
      </c>
      <c r="T175" s="2">
        <v>1</v>
      </c>
      <c r="U175" s="2">
        <v>0</v>
      </c>
      <c r="V175" s="2">
        <v>1</v>
      </c>
      <c r="W175" s="2">
        <v>0</v>
      </c>
      <c r="X175" s="2">
        <v>1</v>
      </c>
      <c r="Y175" s="2">
        <v>0</v>
      </c>
      <c r="Z175" s="2">
        <v>0</v>
      </c>
      <c r="AA175" s="2">
        <v>1</v>
      </c>
      <c r="AB175" s="2">
        <v>1</v>
      </c>
      <c r="AC175" s="2">
        <v>1</v>
      </c>
      <c r="AD175" s="3">
        <v>44475</v>
      </c>
      <c r="AE175" s="2">
        <v>137</v>
      </c>
      <c r="AF175" s="2">
        <v>1</v>
      </c>
      <c r="AG175" s="2" t="s">
        <v>120</v>
      </c>
      <c r="AH175" s="2" t="s">
        <v>84</v>
      </c>
      <c r="AI175" s="2">
        <v>6</v>
      </c>
      <c r="AJ175" s="2">
        <v>3</v>
      </c>
      <c r="AK175" s="2">
        <v>66</v>
      </c>
      <c r="AL175" s="2">
        <v>40</v>
      </c>
      <c r="AM175" s="2">
        <v>18</v>
      </c>
      <c r="AN175" s="2">
        <v>19</v>
      </c>
      <c r="AO175" s="2">
        <v>23</v>
      </c>
      <c r="AP175" s="2">
        <v>19</v>
      </c>
      <c r="AQ175" s="2">
        <v>17</v>
      </c>
      <c r="AR175" s="2">
        <v>16</v>
      </c>
      <c r="AX175" s="2">
        <v>13</v>
      </c>
      <c r="AY175" s="2">
        <v>13</v>
      </c>
      <c r="AZ175" s="2">
        <v>13</v>
      </c>
      <c r="BA175" s="2">
        <v>15</v>
      </c>
      <c r="BB175" s="2">
        <v>15</v>
      </c>
      <c r="BC175" s="2">
        <v>1</v>
      </c>
      <c r="BD175" s="2">
        <v>0.06</v>
      </c>
      <c r="BE175" s="2">
        <v>0.15</v>
      </c>
      <c r="BG175" s="2">
        <v>0.4</v>
      </c>
      <c r="BH175" s="2">
        <v>0.3</v>
      </c>
      <c r="BI175" s="2">
        <v>0.4</v>
      </c>
      <c r="BJ175" s="2">
        <v>0.5</v>
      </c>
      <c r="BO175" s="2">
        <v>1</v>
      </c>
      <c r="BQ175" s="2" t="s">
        <v>119</v>
      </c>
    </row>
    <row r="176" spans="1:69" x14ac:dyDescent="0.2">
      <c r="A176">
        <v>24</v>
      </c>
      <c r="B176">
        <v>4123314</v>
      </c>
      <c r="C176" t="s">
        <v>93</v>
      </c>
      <c r="D176">
        <v>61</v>
      </c>
      <c r="E176">
        <v>1</v>
      </c>
      <c r="F176">
        <v>0</v>
      </c>
      <c r="G176">
        <v>5</v>
      </c>
      <c r="H176">
        <v>0</v>
      </c>
      <c r="I176">
        <v>0</v>
      </c>
      <c r="J176">
        <v>1</v>
      </c>
      <c r="K176">
        <v>26.06</v>
      </c>
      <c r="L176">
        <v>-4.5</v>
      </c>
      <c r="M176">
        <v>0</v>
      </c>
      <c r="N176">
        <f t="shared" si="2"/>
        <v>-4.5</v>
      </c>
      <c r="O176">
        <v>2</v>
      </c>
      <c r="P176">
        <v>2</v>
      </c>
      <c r="Q176">
        <v>1</v>
      </c>
      <c r="R176">
        <v>0</v>
      </c>
      <c r="S176">
        <v>1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1</v>
      </c>
      <c r="Z176">
        <v>1</v>
      </c>
      <c r="AA176">
        <v>0</v>
      </c>
      <c r="AB176">
        <v>0</v>
      </c>
      <c r="AC176">
        <v>0</v>
      </c>
      <c r="AD176" s="1">
        <v>44477</v>
      </c>
      <c r="AE176">
        <v>36</v>
      </c>
      <c r="AF176">
        <v>0</v>
      </c>
      <c r="AH176">
        <v>4</v>
      </c>
      <c r="AI176">
        <v>11</v>
      </c>
      <c r="AJ176">
        <v>11</v>
      </c>
      <c r="AK176">
        <v>14</v>
      </c>
      <c r="AL176">
        <v>8</v>
      </c>
      <c r="AM176">
        <v>10</v>
      </c>
      <c r="AN176">
        <v>13</v>
      </c>
      <c r="AO176">
        <v>9</v>
      </c>
      <c r="AP176">
        <v>9</v>
      </c>
      <c r="AQ176">
        <v>9</v>
      </c>
      <c r="AR176">
        <v>9</v>
      </c>
      <c r="AS176">
        <v>9</v>
      </c>
      <c r="AX176">
        <v>11</v>
      </c>
      <c r="AY176">
        <v>13</v>
      </c>
      <c r="AZ176">
        <v>11</v>
      </c>
      <c r="BA176">
        <v>15</v>
      </c>
      <c r="BB176">
        <v>14</v>
      </c>
      <c r="BC176">
        <v>0</v>
      </c>
      <c r="BD176">
        <v>1</v>
      </c>
      <c r="BE176">
        <v>1.2</v>
      </c>
      <c r="BG176">
        <v>1.2</v>
      </c>
      <c r="BH176">
        <v>1.2</v>
      </c>
      <c r="BI176">
        <v>1</v>
      </c>
      <c r="BJ176">
        <v>1.2</v>
      </c>
      <c r="BO176">
        <v>1</v>
      </c>
    </row>
    <row r="177" spans="1:69" x14ac:dyDescent="0.2">
      <c r="A177">
        <v>25</v>
      </c>
      <c r="B177">
        <v>3020597</v>
      </c>
      <c r="C177" t="s">
        <v>94</v>
      </c>
      <c r="D177">
        <v>51</v>
      </c>
      <c r="E177">
        <v>1</v>
      </c>
      <c r="F177">
        <v>1</v>
      </c>
      <c r="G177">
        <v>7</v>
      </c>
      <c r="H177">
        <v>0</v>
      </c>
      <c r="I177">
        <v>0</v>
      </c>
      <c r="J177">
        <v>1</v>
      </c>
      <c r="K177">
        <v>25.92</v>
      </c>
      <c r="L177">
        <v>0</v>
      </c>
      <c r="M177">
        <v>0</v>
      </c>
      <c r="N177">
        <f t="shared" si="2"/>
        <v>0</v>
      </c>
      <c r="O177">
        <v>2</v>
      </c>
      <c r="P177">
        <v>2</v>
      </c>
      <c r="Q177">
        <v>1</v>
      </c>
      <c r="R177">
        <v>0</v>
      </c>
      <c r="S177">
        <v>1</v>
      </c>
      <c r="T177">
        <v>0</v>
      </c>
      <c r="U177">
        <v>0</v>
      </c>
      <c r="V177">
        <v>1</v>
      </c>
      <c r="W177">
        <v>0</v>
      </c>
      <c r="X177">
        <v>0</v>
      </c>
      <c r="Y177">
        <v>1</v>
      </c>
      <c r="Z177">
        <v>1</v>
      </c>
      <c r="AA177">
        <v>0</v>
      </c>
      <c r="AB177">
        <v>0</v>
      </c>
      <c r="AC177">
        <v>0</v>
      </c>
      <c r="AD177" s="1">
        <v>44480</v>
      </c>
      <c r="AE177">
        <v>48</v>
      </c>
      <c r="AF177">
        <v>0</v>
      </c>
      <c r="AH177">
        <v>5</v>
      </c>
      <c r="AI177">
        <v>13</v>
      </c>
      <c r="AJ177">
        <v>10</v>
      </c>
      <c r="AK177">
        <v>8</v>
      </c>
      <c r="AL177">
        <v>8</v>
      </c>
      <c r="AM177">
        <v>18</v>
      </c>
      <c r="AN177">
        <v>16</v>
      </c>
      <c r="AO177">
        <v>16</v>
      </c>
      <c r="AP177">
        <v>16</v>
      </c>
      <c r="AQ177">
        <v>16</v>
      </c>
      <c r="AX177">
        <v>16</v>
      </c>
      <c r="AY177">
        <v>16</v>
      </c>
      <c r="BA177">
        <v>18</v>
      </c>
      <c r="BB177">
        <v>13</v>
      </c>
      <c r="BC177">
        <v>0</v>
      </c>
      <c r="BD177">
        <v>0.01</v>
      </c>
      <c r="BE177">
        <v>0.2</v>
      </c>
      <c r="BG177">
        <v>0.7</v>
      </c>
      <c r="BI177">
        <v>0.8</v>
      </c>
      <c r="BJ177">
        <v>0.8</v>
      </c>
      <c r="BK177" t="s">
        <v>149</v>
      </c>
      <c r="BO177">
        <v>1</v>
      </c>
    </row>
    <row r="178" spans="1:69" x14ac:dyDescent="0.2">
      <c r="A178">
        <v>26</v>
      </c>
      <c r="B178">
        <v>4123949</v>
      </c>
      <c r="C178" t="s">
        <v>95</v>
      </c>
      <c r="D178">
        <v>88</v>
      </c>
      <c r="E178">
        <v>1</v>
      </c>
      <c r="F178">
        <v>0</v>
      </c>
      <c r="G178">
        <v>7</v>
      </c>
      <c r="H178">
        <v>0</v>
      </c>
      <c r="I178">
        <v>0</v>
      </c>
      <c r="J178">
        <v>1</v>
      </c>
      <c r="K178">
        <v>24.01</v>
      </c>
      <c r="L178">
        <v>0</v>
      </c>
      <c r="M178">
        <v>0</v>
      </c>
      <c r="N178">
        <v>0</v>
      </c>
      <c r="O178">
        <v>2</v>
      </c>
      <c r="P178">
        <v>2</v>
      </c>
      <c r="Q178">
        <v>1</v>
      </c>
      <c r="R178">
        <v>0</v>
      </c>
      <c r="S178">
        <v>1</v>
      </c>
      <c r="T178">
        <v>0</v>
      </c>
      <c r="U178">
        <v>0</v>
      </c>
      <c r="V178">
        <v>1</v>
      </c>
      <c r="W178">
        <v>0</v>
      </c>
      <c r="X178">
        <v>0</v>
      </c>
      <c r="Y178">
        <v>1</v>
      </c>
      <c r="Z178">
        <v>1</v>
      </c>
      <c r="AA178">
        <v>0</v>
      </c>
      <c r="AB178">
        <v>0</v>
      </c>
      <c r="AC178">
        <v>0</v>
      </c>
      <c r="AD178" s="1">
        <v>44482</v>
      </c>
      <c r="AE178">
        <v>52</v>
      </c>
      <c r="AF178">
        <v>0</v>
      </c>
      <c r="AH178">
        <v>5</v>
      </c>
      <c r="AI178">
        <v>12</v>
      </c>
      <c r="AJ178">
        <v>12</v>
      </c>
      <c r="AK178">
        <v>19</v>
      </c>
      <c r="AL178">
        <v>12</v>
      </c>
      <c r="AM178">
        <v>14</v>
      </c>
      <c r="AN178">
        <v>10</v>
      </c>
      <c r="AO178">
        <v>10</v>
      </c>
      <c r="AP178">
        <v>10</v>
      </c>
      <c r="AQ178">
        <v>12</v>
      </c>
      <c r="AR178">
        <v>12</v>
      </c>
      <c r="AS178">
        <v>12</v>
      </c>
      <c r="AT178">
        <v>9</v>
      </c>
      <c r="AX178">
        <v>18</v>
      </c>
      <c r="AY178">
        <v>13</v>
      </c>
      <c r="AZ178">
        <v>13</v>
      </c>
      <c r="BA178">
        <v>13</v>
      </c>
      <c r="BB178">
        <v>12</v>
      </c>
      <c r="BC178">
        <v>0</v>
      </c>
      <c r="BD178">
        <v>0.01</v>
      </c>
      <c r="BE178">
        <v>0.3</v>
      </c>
      <c r="BG178">
        <v>0.4</v>
      </c>
      <c r="BH178">
        <v>0.4</v>
      </c>
      <c r="BI178">
        <v>0.4</v>
      </c>
      <c r="BJ178">
        <v>0.3</v>
      </c>
      <c r="BK178" t="s">
        <v>151</v>
      </c>
      <c r="BO178">
        <v>1</v>
      </c>
    </row>
    <row r="179" spans="1:69" x14ac:dyDescent="0.2">
      <c r="A179">
        <v>27</v>
      </c>
      <c r="B179">
        <v>4125365</v>
      </c>
      <c r="C179" t="s">
        <v>96</v>
      </c>
      <c r="D179">
        <v>54</v>
      </c>
      <c r="E179">
        <v>1</v>
      </c>
      <c r="F179">
        <v>0</v>
      </c>
      <c r="G179">
        <v>12</v>
      </c>
      <c r="H179">
        <v>0</v>
      </c>
      <c r="I179">
        <v>0</v>
      </c>
      <c r="J179">
        <v>1</v>
      </c>
      <c r="K179">
        <v>27.99</v>
      </c>
      <c r="L179">
        <v>-5</v>
      </c>
      <c r="M179">
        <v>-1</v>
      </c>
      <c r="N179">
        <f t="shared" si="2"/>
        <v>-5.5</v>
      </c>
      <c r="O179">
        <v>2</v>
      </c>
      <c r="P179">
        <v>6</v>
      </c>
      <c r="Q179">
        <v>0</v>
      </c>
      <c r="R179">
        <v>1</v>
      </c>
      <c r="S179">
        <v>1</v>
      </c>
      <c r="T179">
        <v>0</v>
      </c>
      <c r="U179">
        <v>0</v>
      </c>
      <c r="V179">
        <v>1</v>
      </c>
      <c r="W179">
        <v>0</v>
      </c>
      <c r="X179">
        <v>0</v>
      </c>
      <c r="Y179">
        <v>1</v>
      </c>
      <c r="Z179">
        <v>1</v>
      </c>
      <c r="AA179">
        <v>0</v>
      </c>
      <c r="AB179">
        <v>0</v>
      </c>
      <c r="AC179">
        <v>0</v>
      </c>
      <c r="AD179" s="1">
        <v>44489</v>
      </c>
      <c r="AE179">
        <v>47</v>
      </c>
      <c r="AF179">
        <v>0</v>
      </c>
      <c r="AH179">
        <v>5</v>
      </c>
      <c r="AI179">
        <v>10</v>
      </c>
      <c r="AJ179">
        <v>10</v>
      </c>
      <c r="AK179">
        <v>12</v>
      </c>
      <c r="AL179">
        <v>7</v>
      </c>
      <c r="AM179">
        <v>5</v>
      </c>
      <c r="AN179">
        <v>4</v>
      </c>
      <c r="AO179">
        <v>11</v>
      </c>
      <c r="AP179">
        <v>11</v>
      </c>
      <c r="AQ179">
        <v>22</v>
      </c>
      <c r="AR179">
        <v>20</v>
      </c>
      <c r="AX179">
        <v>20</v>
      </c>
      <c r="AY179">
        <v>19</v>
      </c>
      <c r="AZ179">
        <v>17</v>
      </c>
      <c r="BA179">
        <v>15</v>
      </c>
      <c r="BB179">
        <v>15</v>
      </c>
      <c r="BC179">
        <v>1</v>
      </c>
      <c r="BD179">
        <v>0.02</v>
      </c>
      <c r="BE179">
        <v>0.5</v>
      </c>
      <c r="BG179">
        <v>0.5</v>
      </c>
      <c r="BH179">
        <v>0.7</v>
      </c>
      <c r="BI179">
        <v>0.7</v>
      </c>
      <c r="BJ179">
        <v>0.6</v>
      </c>
      <c r="BK179" t="s">
        <v>184</v>
      </c>
      <c r="BO179">
        <v>1</v>
      </c>
    </row>
    <row r="180" spans="1:69" x14ac:dyDescent="0.2">
      <c r="A180">
        <v>28</v>
      </c>
      <c r="B180">
        <v>4126342</v>
      </c>
      <c r="C180" t="s">
        <v>97</v>
      </c>
      <c r="D180">
        <v>68</v>
      </c>
      <c r="E180">
        <v>0</v>
      </c>
      <c r="F180">
        <v>1</v>
      </c>
      <c r="G180">
        <v>12</v>
      </c>
      <c r="H180">
        <v>0</v>
      </c>
      <c r="I180">
        <v>0</v>
      </c>
      <c r="J180">
        <v>1</v>
      </c>
      <c r="K180">
        <v>23.81</v>
      </c>
      <c r="L180">
        <v>2</v>
      </c>
      <c r="M180">
        <v>-1</v>
      </c>
      <c r="N180">
        <f t="shared" si="2"/>
        <v>1.5</v>
      </c>
      <c r="O180">
        <v>2</v>
      </c>
      <c r="P180">
        <v>1</v>
      </c>
      <c r="Q180">
        <v>0</v>
      </c>
      <c r="R180">
        <v>1</v>
      </c>
      <c r="S180">
        <v>1</v>
      </c>
      <c r="T180">
        <v>0</v>
      </c>
      <c r="U180">
        <v>0</v>
      </c>
      <c r="V180">
        <v>1</v>
      </c>
      <c r="W180">
        <v>0</v>
      </c>
      <c r="X180">
        <v>0</v>
      </c>
      <c r="Y180">
        <v>1</v>
      </c>
      <c r="Z180">
        <v>1</v>
      </c>
      <c r="AA180">
        <v>0</v>
      </c>
      <c r="AB180">
        <v>0</v>
      </c>
      <c r="AC180">
        <v>0</v>
      </c>
      <c r="AD180" s="1">
        <v>44491</v>
      </c>
      <c r="AE180">
        <v>39</v>
      </c>
      <c r="AF180">
        <v>0</v>
      </c>
      <c r="AH180">
        <v>5</v>
      </c>
      <c r="AI180">
        <v>21</v>
      </c>
      <c r="AJ180">
        <v>15</v>
      </c>
      <c r="AK180">
        <v>22</v>
      </c>
      <c r="AL180">
        <v>20</v>
      </c>
      <c r="AM180">
        <v>15</v>
      </c>
      <c r="AN180">
        <v>20</v>
      </c>
      <c r="AO180">
        <v>21</v>
      </c>
      <c r="AP180">
        <v>18</v>
      </c>
      <c r="AQ180">
        <v>20</v>
      </c>
      <c r="AR180">
        <v>16</v>
      </c>
      <c r="AX180">
        <v>19</v>
      </c>
      <c r="AY180">
        <v>22</v>
      </c>
      <c r="AZ180">
        <v>21</v>
      </c>
      <c r="BA180">
        <v>21</v>
      </c>
      <c r="BB180">
        <v>19</v>
      </c>
      <c r="BC180">
        <v>1</v>
      </c>
      <c r="BD180">
        <v>0.3</v>
      </c>
      <c r="BE180">
        <v>0.5</v>
      </c>
      <c r="BG180">
        <v>0.5</v>
      </c>
      <c r="BH180">
        <v>0.6</v>
      </c>
      <c r="BI180">
        <v>0.7</v>
      </c>
      <c r="BJ180">
        <v>0.5</v>
      </c>
      <c r="BK180" t="s">
        <v>185</v>
      </c>
      <c r="BO180">
        <v>1</v>
      </c>
    </row>
    <row r="181" spans="1:69" x14ac:dyDescent="0.2">
      <c r="A181">
        <v>29</v>
      </c>
      <c r="B181">
        <v>4127374</v>
      </c>
      <c r="C181" t="s">
        <v>98</v>
      </c>
      <c r="D181">
        <v>61</v>
      </c>
      <c r="E181">
        <v>1</v>
      </c>
      <c r="F181">
        <v>0</v>
      </c>
      <c r="G181">
        <v>11</v>
      </c>
      <c r="H181">
        <v>0</v>
      </c>
      <c r="I181">
        <v>0</v>
      </c>
      <c r="J181">
        <v>1</v>
      </c>
      <c r="K181">
        <v>24.08</v>
      </c>
      <c r="L181">
        <v>0.75</v>
      </c>
      <c r="M181">
        <v>-0.5</v>
      </c>
      <c r="N181">
        <f t="shared" si="2"/>
        <v>0.5</v>
      </c>
      <c r="O181">
        <v>1</v>
      </c>
      <c r="P181">
        <v>2</v>
      </c>
      <c r="Q181">
        <v>1</v>
      </c>
      <c r="R181">
        <v>0</v>
      </c>
      <c r="S181">
        <v>1</v>
      </c>
      <c r="T181">
        <v>1</v>
      </c>
      <c r="U181">
        <v>0</v>
      </c>
      <c r="V181">
        <v>1</v>
      </c>
      <c r="W181">
        <v>0</v>
      </c>
      <c r="X181">
        <v>0</v>
      </c>
      <c r="Y181">
        <v>1</v>
      </c>
      <c r="Z181">
        <v>1</v>
      </c>
      <c r="AA181">
        <v>0</v>
      </c>
      <c r="AB181">
        <v>0</v>
      </c>
      <c r="AC181">
        <v>0</v>
      </c>
      <c r="AD181" s="1">
        <v>44496</v>
      </c>
      <c r="AE181">
        <v>55</v>
      </c>
      <c r="AF181">
        <v>0</v>
      </c>
      <c r="AH181">
        <v>5</v>
      </c>
      <c r="AI181">
        <v>13</v>
      </c>
      <c r="AJ181">
        <v>13</v>
      </c>
      <c r="AK181">
        <v>23</v>
      </c>
      <c r="AL181">
        <v>8</v>
      </c>
      <c r="AM181">
        <v>8</v>
      </c>
      <c r="AN181">
        <v>8</v>
      </c>
      <c r="AO181">
        <v>8</v>
      </c>
      <c r="AP181">
        <v>8</v>
      </c>
      <c r="AQ181">
        <v>10</v>
      </c>
      <c r="AR181">
        <v>9</v>
      </c>
      <c r="AS181">
        <v>10</v>
      </c>
      <c r="AX181">
        <v>12</v>
      </c>
      <c r="AY181">
        <v>13</v>
      </c>
      <c r="BA181">
        <v>14</v>
      </c>
      <c r="BB181">
        <v>15</v>
      </c>
      <c r="BC181">
        <v>0</v>
      </c>
      <c r="BD181">
        <v>0.1</v>
      </c>
      <c r="BE181">
        <v>0.5</v>
      </c>
      <c r="BG181">
        <v>0.8</v>
      </c>
      <c r="BI181">
        <v>0.9</v>
      </c>
      <c r="BJ181">
        <v>0.9</v>
      </c>
      <c r="BK181" t="s">
        <v>186</v>
      </c>
      <c r="BO181">
        <v>1</v>
      </c>
    </row>
    <row r="182" spans="1:69" x14ac:dyDescent="0.2">
      <c r="A182">
        <v>30</v>
      </c>
      <c r="B182">
        <v>4131566</v>
      </c>
      <c r="C182" t="s">
        <v>99</v>
      </c>
      <c r="D182">
        <v>67</v>
      </c>
      <c r="E182">
        <v>1</v>
      </c>
      <c r="F182">
        <v>0</v>
      </c>
      <c r="G182">
        <v>7</v>
      </c>
      <c r="H182">
        <v>0</v>
      </c>
      <c r="I182">
        <v>0</v>
      </c>
      <c r="J182">
        <v>1</v>
      </c>
      <c r="K182">
        <v>24.1</v>
      </c>
      <c r="L182">
        <v>0</v>
      </c>
      <c r="M182">
        <v>0</v>
      </c>
      <c r="N182">
        <f t="shared" si="2"/>
        <v>0</v>
      </c>
      <c r="O182">
        <v>2</v>
      </c>
      <c r="P182">
        <v>3</v>
      </c>
      <c r="Q182">
        <v>1</v>
      </c>
      <c r="R182">
        <v>0</v>
      </c>
      <c r="S182">
        <v>1</v>
      </c>
      <c r="T182">
        <v>0</v>
      </c>
      <c r="U182">
        <v>0</v>
      </c>
      <c r="V182">
        <v>1</v>
      </c>
      <c r="W182">
        <v>0</v>
      </c>
      <c r="X182">
        <v>0</v>
      </c>
      <c r="Y182">
        <v>1</v>
      </c>
      <c r="Z182">
        <v>1</v>
      </c>
      <c r="AA182">
        <v>0</v>
      </c>
      <c r="AB182">
        <v>0</v>
      </c>
      <c r="AC182">
        <v>0</v>
      </c>
      <c r="AD182" s="1">
        <v>44511</v>
      </c>
      <c r="AE182">
        <v>48</v>
      </c>
      <c r="AF182">
        <v>0</v>
      </c>
      <c r="AH182">
        <v>6</v>
      </c>
      <c r="AI182">
        <v>17</v>
      </c>
      <c r="AJ182">
        <v>17</v>
      </c>
      <c r="AK182">
        <v>13</v>
      </c>
      <c r="AL182">
        <v>7</v>
      </c>
      <c r="AM182">
        <v>9</v>
      </c>
      <c r="AN182">
        <v>21</v>
      </c>
      <c r="AO182">
        <v>18</v>
      </c>
      <c r="AP182">
        <v>15</v>
      </c>
      <c r="AQ182">
        <v>16</v>
      </c>
      <c r="AR182">
        <v>11</v>
      </c>
      <c r="AS182">
        <v>12</v>
      </c>
      <c r="AX182">
        <v>21</v>
      </c>
      <c r="AY182">
        <v>21</v>
      </c>
      <c r="BA182">
        <v>17</v>
      </c>
      <c r="BB182">
        <v>17</v>
      </c>
      <c r="BC182">
        <v>0</v>
      </c>
      <c r="BD182">
        <v>0.02</v>
      </c>
      <c r="BE182">
        <v>0.3</v>
      </c>
      <c r="BG182">
        <v>0.3</v>
      </c>
      <c r="BI182">
        <v>0.4</v>
      </c>
      <c r="BJ182">
        <v>0.5</v>
      </c>
      <c r="BK182">
        <v>0.7</v>
      </c>
      <c r="BL182" t="s">
        <v>258</v>
      </c>
      <c r="BO182">
        <v>1</v>
      </c>
    </row>
    <row r="183" spans="1:69" s="2" customFormat="1" x14ac:dyDescent="0.2">
      <c r="A183" s="2">
        <v>31</v>
      </c>
      <c r="B183" s="2">
        <v>4132602</v>
      </c>
      <c r="C183" s="2" t="s">
        <v>547</v>
      </c>
      <c r="D183" s="2">
        <v>54</v>
      </c>
      <c r="E183" s="2">
        <v>0</v>
      </c>
      <c r="F183" s="2">
        <v>1</v>
      </c>
      <c r="G183" s="2">
        <v>40</v>
      </c>
      <c r="H183" s="2">
        <v>0</v>
      </c>
      <c r="I183" s="2">
        <v>0</v>
      </c>
      <c r="J183" s="2">
        <v>1</v>
      </c>
      <c r="K183" s="2">
        <v>24.45</v>
      </c>
      <c r="L183" s="2">
        <v>0</v>
      </c>
      <c r="M183" s="2">
        <v>0</v>
      </c>
      <c r="N183" s="2">
        <f t="shared" si="2"/>
        <v>0</v>
      </c>
      <c r="O183" s="2">
        <v>3</v>
      </c>
      <c r="P183" s="2">
        <v>1</v>
      </c>
      <c r="Q183" s="2">
        <v>1</v>
      </c>
      <c r="R183" s="2">
        <v>0</v>
      </c>
      <c r="S183" s="2">
        <v>0</v>
      </c>
      <c r="T183" s="2">
        <v>1</v>
      </c>
      <c r="U183" s="2">
        <v>0</v>
      </c>
      <c r="V183" s="2">
        <v>1</v>
      </c>
      <c r="W183" s="2">
        <v>0</v>
      </c>
      <c r="X183" s="2">
        <v>0</v>
      </c>
      <c r="Y183" s="2">
        <v>1</v>
      </c>
      <c r="Z183" s="2">
        <v>0</v>
      </c>
      <c r="AA183" s="2">
        <v>1</v>
      </c>
      <c r="AB183" s="2">
        <v>0</v>
      </c>
      <c r="AC183" s="2">
        <v>0</v>
      </c>
      <c r="AD183" s="3">
        <v>44515</v>
      </c>
      <c r="AE183" s="2">
        <v>49</v>
      </c>
      <c r="AF183" s="2">
        <v>1</v>
      </c>
      <c r="AG183" s="2" t="s">
        <v>121</v>
      </c>
      <c r="AH183" s="2" t="s">
        <v>84</v>
      </c>
      <c r="AI183" s="2">
        <v>6</v>
      </c>
      <c r="AJ183" s="2">
        <v>3</v>
      </c>
      <c r="AK183" s="2">
        <v>48</v>
      </c>
      <c r="AL183" s="2">
        <v>22</v>
      </c>
      <c r="AM183" s="2">
        <v>30</v>
      </c>
      <c r="AN183" s="2">
        <v>22</v>
      </c>
      <c r="AO183" s="2">
        <v>24</v>
      </c>
      <c r="AP183" s="2">
        <v>18</v>
      </c>
      <c r="AQ183" s="2">
        <v>25</v>
      </c>
      <c r="AR183" s="2">
        <v>24</v>
      </c>
      <c r="AS183" s="2">
        <v>25</v>
      </c>
      <c r="AT183" s="2">
        <v>24</v>
      </c>
      <c r="AX183" s="2">
        <v>24</v>
      </c>
      <c r="AY183" s="2">
        <v>23</v>
      </c>
      <c r="AZ183" s="2">
        <v>20</v>
      </c>
      <c r="BA183" s="2">
        <v>14</v>
      </c>
      <c r="BB183" s="2">
        <v>18</v>
      </c>
      <c r="BC183" s="2">
        <v>1</v>
      </c>
      <c r="BD183" s="2">
        <v>0.05</v>
      </c>
      <c r="BE183" s="2">
        <v>0.5</v>
      </c>
      <c r="BG183" s="2">
        <v>0.3</v>
      </c>
      <c r="BH183" s="2">
        <v>0.15</v>
      </c>
      <c r="BI183" s="2">
        <v>0.2</v>
      </c>
      <c r="BJ183" s="2">
        <v>0.5</v>
      </c>
      <c r="BK183" s="2">
        <v>0.7</v>
      </c>
      <c r="BL183" s="2" t="s">
        <v>259</v>
      </c>
      <c r="BO183" s="2">
        <v>1</v>
      </c>
      <c r="BQ183" s="2" t="s">
        <v>107</v>
      </c>
    </row>
    <row r="184" spans="1:69" x14ac:dyDescent="0.2">
      <c r="A184">
        <v>32</v>
      </c>
      <c r="B184">
        <v>4132804</v>
      </c>
      <c r="C184" t="s">
        <v>106</v>
      </c>
      <c r="D184">
        <v>54</v>
      </c>
      <c r="E184">
        <v>0</v>
      </c>
      <c r="F184">
        <v>1</v>
      </c>
      <c r="G184">
        <v>17</v>
      </c>
      <c r="H184">
        <v>0</v>
      </c>
      <c r="I184">
        <v>0</v>
      </c>
      <c r="J184">
        <v>1</v>
      </c>
      <c r="K184">
        <v>24.18</v>
      </c>
      <c r="L184">
        <v>-1.5</v>
      </c>
      <c r="M184">
        <v>0</v>
      </c>
      <c r="N184">
        <f t="shared" si="2"/>
        <v>-1.5</v>
      </c>
      <c r="O184">
        <v>3</v>
      </c>
      <c r="P184">
        <v>3</v>
      </c>
      <c r="Q184">
        <v>0</v>
      </c>
      <c r="R184">
        <v>1</v>
      </c>
      <c r="S184">
        <v>0</v>
      </c>
      <c r="T184">
        <v>0</v>
      </c>
      <c r="U184">
        <v>0</v>
      </c>
      <c r="V184">
        <v>1</v>
      </c>
      <c r="W184">
        <v>0</v>
      </c>
      <c r="X184">
        <v>0</v>
      </c>
      <c r="Y184">
        <v>1</v>
      </c>
      <c r="Z184">
        <v>1</v>
      </c>
      <c r="AA184">
        <v>0</v>
      </c>
      <c r="AB184">
        <v>0</v>
      </c>
      <c r="AC184">
        <v>0</v>
      </c>
      <c r="AD184" s="1">
        <v>44517</v>
      </c>
      <c r="AE184">
        <v>69</v>
      </c>
      <c r="AF184">
        <v>0</v>
      </c>
      <c r="AH184">
        <v>4</v>
      </c>
      <c r="AI184">
        <v>15</v>
      </c>
      <c r="AJ184">
        <v>15</v>
      </c>
      <c r="AK184">
        <v>21</v>
      </c>
      <c r="AL184">
        <v>17</v>
      </c>
      <c r="AM184">
        <v>18</v>
      </c>
      <c r="AN184">
        <v>17</v>
      </c>
      <c r="AO184">
        <v>14</v>
      </c>
      <c r="AQ184">
        <v>11</v>
      </c>
      <c r="AR184">
        <v>12</v>
      </c>
      <c r="AX184">
        <v>15</v>
      </c>
      <c r="AY184">
        <v>17</v>
      </c>
      <c r="BA184">
        <v>17</v>
      </c>
      <c r="BB184">
        <v>13</v>
      </c>
      <c r="BC184">
        <v>0</v>
      </c>
      <c r="BD184">
        <v>0.5</v>
      </c>
      <c r="BE184">
        <v>0.7</v>
      </c>
      <c r="BG184">
        <v>0.8</v>
      </c>
      <c r="BI184">
        <v>1</v>
      </c>
      <c r="BJ184">
        <v>1.2</v>
      </c>
      <c r="BK184" t="s">
        <v>149</v>
      </c>
      <c r="BO184">
        <v>1</v>
      </c>
    </row>
    <row r="185" spans="1:69" s="5" customFormat="1" x14ac:dyDescent="0.2">
      <c r="A185" s="5">
        <v>33</v>
      </c>
      <c r="B185" s="5">
        <v>4134103</v>
      </c>
      <c r="C185" s="5" t="s">
        <v>544</v>
      </c>
      <c r="D185" s="5">
        <v>58</v>
      </c>
      <c r="E185" s="5">
        <v>0</v>
      </c>
      <c r="F185" s="5">
        <v>0</v>
      </c>
      <c r="G185" s="5">
        <v>5</v>
      </c>
      <c r="H185" s="5">
        <v>0</v>
      </c>
      <c r="I185" s="5">
        <v>0</v>
      </c>
      <c r="J185" s="5">
        <v>1</v>
      </c>
      <c r="K185" s="5">
        <v>23.78</v>
      </c>
      <c r="L185" s="5">
        <v>0</v>
      </c>
      <c r="M185" s="5">
        <v>0</v>
      </c>
      <c r="N185" s="5">
        <f t="shared" si="2"/>
        <v>0</v>
      </c>
      <c r="O185" s="5">
        <v>2</v>
      </c>
      <c r="P185" s="5">
        <v>1</v>
      </c>
      <c r="Q185" s="5">
        <v>1</v>
      </c>
      <c r="R185" s="5">
        <v>0</v>
      </c>
      <c r="S185" s="5">
        <v>1</v>
      </c>
      <c r="T185" s="5">
        <v>0</v>
      </c>
      <c r="U185" s="5">
        <v>0</v>
      </c>
      <c r="V185" s="5">
        <v>1</v>
      </c>
      <c r="W185" s="5">
        <v>0</v>
      </c>
      <c r="X185" s="5">
        <v>0</v>
      </c>
      <c r="Y185" s="5">
        <v>1</v>
      </c>
      <c r="Z185" s="5">
        <v>1</v>
      </c>
      <c r="AA185" s="5">
        <v>0</v>
      </c>
      <c r="AB185" s="5">
        <v>0</v>
      </c>
      <c r="AC185" s="5">
        <v>0</v>
      </c>
      <c r="AD185" s="6">
        <v>44519</v>
      </c>
      <c r="AE185" s="5">
        <v>73</v>
      </c>
      <c r="AF185" s="5">
        <v>0</v>
      </c>
      <c r="AH185" s="5">
        <v>5</v>
      </c>
      <c r="AI185" s="5">
        <v>22</v>
      </c>
      <c r="AJ185" s="5">
        <v>22</v>
      </c>
      <c r="AK185" s="5">
        <v>14</v>
      </c>
      <c r="AL185" s="5">
        <v>17</v>
      </c>
      <c r="AM185" s="5">
        <v>15</v>
      </c>
      <c r="AO185" s="5">
        <v>11</v>
      </c>
      <c r="AP185" s="5">
        <v>11</v>
      </c>
      <c r="AQ185" s="5">
        <v>11</v>
      </c>
      <c r="AR185" s="5">
        <v>12</v>
      </c>
      <c r="AX185" s="5">
        <v>20</v>
      </c>
      <c r="AY185" s="5">
        <v>22</v>
      </c>
      <c r="AZ185" s="5">
        <v>23</v>
      </c>
      <c r="BA185" s="5">
        <v>19</v>
      </c>
      <c r="BB185" s="5">
        <v>18</v>
      </c>
      <c r="BC185" s="5">
        <v>1</v>
      </c>
      <c r="BD185" s="5">
        <v>0.01</v>
      </c>
      <c r="BE185" s="5">
        <v>0.7</v>
      </c>
      <c r="BG185" s="5">
        <v>0.9</v>
      </c>
      <c r="BH185" s="5">
        <v>1.2</v>
      </c>
      <c r="BI185" s="5">
        <v>1</v>
      </c>
      <c r="BJ185" s="5">
        <v>1.2</v>
      </c>
      <c r="BK185" s="5" t="s">
        <v>187</v>
      </c>
      <c r="BO185" s="5">
        <v>0</v>
      </c>
      <c r="BQ185" s="5" t="s">
        <v>189</v>
      </c>
    </row>
    <row r="186" spans="1:69" x14ac:dyDescent="0.2">
      <c r="A186">
        <v>34</v>
      </c>
      <c r="B186">
        <v>3826270</v>
      </c>
      <c r="C186" t="s">
        <v>108</v>
      </c>
      <c r="D186">
        <v>69</v>
      </c>
      <c r="E186">
        <v>1</v>
      </c>
      <c r="F186">
        <v>0</v>
      </c>
      <c r="G186">
        <v>7</v>
      </c>
      <c r="H186">
        <v>0</v>
      </c>
      <c r="I186">
        <v>0</v>
      </c>
      <c r="J186">
        <v>1</v>
      </c>
      <c r="K186">
        <v>23.63</v>
      </c>
      <c r="L186">
        <v>-2.5</v>
      </c>
      <c r="M186">
        <v>-1</v>
      </c>
      <c r="N186">
        <f t="shared" si="2"/>
        <v>-3</v>
      </c>
      <c r="O186">
        <v>2</v>
      </c>
      <c r="P186">
        <v>5</v>
      </c>
      <c r="Q186">
        <v>1</v>
      </c>
      <c r="R186">
        <v>0</v>
      </c>
      <c r="S186">
        <v>1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1</v>
      </c>
      <c r="Z186">
        <v>1</v>
      </c>
      <c r="AA186">
        <v>0</v>
      </c>
      <c r="AB186">
        <v>0</v>
      </c>
      <c r="AC186">
        <v>0</v>
      </c>
      <c r="AD186" s="1">
        <v>44529</v>
      </c>
      <c r="AE186">
        <v>49</v>
      </c>
      <c r="AF186">
        <v>0</v>
      </c>
      <c r="AH186">
        <v>5</v>
      </c>
      <c r="AI186">
        <v>12</v>
      </c>
      <c r="AJ186">
        <v>5</v>
      </c>
      <c r="AK186">
        <v>8</v>
      </c>
      <c r="AL186">
        <v>9</v>
      </c>
      <c r="AM186">
        <v>6</v>
      </c>
      <c r="AN186">
        <v>6</v>
      </c>
      <c r="AO186">
        <v>7</v>
      </c>
      <c r="AQ186">
        <v>8</v>
      </c>
      <c r="AR186">
        <v>7</v>
      </c>
      <c r="AX186">
        <v>13</v>
      </c>
      <c r="AY186">
        <v>13</v>
      </c>
      <c r="AZ186">
        <v>18</v>
      </c>
      <c r="BA186">
        <v>14</v>
      </c>
      <c r="BB186">
        <v>12</v>
      </c>
      <c r="BC186">
        <v>0</v>
      </c>
      <c r="BD186">
        <v>1.2</v>
      </c>
      <c r="BE186">
        <v>1.2</v>
      </c>
      <c r="BG186">
        <v>1.2</v>
      </c>
      <c r="BH186">
        <v>1.2</v>
      </c>
      <c r="BI186">
        <v>1.2</v>
      </c>
      <c r="BJ186">
        <v>1.2</v>
      </c>
      <c r="BK186" t="s">
        <v>188</v>
      </c>
      <c r="BO186">
        <v>1</v>
      </c>
    </row>
    <row r="187" spans="1:69" x14ac:dyDescent="0.2">
      <c r="A187">
        <v>35</v>
      </c>
      <c r="B187">
        <v>4135861</v>
      </c>
      <c r="C187" t="s">
        <v>109</v>
      </c>
      <c r="D187">
        <v>42</v>
      </c>
      <c r="E187">
        <v>1</v>
      </c>
      <c r="F187">
        <v>0</v>
      </c>
      <c r="G187">
        <v>6</v>
      </c>
      <c r="H187">
        <v>0</v>
      </c>
      <c r="I187">
        <v>1</v>
      </c>
      <c r="J187">
        <v>0</v>
      </c>
      <c r="K187">
        <v>28.03</v>
      </c>
      <c r="L187">
        <v>-7</v>
      </c>
      <c r="M187">
        <v>0</v>
      </c>
      <c r="N187">
        <f t="shared" si="2"/>
        <v>-7</v>
      </c>
      <c r="O187">
        <v>1</v>
      </c>
      <c r="P187">
        <v>2</v>
      </c>
      <c r="Q187">
        <v>1</v>
      </c>
      <c r="R187">
        <v>0</v>
      </c>
      <c r="S187">
        <v>1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1</v>
      </c>
      <c r="Z187">
        <v>1</v>
      </c>
      <c r="AA187">
        <v>0</v>
      </c>
      <c r="AB187">
        <v>0</v>
      </c>
      <c r="AC187">
        <v>0</v>
      </c>
      <c r="AD187" s="1">
        <v>44526</v>
      </c>
      <c r="AE187">
        <v>55</v>
      </c>
      <c r="AF187">
        <v>0</v>
      </c>
      <c r="AH187">
        <v>5</v>
      </c>
      <c r="AI187">
        <v>15</v>
      </c>
      <c r="AJ187">
        <v>15</v>
      </c>
      <c r="AK187">
        <v>9</v>
      </c>
      <c r="AL187">
        <v>6</v>
      </c>
      <c r="AM187">
        <v>12</v>
      </c>
      <c r="AN187">
        <v>17</v>
      </c>
      <c r="AO187">
        <v>34</v>
      </c>
      <c r="AP187">
        <v>21</v>
      </c>
      <c r="AQ187">
        <v>22</v>
      </c>
      <c r="AR187">
        <v>37</v>
      </c>
      <c r="AS187">
        <v>34</v>
      </c>
      <c r="AT187">
        <v>32</v>
      </c>
      <c r="AU187">
        <v>26</v>
      </c>
      <c r="AV187">
        <v>21</v>
      </c>
      <c r="AW187">
        <v>20</v>
      </c>
      <c r="AY187">
        <v>18</v>
      </c>
      <c r="AZ187">
        <v>13</v>
      </c>
      <c r="BA187">
        <v>21</v>
      </c>
      <c r="BB187">
        <v>16</v>
      </c>
      <c r="BC187">
        <v>1</v>
      </c>
      <c r="BD187">
        <v>0.3</v>
      </c>
      <c r="BF187">
        <v>1.2</v>
      </c>
      <c r="BG187">
        <v>1.2</v>
      </c>
      <c r="BH187">
        <v>1.2</v>
      </c>
      <c r="BI187">
        <v>1.2</v>
      </c>
      <c r="BJ187">
        <v>1.2</v>
      </c>
      <c r="BK187" t="s">
        <v>190</v>
      </c>
      <c r="BO187">
        <v>1</v>
      </c>
      <c r="BQ187" t="s">
        <v>110</v>
      </c>
    </row>
    <row r="188" spans="1:69" x14ac:dyDescent="0.2">
      <c r="A188">
        <v>36</v>
      </c>
      <c r="B188">
        <v>2585345</v>
      </c>
      <c r="C188" t="s">
        <v>111</v>
      </c>
      <c r="D188">
        <v>53</v>
      </c>
      <c r="E188">
        <v>1</v>
      </c>
      <c r="F188">
        <v>0</v>
      </c>
      <c r="G188">
        <v>6</v>
      </c>
      <c r="H188">
        <v>0</v>
      </c>
      <c r="I188">
        <v>0</v>
      </c>
      <c r="J188">
        <v>1</v>
      </c>
      <c r="K188">
        <v>26.72</v>
      </c>
      <c r="L188">
        <v>-4.5</v>
      </c>
      <c r="M188">
        <v>-2</v>
      </c>
      <c r="N188">
        <f t="shared" si="2"/>
        <v>-5.5</v>
      </c>
      <c r="O188">
        <v>2</v>
      </c>
      <c r="P188">
        <v>2</v>
      </c>
      <c r="Q188">
        <v>1</v>
      </c>
      <c r="R188">
        <v>0</v>
      </c>
      <c r="S188">
        <v>0</v>
      </c>
      <c r="T188">
        <v>0</v>
      </c>
      <c r="U188">
        <v>0</v>
      </c>
      <c r="V188">
        <v>1</v>
      </c>
      <c r="W188">
        <v>0</v>
      </c>
      <c r="X188">
        <v>0</v>
      </c>
      <c r="Y188">
        <v>1</v>
      </c>
      <c r="Z188">
        <v>1</v>
      </c>
      <c r="AA188">
        <v>0</v>
      </c>
      <c r="AB188">
        <v>0</v>
      </c>
      <c r="AC188">
        <v>0</v>
      </c>
      <c r="AD188" s="1">
        <v>44540</v>
      </c>
      <c r="AE188">
        <v>40</v>
      </c>
      <c r="AF188">
        <v>0</v>
      </c>
      <c r="AH188">
        <v>5</v>
      </c>
      <c r="AI188">
        <v>15</v>
      </c>
      <c r="AJ188">
        <v>17</v>
      </c>
      <c r="AK188">
        <v>30</v>
      </c>
      <c r="AL188">
        <v>17</v>
      </c>
      <c r="AM188">
        <v>17</v>
      </c>
      <c r="AN188">
        <v>18</v>
      </c>
      <c r="AO188">
        <v>16</v>
      </c>
      <c r="AP188">
        <v>14</v>
      </c>
      <c r="AQ188">
        <v>11</v>
      </c>
      <c r="AW188">
        <v>16</v>
      </c>
      <c r="AY188">
        <v>19</v>
      </c>
      <c r="AZ188">
        <v>19</v>
      </c>
      <c r="BA188">
        <v>14</v>
      </c>
      <c r="BB188">
        <v>17</v>
      </c>
      <c r="BC188">
        <v>1</v>
      </c>
      <c r="BD188">
        <v>0.7</v>
      </c>
      <c r="BE188">
        <v>0.8</v>
      </c>
      <c r="BG188">
        <v>1</v>
      </c>
      <c r="BH188">
        <v>1</v>
      </c>
      <c r="BI188">
        <v>1</v>
      </c>
      <c r="BJ188">
        <v>1</v>
      </c>
      <c r="BK188" t="s">
        <v>191</v>
      </c>
      <c r="BO188">
        <v>1</v>
      </c>
    </row>
    <row r="189" spans="1:69" x14ac:dyDescent="0.2">
      <c r="A189">
        <v>37</v>
      </c>
      <c r="B189">
        <v>3957341</v>
      </c>
      <c r="C189" t="s">
        <v>112</v>
      </c>
      <c r="D189">
        <v>70</v>
      </c>
      <c r="E189">
        <v>1</v>
      </c>
      <c r="F189">
        <v>0</v>
      </c>
      <c r="G189">
        <v>60</v>
      </c>
      <c r="H189">
        <v>0</v>
      </c>
      <c r="I189">
        <v>0</v>
      </c>
      <c r="J189">
        <v>1</v>
      </c>
      <c r="K189">
        <v>26.71</v>
      </c>
      <c r="L189">
        <v>0</v>
      </c>
      <c r="M189">
        <v>0</v>
      </c>
      <c r="N189">
        <f t="shared" si="2"/>
        <v>0</v>
      </c>
      <c r="O189">
        <v>2</v>
      </c>
      <c r="P189">
        <v>1</v>
      </c>
      <c r="Q189">
        <v>0</v>
      </c>
      <c r="R189">
        <v>1</v>
      </c>
      <c r="S189">
        <v>1</v>
      </c>
      <c r="T189">
        <v>0</v>
      </c>
      <c r="U189">
        <v>0</v>
      </c>
      <c r="V189">
        <v>1</v>
      </c>
      <c r="W189">
        <v>0</v>
      </c>
      <c r="X189">
        <v>0</v>
      </c>
      <c r="Y189">
        <v>1</v>
      </c>
      <c r="Z189">
        <v>1</v>
      </c>
      <c r="AA189">
        <v>0</v>
      </c>
      <c r="AB189">
        <v>0</v>
      </c>
      <c r="AC189">
        <v>0</v>
      </c>
      <c r="AD189" s="1">
        <v>44545</v>
      </c>
      <c r="AE189">
        <v>41</v>
      </c>
      <c r="AF189">
        <v>0</v>
      </c>
      <c r="AH189">
        <v>4</v>
      </c>
      <c r="AI189">
        <v>12</v>
      </c>
      <c r="AJ189">
        <v>12</v>
      </c>
      <c r="AK189">
        <v>23</v>
      </c>
      <c r="AL189">
        <v>13</v>
      </c>
      <c r="AM189">
        <v>8</v>
      </c>
      <c r="AN189">
        <v>10</v>
      </c>
      <c r="AO189">
        <v>8</v>
      </c>
      <c r="AP189">
        <v>13</v>
      </c>
      <c r="AQ189">
        <v>10</v>
      </c>
      <c r="AR189">
        <v>23</v>
      </c>
      <c r="AS189">
        <v>24</v>
      </c>
      <c r="AY189">
        <v>23</v>
      </c>
      <c r="AZ189">
        <v>16</v>
      </c>
      <c r="BA189">
        <v>14</v>
      </c>
      <c r="BB189">
        <v>14</v>
      </c>
      <c r="BC189">
        <v>1</v>
      </c>
      <c r="BD189">
        <v>0.3</v>
      </c>
      <c r="BF189">
        <v>0.8</v>
      </c>
      <c r="BG189">
        <v>0.8</v>
      </c>
      <c r="BH189">
        <v>1</v>
      </c>
      <c r="BI189">
        <v>1</v>
      </c>
      <c r="BJ189">
        <v>0.9</v>
      </c>
      <c r="BK189" t="s">
        <v>192</v>
      </c>
      <c r="BO189">
        <v>1</v>
      </c>
    </row>
    <row r="190" spans="1:69" x14ac:dyDescent="0.2">
      <c r="A190">
        <v>38</v>
      </c>
      <c r="B190">
        <v>4143417</v>
      </c>
      <c r="C190" t="s">
        <v>113</v>
      </c>
      <c r="D190">
        <v>59</v>
      </c>
      <c r="E190">
        <v>1</v>
      </c>
      <c r="F190">
        <v>1</v>
      </c>
      <c r="G190">
        <v>4</v>
      </c>
      <c r="H190">
        <v>0</v>
      </c>
      <c r="I190">
        <v>0</v>
      </c>
      <c r="J190">
        <v>1</v>
      </c>
      <c r="K190">
        <v>25.3</v>
      </c>
      <c r="L190">
        <v>0</v>
      </c>
      <c r="M190">
        <v>0</v>
      </c>
      <c r="N190">
        <f t="shared" si="2"/>
        <v>0</v>
      </c>
      <c r="O190">
        <v>2</v>
      </c>
      <c r="P190">
        <v>2</v>
      </c>
      <c r="Q190">
        <v>1</v>
      </c>
      <c r="R190">
        <v>0</v>
      </c>
      <c r="S190">
        <v>1</v>
      </c>
      <c r="T190">
        <v>0</v>
      </c>
      <c r="U190">
        <v>0</v>
      </c>
      <c r="V190">
        <v>1</v>
      </c>
      <c r="W190">
        <v>0</v>
      </c>
      <c r="X190">
        <v>0</v>
      </c>
      <c r="Y190">
        <v>1</v>
      </c>
      <c r="Z190">
        <v>1</v>
      </c>
      <c r="AA190">
        <v>0</v>
      </c>
      <c r="AB190">
        <v>0</v>
      </c>
      <c r="AC190">
        <v>0</v>
      </c>
      <c r="AD190" s="1">
        <v>44559</v>
      </c>
      <c r="AE190">
        <v>46</v>
      </c>
      <c r="AF190">
        <v>0</v>
      </c>
      <c r="AH190">
        <v>5</v>
      </c>
      <c r="AI190">
        <v>7</v>
      </c>
      <c r="AJ190">
        <v>7</v>
      </c>
      <c r="AK190">
        <v>6</v>
      </c>
      <c r="AL190">
        <v>5</v>
      </c>
      <c r="AM190">
        <v>7</v>
      </c>
      <c r="AN190">
        <v>9</v>
      </c>
      <c r="AO190">
        <v>16</v>
      </c>
      <c r="AP190">
        <v>11</v>
      </c>
      <c r="AQ190">
        <v>14</v>
      </c>
      <c r="AX190">
        <v>18</v>
      </c>
      <c r="AY190">
        <v>14</v>
      </c>
      <c r="AZ190">
        <v>18</v>
      </c>
      <c r="BA190">
        <v>18</v>
      </c>
      <c r="BB190">
        <v>12</v>
      </c>
      <c r="BC190">
        <v>0</v>
      </c>
      <c r="BD190">
        <v>0.2</v>
      </c>
      <c r="BE190">
        <v>0.4</v>
      </c>
      <c r="BG190">
        <v>0.9</v>
      </c>
      <c r="BH190">
        <v>0.8</v>
      </c>
      <c r="BI190">
        <v>0.8</v>
      </c>
      <c r="BJ190">
        <v>1</v>
      </c>
      <c r="BK190" t="s">
        <v>193</v>
      </c>
      <c r="BO190">
        <v>1</v>
      </c>
    </row>
    <row r="191" spans="1:69" s="2" customFormat="1" x14ac:dyDescent="0.2">
      <c r="A191" s="2">
        <v>39</v>
      </c>
      <c r="B191" s="2">
        <v>4145152</v>
      </c>
      <c r="C191" s="2" t="s">
        <v>573</v>
      </c>
      <c r="D191" s="2">
        <v>71</v>
      </c>
      <c r="E191" s="2">
        <v>1</v>
      </c>
      <c r="F191" s="2">
        <v>1</v>
      </c>
      <c r="G191" s="2">
        <v>21</v>
      </c>
      <c r="H191" s="2">
        <v>0</v>
      </c>
      <c r="I191" s="2">
        <v>0</v>
      </c>
      <c r="J191" s="2">
        <v>1</v>
      </c>
      <c r="K191" s="2">
        <v>25.52</v>
      </c>
      <c r="L191" s="2">
        <v>0</v>
      </c>
      <c r="M191" s="2">
        <v>0</v>
      </c>
      <c r="N191" s="2">
        <f t="shared" si="2"/>
        <v>0</v>
      </c>
      <c r="O191" s="2">
        <v>2</v>
      </c>
      <c r="P191" s="2">
        <v>2</v>
      </c>
      <c r="Q191" s="2">
        <v>1</v>
      </c>
      <c r="R191" s="2">
        <v>0</v>
      </c>
      <c r="S191" s="2">
        <v>1</v>
      </c>
      <c r="T191" s="2">
        <v>0</v>
      </c>
      <c r="U191" s="2">
        <v>0</v>
      </c>
      <c r="V191" s="2">
        <v>1</v>
      </c>
      <c r="W191" s="2">
        <v>0</v>
      </c>
      <c r="X191" s="2">
        <v>0</v>
      </c>
      <c r="Y191" s="2">
        <v>1</v>
      </c>
      <c r="Z191" s="2">
        <v>1</v>
      </c>
      <c r="AA191" s="2">
        <v>0</v>
      </c>
      <c r="AB191" s="2">
        <v>0</v>
      </c>
      <c r="AC191" s="2">
        <v>0</v>
      </c>
      <c r="AD191" s="3">
        <v>44568</v>
      </c>
      <c r="AE191" s="2">
        <v>52</v>
      </c>
      <c r="AF191" s="2">
        <v>0</v>
      </c>
      <c r="AH191" s="2">
        <v>5</v>
      </c>
      <c r="AI191" s="2">
        <v>15</v>
      </c>
      <c r="AJ191" s="2">
        <v>15</v>
      </c>
      <c r="AK191" s="2">
        <v>25</v>
      </c>
      <c r="AL191" s="2">
        <v>21</v>
      </c>
      <c r="AM191" s="2">
        <v>23</v>
      </c>
      <c r="AN191" s="2">
        <v>20</v>
      </c>
      <c r="AO191" s="2">
        <v>21</v>
      </c>
      <c r="AP191" s="2">
        <v>18</v>
      </c>
      <c r="AQ191" s="2">
        <v>19</v>
      </c>
      <c r="AR191" s="2">
        <v>13</v>
      </c>
      <c r="AS191" s="2">
        <v>13</v>
      </c>
      <c r="AX191" s="2">
        <v>20</v>
      </c>
      <c r="AY191" s="2">
        <v>21</v>
      </c>
      <c r="AZ191" s="2" t="s">
        <v>194</v>
      </c>
      <c r="BD191" s="2">
        <v>0.01</v>
      </c>
      <c r="BE191" s="2">
        <v>0.1</v>
      </c>
      <c r="BG191" s="2">
        <v>0.15</v>
      </c>
      <c r="BH191" s="2" t="s">
        <v>194</v>
      </c>
      <c r="BO191" s="2">
        <v>1</v>
      </c>
      <c r="BQ191" s="2" t="s">
        <v>114</v>
      </c>
    </row>
    <row r="192" spans="1:69" x14ac:dyDescent="0.2">
      <c r="A192">
        <v>40</v>
      </c>
      <c r="B192">
        <v>4145181</v>
      </c>
      <c r="C192" t="s">
        <v>115</v>
      </c>
      <c r="D192">
        <v>73</v>
      </c>
      <c r="E192">
        <v>1</v>
      </c>
      <c r="F192">
        <v>0</v>
      </c>
      <c r="G192">
        <v>15</v>
      </c>
      <c r="H192">
        <v>0</v>
      </c>
      <c r="I192">
        <v>0</v>
      </c>
      <c r="J192">
        <v>1</v>
      </c>
      <c r="K192">
        <v>23.07</v>
      </c>
      <c r="L192">
        <v>2</v>
      </c>
      <c r="M192">
        <v>-1.25</v>
      </c>
      <c r="N192">
        <f t="shared" si="2"/>
        <v>1.375</v>
      </c>
      <c r="O192">
        <v>1</v>
      </c>
      <c r="P192">
        <v>1</v>
      </c>
      <c r="Q192">
        <v>1</v>
      </c>
      <c r="R192">
        <v>0</v>
      </c>
      <c r="S192">
        <v>1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1</v>
      </c>
      <c r="Z192">
        <v>1</v>
      </c>
      <c r="AA192">
        <v>0</v>
      </c>
      <c r="AB192">
        <v>0</v>
      </c>
      <c r="AC192">
        <v>0</v>
      </c>
      <c r="AD192" s="1">
        <v>44573</v>
      </c>
      <c r="AE192">
        <v>31</v>
      </c>
      <c r="AF192">
        <v>0</v>
      </c>
      <c r="AH192">
        <v>4</v>
      </c>
      <c r="AI192">
        <v>13</v>
      </c>
      <c r="AJ192">
        <v>10</v>
      </c>
      <c r="AK192">
        <v>26</v>
      </c>
      <c r="AL192">
        <v>13</v>
      </c>
      <c r="AM192">
        <v>13</v>
      </c>
      <c r="AN192">
        <v>9</v>
      </c>
      <c r="AO192">
        <v>12</v>
      </c>
      <c r="AQ192">
        <v>12</v>
      </c>
      <c r="AR192">
        <v>17</v>
      </c>
      <c r="AX192">
        <v>20</v>
      </c>
      <c r="AY192">
        <v>19</v>
      </c>
      <c r="AZ192">
        <v>19</v>
      </c>
      <c r="BA192">
        <v>19</v>
      </c>
      <c r="BB192">
        <v>14</v>
      </c>
      <c r="BC192">
        <v>0</v>
      </c>
      <c r="BD192">
        <v>1</v>
      </c>
      <c r="BE192">
        <v>1.2</v>
      </c>
      <c r="BG192">
        <v>1.2</v>
      </c>
      <c r="BH192">
        <v>1.2</v>
      </c>
      <c r="BI192">
        <v>1.2</v>
      </c>
      <c r="BJ192">
        <v>1.2</v>
      </c>
      <c r="BK192" t="s">
        <v>186</v>
      </c>
      <c r="BO192">
        <v>1</v>
      </c>
      <c r="BQ192" t="s">
        <v>116</v>
      </c>
    </row>
    <row r="193" spans="1:69" x14ac:dyDescent="0.2">
      <c r="A193">
        <v>41</v>
      </c>
      <c r="B193">
        <v>4143563</v>
      </c>
      <c r="C193" t="s">
        <v>122</v>
      </c>
      <c r="D193">
        <v>81</v>
      </c>
      <c r="E193">
        <v>0</v>
      </c>
      <c r="F193">
        <v>0</v>
      </c>
      <c r="G193">
        <v>30</v>
      </c>
      <c r="H193">
        <v>0</v>
      </c>
      <c r="I193">
        <v>0</v>
      </c>
      <c r="J193">
        <v>1</v>
      </c>
      <c r="K193">
        <v>24.95</v>
      </c>
      <c r="L193">
        <v>0</v>
      </c>
      <c r="M193">
        <v>0</v>
      </c>
      <c r="N193">
        <f t="shared" si="2"/>
        <v>0</v>
      </c>
      <c r="O193">
        <v>4</v>
      </c>
      <c r="P193">
        <v>1</v>
      </c>
      <c r="Q193">
        <v>1</v>
      </c>
      <c r="R193">
        <v>0</v>
      </c>
      <c r="S193">
        <v>0</v>
      </c>
      <c r="T193">
        <v>0</v>
      </c>
      <c r="U193">
        <v>1</v>
      </c>
      <c r="V193">
        <v>1</v>
      </c>
      <c r="W193">
        <v>1</v>
      </c>
      <c r="X193">
        <v>0</v>
      </c>
      <c r="Y193">
        <v>0</v>
      </c>
      <c r="Z193">
        <v>1</v>
      </c>
      <c r="AA193">
        <v>0</v>
      </c>
      <c r="AB193">
        <v>0</v>
      </c>
      <c r="AC193">
        <v>0</v>
      </c>
      <c r="AD193" s="1">
        <v>44580</v>
      </c>
      <c r="AE193">
        <v>30</v>
      </c>
      <c r="AF193">
        <v>1</v>
      </c>
      <c r="AG193" t="s">
        <v>145</v>
      </c>
      <c r="AH193">
        <v>4</v>
      </c>
      <c r="AI193">
        <v>7</v>
      </c>
      <c r="AJ193">
        <v>5</v>
      </c>
      <c r="AK193">
        <v>11</v>
      </c>
      <c r="AL193">
        <v>9</v>
      </c>
      <c r="AM193">
        <v>9</v>
      </c>
      <c r="AN193">
        <v>8</v>
      </c>
      <c r="AO193">
        <v>10</v>
      </c>
      <c r="AP193">
        <v>11</v>
      </c>
      <c r="AX193">
        <v>16</v>
      </c>
      <c r="AY193">
        <v>12</v>
      </c>
      <c r="AZ193">
        <v>13</v>
      </c>
      <c r="BA193">
        <v>22</v>
      </c>
      <c r="BB193">
        <v>17</v>
      </c>
      <c r="BC193">
        <v>0</v>
      </c>
      <c r="BD193">
        <v>0.05</v>
      </c>
      <c r="BE193">
        <v>0.09</v>
      </c>
      <c r="BG193">
        <v>0.1</v>
      </c>
      <c r="BH193">
        <v>0.15</v>
      </c>
      <c r="BI193">
        <v>0.3</v>
      </c>
      <c r="BJ193">
        <v>0.6</v>
      </c>
      <c r="BK193" t="s">
        <v>226</v>
      </c>
      <c r="BO193">
        <v>1</v>
      </c>
      <c r="BQ193" t="s">
        <v>227</v>
      </c>
    </row>
    <row r="194" spans="1:69" x14ac:dyDescent="0.2">
      <c r="A194">
        <v>42</v>
      </c>
      <c r="B194">
        <v>4148627</v>
      </c>
      <c r="C194" t="s">
        <v>124</v>
      </c>
      <c r="D194">
        <v>78</v>
      </c>
      <c r="E194">
        <v>1</v>
      </c>
      <c r="F194">
        <v>0</v>
      </c>
      <c r="G194">
        <v>7</v>
      </c>
      <c r="H194">
        <v>0</v>
      </c>
      <c r="I194">
        <v>0</v>
      </c>
      <c r="J194">
        <v>1</v>
      </c>
      <c r="K194">
        <v>22.58</v>
      </c>
      <c r="L194">
        <v>0</v>
      </c>
      <c r="M194">
        <v>0</v>
      </c>
      <c r="N194">
        <f t="shared" si="2"/>
        <v>0</v>
      </c>
      <c r="O194">
        <v>2</v>
      </c>
      <c r="P194">
        <v>1</v>
      </c>
      <c r="Q194">
        <v>1</v>
      </c>
      <c r="R194">
        <v>0</v>
      </c>
      <c r="S194">
        <v>1</v>
      </c>
      <c r="T194">
        <v>0</v>
      </c>
      <c r="U194">
        <v>0</v>
      </c>
      <c r="V194">
        <v>1</v>
      </c>
      <c r="W194">
        <v>0</v>
      </c>
      <c r="X194">
        <v>0</v>
      </c>
      <c r="Y194">
        <v>1</v>
      </c>
      <c r="Z194">
        <v>1</v>
      </c>
      <c r="AA194">
        <v>0</v>
      </c>
      <c r="AB194">
        <v>0</v>
      </c>
      <c r="AC194">
        <v>0</v>
      </c>
      <c r="AD194" s="1">
        <v>44587</v>
      </c>
      <c r="AE194">
        <v>41</v>
      </c>
      <c r="AF194">
        <v>0</v>
      </c>
      <c r="AH194">
        <v>5</v>
      </c>
      <c r="AI194">
        <v>13</v>
      </c>
      <c r="AJ194">
        <v>13</v>
      </c>
      <c r="AK194">
        <v>10</v>
      </c>
      <c r="AL194">
        <v>9</v>
      </c>
      <c r="AM194">
        <v>10</v>
      </c>
      <c r="AN194">
        <v>8</v>
      </c>
      <c r="AO194">
        <v>9</v>
      </c>
      <c r="AP194">
        <v>10</v>
      </c>
      <c r="AQ194">
        <v>8</v>
      </c>
      <c r="AR194">
        <v>10</v>
      </c>
      <c r="AS194">
        <v>10</v>
      </c>
      <c r="AT194">
        <v>10</v>
      </c>
      <c r="AY194">
        <v>15</v>
      </c>
      <c r="AZ194">
        <v>15</v>
      </c>
      <c r="BA194">
        <v>16</v>
      </c>
      <c r="BB194">
        <v>16</v>
      </c>
      <c r="BC194">
        <v>0</v>
      </c>
      <c r="BD194">
        <v>0.3</v>
      </c>
      <c r="BE194">
        <v>0.7</v>
      </c>
      <c r="BG194">
        <v>1</v>
      </c>
      <c r="BH194">
        <v>1</v>
      </c>
      <c r="BI194">
        <v>0.9</v>
      </c>
      <c r="BJ194">
        <v>1.2</v>
      </c>
      <c r="BK194" t="s">
        <v>228</v>
      </c>
      <c r="BO194">
        <v>1</v>
      </c>
    </row>
    <row r="195" spans="1:69" x14ac:dyDescent="0.2">
      <c r="A195">
        <v>43</v>
      </c>
      <c r="B195">
        <v>3466331</v>
      </c>
      <c r="C195" t="s">
        <v>125</v>
      </c>
      <c r="D195">
        <v>62</v>
      </c>
      <c r="E195">
        <v>1</v>
      </c>
      <c r="F195">
        <v>0</v>
      </c>
      <c r="G195">
        <v>11</v>
      </c>
      <c r="H195">
        <v>0</v>
      </c>
      <c r="I195">
        <v>0</v>
      </c>
      <c r="J195">
        <v>1</v>
      </c>
      <c r="K195">
        <v>26.28</v>
      </c>
      <c r="L195">
        <v>-4.5</v>
      </c>
      <c r="M195">
        <v>-1.5</v>
      </c>
      <c r="N195">
        <f t="shared" ref="N195:N252" si="3">L195+M195/2</f>
        <v>-5.25</v>
      </c>
      <c r="O195">
        <v>1</v>
      </c>
      <c r="P195">
        <v>1</v>
      </c>
      <c r="Q195">
        <v>1</v>
      </c>
      <c r="R195">
        <v>0</v>
      </c>
      <c r="S195">
        <v>1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1</v>
      </c>
      <c r="Z195">
        <v>1</v>
      </c>
      <c r="AA195">
        <v>0</v>
      </c>
      <c r="AB195">
        <v>0</v>
      </c>
      <c r="AC195">
        <v>0</v>
      </c>
      <c r="AD195" s="1">
        <v>44594</v>
      </c>
      <c r="AE195">
        <v>33</v>
      </c>
      <c r="AF195">
        <v>0</v>
      </c>
      <c r="AH195">
        <v>5</v>
      </c>
      <c r="AI195">
        <v>17</v>
      </c>
      <c r="AJ195">
        <v>15</v>
      </c>
      <c r="AK195">
        <v>21</v>
      </c>
      <c r="AL195">
        <v>15</v>
      </c>
      <c r="AM195">
        <v>15</v>
      </c>
      <c r="AN195">
        <v>16</v>
      </c>
      <c r="AO195">
        <v>12</v>
      </c>
      <c r="AP195">
        <v>18</v>
      </c>
      <c r="AQ195">
        <v>14</v>
      </c>
      <c r="AR195">
        <v>15</v>
      </c>
      <c r="AX195">
        <v>20</v>
      </c>
      <c r="AY195">
        <v>18</v>
      </c>
      <c r="AZ195">
        <v>22</v>
      </c>
      <c r="BA195">
        <v>20</v>
      </c>
      <c r="BB195">
        <v>23</v>
      </c>
      <c r="BC195">
        <v>0</v>
      </c>
      <c r="BD195">
        <v>1.2</v>
      </c>
      <c r="BE195">
        <v>1.2</v>
      </c>
      <c r="BG195">
        <v>1.2</v>
      </c>
      <c r="BH195">
        <v>1.2</v>
      </c>
      <c r="BI195">
        <v>1.2</v>
      </c>
      <c r="BJ195">
        <v>1.2</v>
      </c>
      <c r="BK195" t="s">
        <v>229</v>
      </c>
      <c r="BO195">
        <v>1</v>
      </c>
      <c r="BQ195" t="s">
        <v>126</v>
      </c>
    </row>
    <row r="196" spans="1:69" x14ac:dyDescent="0.2">
      <c r="A196">
        <v>44</v>
      </c>
      <c r="B196">
        <v>2079572</v>
      </c>
      <c r="C196" t="s">
        <v>132</v>
      </c>
      <c r="D196">
        <v>39</v>
      </c>
      <c r="E196">
        <v>0</v>
      </c>
      <c r="F196">
        <v>0</v>
      </c>
      <c r="G196">
        <v>7</v>
      </c>
      <c r="H196">
        <v>0</v>
      </c>
      <c r="I196">
        <v>0</v>
      </c>
      <c r="J196">
        <v>1</v>
      </c>
      <c r="K196">
        <v>25.5</v>
      </c>
      <c r="L196">
        <v>-6</v>
      </c>
      <c r="M196">
        <v>-1.5</v>
      </c>
      <c r="N196">
        <f t="shared" si="3"/>
        <v>-6.75</v>
      </c>
      <c r="O196">
        <v>3</v>
      </c>
      <c r="P196">
        <v>1</v>
      </c>
      <c r="Q196">
        <v>1</v>
      </c>
      <c r="R196">
        <v>0</v>
      </c>
      <c r="S196">
        <v>1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1</v>
      </c>
      <c r="Z196">
        <v>1</v>
      </c>
      <c r="AA196">
        <v>0</v>
      </c>
      <c r="AB196">
        <v>0</v>
      </c>
      <c r="AC196">
        <v>0</v>
      </c>
      <c r="AD196" s="1">
        <v>44610</v>
      </c>
      <c r="AE196">
        <v>47</v>
      </c>
      <c r="AF196">
        <v>0</v>
      </c>
      <c r="AH196">
        <v>4</v>
      </c>
      <c r="AI196">
        <v>6</v>
      </c>
      <c r="AJ196">
        <v>5</v>
      </c>
      <c r="AK196">
        <v>7</v>
      </c>
      <c r="AL196">
        <v>10</v>
      </c>
      <c r="AM196">
        <v>12</v>
      </c>
      <c r="AN196">
        <v>19</v>
      </c>
      <c r="AO196">
        <v>18</v>
      </c>
      <c r="AP196">
        <v>16</v>
      </c>
      <c r="AQ196">
        <v>18</v>
      </c>
      <c r="AR196">
        <v>16</v>
      </c>
      <c r="AX196">
        <v>18</v>
      </c>
      <c r="AY196">
        <v>14</v>
      </c>
      <c r="AZ196">
        <v>13</v>
      </c>
      <c r="BA196">
        <v>15</v>
      </c>
      <c r="BB196">
        <v>12</v>
      </c>
      <c r="BC196">
        <v>0</v>
      </c>
      <c r="BD196">
        <v>1.2</v>
      </c>
      <c r="BE196">
        <v>1</v>
      </c>
      <c r="BG196">
        <v>1</v>
      </c>
      <c r="BH196">
        <v>1</v>
      </c>
      <c r="BI196">
        <v>1</v>
      </c>
      <c r="BJ196">
        <v>1</v>
      </c>
      <c r="BK196" t="s">
        <v>230</v>
      </c>
      <c r="BO196">
        <v>1</v>
      </c>
    </row>
    <row r="197" spans="1:69" x14ac:dyDescent="0.2">
      <c r="A197">
        <v>45</v>
      </c>
      <c r="B197">
        <v>4154466</v>
      </c>
      <c r="C197" t="s">
        <v>133</v>
      </c>
      <c r="D197">
        <v>48</v>
      </c>
      <c r="E197">
        <v>1</v>
      </c>
      <c r="F197">
        <v>0</v>
      </c>
      <c r="G197">
        <v>7</v>
      </c>
      <c r="H197">
        <v>0</v>
      </c>
      <c r="I197">
        <v>0</v>
      </c>
      <c r="J197">
        <v>1</v>
      </c>
      <c r="K197">
        <v>25.7</v>
      </c>
      <c r="L197">
        <v>-3.75</v>
      </c>
      <c r="M197">
        <v>-0.75</v>
      </c>
      <c r="N197">
        <f t="shared" si="3"/>
        <v>-4.125</v>
      </c>
      <c r="O197">
        <v>2</v>
      </c>
      <c r="P197">
        <v>2</v>
      </c>
      <c r="Q197">
        <v>1</v>
      </c>
      <c r="R197">
        <v>0</v>
      </c>
      <c r="S197">
        <v>1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1</v>
      </c>
      <c r="Z197">
        <v>1</v>
      </c>
      <c r="AA197">
        <v>0</v>
      </c>
      <c r="AB197">
        <v>0</v>
      </c>
      <c r="AC197">
        <v>0</v>
      </c>
      <c r="AD197" s="1">
        <v>44613</v>
      </c>
      <c r="AE197">
        <v>50</v>
      </c>
      <c r="AF197">
        <v>0</v>
      </c>
      <c r="AH197">
        <v>5</v>
      </c>
      <c r="AI197">
        <v>18</v>
      </c>
      <c r="AJ197">
        <v>13</v>
      </c>
      <c r="AK197">
        <v>22</v>
      </c>
      <c r="AL197">
        <v>19</v>
      </c>
      <c r="AM197">
        <v>17</v>
      </c>
      <c r="AN197">
        <v>17</v>
      </c>
      <c r="AO197">
        <v>15</v>
      </c>
      <c r="AP197">
        <v>15</v>
      </c>
      <c r="AQ197">
        <v>13</v>
      </c>
      <c r="AR197">
        <v>17</v>
      </c>
      <c r="AX197">
        <v>18</v>
      </c>
      <c r="AY197">
        <v>18</v>
      </c>
      <c r="AZ197">
        <v>18</v>
      </c>
      <c r="BA197">
        <v>16</v>
      </c>
      <c r="BB197">
        <v>18</v>
      </c>
      <c r="BC197">
        <v>0</v>
      </c>
      <c r="BD197">
        <v>1.2</v>
      </c>
      <c r="BE197">
        <v>1.2</v>
      </c>
      <c r="BG197">
        <v>1.2</v>
      </c>
      <c r="BH197">
        <v>1.2</v>
      </c>
      <c r="BI197">
        <v>1.2</v>
      </c>
      <c r="BJ197">
        <v>1.2</v>
      </c>
      <c r="BK197" t="s">
        <v>231</v>
      </c>
      <c r="BO197">
        <v>1</v>
      </c>
    </row>
    <row r="198" spans="1:69" x14ac:dyDescent="0.2">
      <c r="A198">
        <v>46</v>
      </c>
      <c r="B198">
        <v>4053486</v>
      </c>
      <c r="C198" t="s">
        <v>134</v>
      </c>
      <c r="D198">
        <v>65</v>
      </c>
      <c r="E198">
        <v>1</v>
      </c>
      <c r="F198">
        <v>0</v>
      </c>
      <c r="G198">
        <v>7</v>
      </c>
      <c r="H198">
        <v>0</v>
      </c>
      <c r="I198">
        <v>0</v>
      </c>
      <c r="J198">
        <v>1</v>
      </c>
      <c r="K198">
        <v>27.85</v>
      </c>
      <c r="L198">
        <v>-2</v>
      </c>
      <c r="M198">
        <v>-1</v>
      </c>
      <c r="N198">
        <f t="shared" si="3"/>
        <v>-2.5</v>
      </c>
      <c r="O198">
        <v>2</v>
      </c>
      <c r="P198">
        <v>3</v>
      </c>
      <c r="Q198">
        <v>1</v>
      </c>
      <c r="R198">
        <v>0</v>
      </c>
      <c r="S198">
        <v>0</v>
      </c>
      <c r="T198">
        <v>0</v>
      </c>
      <c r="U198">
        <v>0</v>
      </c>
      <c r="V198">
        <v>1</v>
      </c>
      <c r="W198">
        <v>1</v>
      </c>
      <c r="X198">
        <v>0</v>
      </c>
      <c r="Y198">
        <v>0</v>
      </c>
      <c r="Z198">
        <v>1</v>
      </c>
      <c r="AA198">
        <v>0</v>
      </c>
      <c r="AB198">
        <v>0</v>
      </c>
      <c r="AC198">
        <v>0</v>
      </c>
      <c r="AD198" s="1">
        <v>44617</v>
      </c>
      <c r="AE198">
        <v>33</v>
      </c>
      <c r="AF198">
        <v>0</v>
      </c>
      <c r="AH198">
        <v>5</v>
      </c>
      <c r="AI198">
        <v>12</v>
      </c>
      <c r="AJ198">
        <v>12</v>
      </c>
      <c r="AK198">
        <v>9</v>
      </c>
      <c r="AL198">
        <v>13</v>
      </c>
      <c r="AM198">
        <v>12</v>
      </c>
      <c r="AN198">
        <v>11</v>
      </c>
      <c r="AO198">
        <v>13</v>
      </c>
      <c r="AP198">
        <v>13</v>
      </c>
      <c r="AQ198">
        <v>9</v>
      </c>
      <c r="AR198">
        <v>13</v>
      </c>
      <c r="AS198">
        <v>13</v>
      </c>
      <c r="AY198">
        <v>20</v>
      </c>
      <c r="AZ198">
        <v>15</v>
      </c>
      <c r="BA198">
        <v>13</v>
      </c>
      <c r="BB198">
        <v>19</v>
      </c>
      <c r="BC198">
        <v>0</v>
      </c>
      <c r="BD198">
        <v>0.1</v>
      </c>
      <c r="BF198">
        <v>0.3</v>
      </c>
      <c r="BG198">
        <v>0.3</v>
      </c>
      <c r="BH198">
        <v>0.5</v>
      </c>
      <c r="BI198">
        <v>0.6</v>
      </c>
      <c r="BJ198">
        <v>0.8</v>
      </c>
      <c r="BK198" t="s">
        <v>192</v>
      </c>
      <c r="BO198">
        <v>1</v>
      </c>
      <c r="BQ198" t="s">
        <v>135</v>
      </c>
    </row>
    <row r="199" spans="1:69" x14ac:dyDescent="0.2">
      <c r="A199">
        <v>47</v>
      </c>
      <c r="B199">
        <v>1080083</v>
      </c>
      <c r="C199" t="s">
        <v>136</v>
      </c>
      <c r="D199">
        <v>47</v>
      </c>
      <c r="E199">
        <v>0</v>
      </c>
      <c r="F199">
        <v>0</v>
      </c>
      <c r="G199">
        <v>4</v>
      </c>
      <c r="H199">
        <v>0</v>
      </c>
      <c r="I199">
        <v>0</v>
      </c>
      <c r="J199">
        <v>1</v>
      </c>
      <c r="K199">
        <v>28.1</v>
      </c>
      <c r="L199">
        <v>0</v>
      </c>
      <c r="M199">
        <v>0</v>
      </c>
      <c r="N199">
        <f t="shared" si="3"/>
        <v>0</v>
      </c>
      <c r="O199">
        <v>2</v>
      </c>
      <c r="P199">
        <v>3</v>
      </c>
      <c r="Q199">
        <v>1</v>
      </c>
      <c r="R199">
        <v>0</v>
      </c>
      <c r="S199">
        <v>0</v>
      </c>
      <c r="T199">
        <v>0</v>
      </c>
      <c r="U199">
        <v>0</v>
      </c>
      <c r="V199">
        <v>1</v>
      </c>
      <c r="W199">
        <v>0</v>
      </c>
      <c r="X199">
        <v>0</v>
      </c>
      <c r="Y199">
        <v>1</v>
      </c>
      <c r="Z199">
        <v>1</v>
      </c>
      <c r="AA199">
        <v>0</v>
      </c>
      <c r="AB199">
        <v>0</v>
      </c>
      <c r="AC199">
        <v>1</v>
      </c>
      <c r="AD199" s="1">
        <v>44620</v>
      </c>
      <c r="AE199">
        <v>49</v>
      </c>
      <c r="AF199">
        <v>0</v>
      </c>
      <c r="AH199">
        <v>5</v>
      </c>
      <c r="AI199">
        <v>9</v>
      </c>
      <c r="AJ199">
        <v>10</v>
      </c>
      <c r="AK199">
        <v>18</v>
      </c>
      <c r="AL199">
        <v>15</v>
      </c>
      <c r="AM199">
        <v>8</v>
      </c>
      <c r="AN199">
        <v>9</v>
      </c>
      <c r="AO199">
        <v>16</v>
      </c>
      <c r="AP199">
        <v>12</v>
      </c>
      <c r="AQ199">
        <v>11</v>
      </c>
      <c r="AR199">
        <v>15</v>
      </c>
      <c r="AS199">
        <v>14</v>
      </c>
      <c r="AY199">
        <v>23</v>
      </c>
      <c r="AZ199">
        <v>16</v>
      </c>
      <c r="BA199">
        <v>16</v>
      </c>
      <c r="BB199">
        <v>16</v>
      </c>
      <c r="BC199">
        <v>0</v>
      </c>
      <c r="BD199" t="s">
        <v>137</v>
      </c>
      <c r="BG199">
        <v>0.5</v>
      </c>
      <c r="BH199">
        <v>0.8</v>
      </c>
      <c r="BI199">
        <v>1</v>
      </c>
      <c r="BJ199">
        <v>1.2</v>
      </c>
      <c r="BO199">
        <v>1</v>
      </c>
    </row>
    <row r="200" spans="1:69" x14ac:dyDescent="0.2">
      <c r="A200">
        <v>48</v>
      </c>
      <c r="B200">
        <v>4158006</v>
      </c>
      <c r="C200" t="s">
        <v>138</v>
      </c>
      <c r="D200">
        <v>58</v>
      </c>
      <c r="E200">
        <v>1</v>
      </c>
      <c r="F200">
        <v>1</v>
      </c>
      <c r="G200">
        <v>5</v>
      </c>
      <c r="H200">
        <v>0</v>
      </c>
      <c r="I200">
        <v>0</v>
      </c>
      <c r="J200">
        <v>1</v>
      </c>
      <c r="K200">
        <v>26.45</v>
      </c>
      <c r="L200">
        <v>0.75</v>
      </c>
      <c r="M200">
        <v>-1</v>
      </c>
      <c r="N200">
        <f t="shared" si="3"/>
        <v>0.25</v>
      </c>
      <c r="O200">
        <v>1</v>
      </c>
      <c r="P200">
        <v>3</v>
      </c>
      <c r="Q200">
        <v>0</v>
      </c>
      <c r="R200">
        <v>1</v>
      </c>
      <c r="S200">
        <v>0</v>
      </c>
      <c r="T200">
        <v>0</v>
      </c>
      <c r="U200">
        <v>0</v>
      </c>
      <c r="V200">
        <v>0</v>
      </c>
      <c r="W200">
        <v>1</v>
      </c>
      <c r="X200">
        <v>0</v>
      </c>
      <c r="Y200">
        <v>0</v>
      </c>
      <c r="Z200">
        <v>1</v>
      </c>
      <c r="AA200">
        <v>0</v>
      </c>
      <c r="AB200">
        <v>0</v>
      </c>
      <c r="AC200">
        <v>0</v>
      </c>
      <c r="AD200" s="1">
        <v>44624</v>
      </c>
      <c r="AE200">
        <v>43</v>
      </c>
      <c r="AF200">
        <v>0</v>
      </c>
      <c r="AH200">
        <v>4</v>
      </c>
      <c r="AI200">
        <v>14</v>
      </c>
      <c r="AJ200">
        <v>14</v>
      </c>
      <c r="AK200">
        <v>20</v>
      </c>
      <c r="AL200">
        <v>14</v>
      </c>
      <c r="AM200">
        <v>11</v>
      </c>
      <c r="AN200">
        <v>17</v>
      </c>
      <c r="AO200">
        <v>14</v>
      </c>
      <c r="AP200">
        <v>13</v>
      </c>
      <c r="AQ200">
        <v>14</v>
      </c>
      <c r="AR200">
        <v>14</v>
      </c>
      <c r="AV200">
        <v>15</v>
      </c>
      <c r="AY200">
        <v>14</v>
      </c>
      <c r="AZ200">
        <v>14</v>
      </c>
      <c r="BA200">
        <v>15</v>
      </c>
      <c r="BB200">
        <v>14</v>
      </c>
      <c r="BC200">
        <v>0</v>
      </c>
      <c r="BD200">
        <v>1.2</v>
      </c>
      <c r="BE200">
        <v>1.2</v>
      </c>
      <c r="BG200">
        <v>1.2</v>
      </c>
      <c r="BH200">
        <v>1.2</v>
      </c>
      <c r="BI200">
        <v>1</v>
      </c>
      <c r="BJ200">
        <v>1</v>
      </c>
      <c r="BK200" t="s">
        <v>185</v>
      </c>
      <c r="BO200">
        <v>1</v>
      </c>
    </row>
    <row r="201" spans="1:69" x14ac:dyDescent="0.2">
      <c r="A201">
        <v>49</v>
      </c>
      <c r="B201">
        <v>4158341</v>
      </c>
      <c r="C201" t="s">
        <v>139</v>
      </c>
      <c r="D201">
        <v>58</v>
      </c>
      <c r="E201">
        <v>1</v>
      </c>
      <c r="F201">
        <v>0</v>
      </c>
      <c r="G201">
        <v>13</v>
      </c>
      <c r="H201">
        <v>0</v>
      </c>
      <c r="I201">
        <v>0</v>
      </c>
      <c r="J201">
        <v>1</v>
      </c>
      <c r="K201">
        <v>24.12</v>
      </c>
      <c r="L201">
        <v>0</v>
      </c>
      <c r="M201">
        <v>-1</v>
      </c>
      <c r="N201">
        <f t="shared" si="3"/>
        <v>-0.5</v>
      </c>
      <c r="O201">
        <v>2</v>
      </c>
      <c r="P201">
        <v>2</v>
      </c>
      <c r="Q201">
        <v>1</v>
      </c>
      <c r="R201">
        <v>0</v>
      </c>
      <c r="S201">
        <v>1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1</v>
      </c>
      <c r="Z201">
        <v>1</v>
      </c>
      <c r="AA201">
        <v>0</v>
      </c>
      <c r="AB201">
        <v>0</v>
      </c>
      <c r="AC201">
        <v>1</v>
      </c>
      <c r="AD201" s="1">
        <v>44627</v>
      </c>
      <c r="AE201">
        <v>42</v>
      </c>
      <c r="AF201">
        <v>0</v>
      </c>
      <c r="AH201">
        <v>5</v>
      </c>
      <c r="AI201">
        <v>14</v>
      </c>
      <c r="AJ201">
        <v>8</v>
      </c>
      <c r="AK201">
        <v>24</v>
      </c>
      <c r="AL201">
        <v>27</v>
      </c>
      <c r="AM201">
        <v>20</v>
      </c>
      <c r="AN201">
        <v>18</v>
      </c>
      <c r="AO201">
        <v>12</v>
      </c>
      <c r="AP201">
        <v>12</v>
      </c>
      <c r="AQ201">
        <v>17</v>
      </c>
      <c r="AR201">
        <v>11</v>
      </c>
      <c r="AS201">
        <v>11</v>
      </c>
      <c r="AX201">
        <v>20</v>
      </c>
      <c r="AY201">
        <v>20</v>
      </c>
      <c r="AZ201">
        <v>17</v>
      </c>
      <c r="BA201">
        <v>17</v>
      </c>
      <c r="BB201">
        <v>14</v>
      </c>
      <c r="BC201">
        <v>0</v>
      </c>
      <c r="BD201">
        <v>1.2</v>
      </c>
      <c r="BE201">
        <v>1.2</v>
      </c>
      <c r="BG201">
        <v>1.2</v>
      </c>
      <c r="BH201">
        <v>1.2</v>
      </c>
      <c r="BI201">
        <v>1.2</v>
      </c>
      <c r="BJ201">
        <v>1.2</v>
      </c>
      <c r="BK201" t="s">
        <v>151</v>
      </c>
      <c r="BO201">
        <v>1</v>
      </c>
      <c r="BQ201" t="s">
        <v>140</v>
      </c>
    </row>
    <row r="202" spans="1:69" x14ac:dyDescent="0.2">
      <c r="A202">
        <v>50</v>
      </c>
      <c r="B202">
        <v>4158585</v>
      </c>
      <c r="C202" t="s">
        <v>141</v>
      </c>
      <c r="D202">
        <v>57</v>
      </c>
      <c r="E202">
        <v>1</v>
      </c>
      <c r="F202">
        <v>1</v>
      </c>
      <c r="G202">
        <v>10</v>
      </c>
      <c r="H202">
        <v>0</v>
      </c>
      <c r="I202">
        <v>0</v>
      </c>
      <c r="J202">
        <v>1</v>
      </c>
      <c r="K202">
        <v>25.08</v>
      </c>
      <c r="L202">
        <v>0</v>
      </c>
      <c r="M202">
        <v>0</v>
      </c>
      <c r="N202">
        <f t="shared" si="3"/>
        <v>0</v>
      </c>
      <c r="O202">
        <v>2</v>
      </c>
      <c r="P202">
        <v>5</v>
      </c>
      <c r="Q202">
        <v>1</v>
      </c>
      <c r="R202">
        <v>0</v>
      </c>
      <c r="S202">
        <v>0</v>
      </c>
      <c r="T202">
        <v>0</v>
      </c>
      <c r="U202">
        <v>1</v>
      </c>
      <c r="V202">
        <v>1</v>
      </c>
      <c r="W202">
        <v>1</v>
      </c>
      <c r="X202">
        <v>0</v>
      </c>
      <c r="Y202">
        <v>0</v>
      </c>
      <c r="Z202">
        <v>1</v>
      </c>
      <c r="AA202">
        <v>0</v>
      </c>
      <c r="AB202">
        <v>0</v>
      </c>
      <c r="AC202">
        <v>1</v>
      </c>
      <c r="AD202" s="1">
        <v>44629</v>
      </c>
      <c r="AE202">
        <v>38</v>
      </c>
      <c r="AF202">
        <v>0</v>
      </c>
      <c r="AH202">
        <v>4</v>
      </c>
      <c r="AI202">
        <v>4</v>
      </c>
      <c r="AJ202">
        <v>2</v>
      </c>
      <c r="AK202">
        <v>11</v>
      </c>
      <c r="AL202">
        <v>12</v>
      </c>
      <c r="AM202">
        <v>14</v>
      </c>
      <c r="AN202">
        <v>13</v>
      </c>
      <c r="AO202">
        <v>15</v>
      </c>
      <c r="AP202">
        <v>36</v>
      </c>
      <c r="AQ202">
        <v>15</v>
      </c>
      <c r="AS202">
        <v>11</v>
      </c>
      <c r="AX202">
        <v>45</v>
      </c>
      <c r="AY202">
        <v>18</v>
      </c>
      <c r="AZ202">
        <v>18</v>
      </c>
      <c r="BA202">
        <v>17</v>
      </c>
      <c r="BB202">
        <v>15</v>
      </c>
      <c r="BC202">
        <v>1</v>
      </c>
      <c r="BD202">
        <v>0.08</v>
      </c>
      <c r="BE202">
        <v>1</v>
      </c>
      <c r="BG202">
        <v>1</v>
      </c>
      <c r="BH202">
        <v>1.2</v>
      </c>
      <c r="BI202">
        <v>1.2</v>
      </c>
      <c r="BJ202">
        <v>1.2</v>
      </c>
      <c r="BK202" t="s">
        <v>231</v>
      </c>
      <c r="BO202">
        <v>1</v>
      </c>
      <c r="BQ202" t="s">
        <v>157</v>
      </c>
    </row>
    <row r="203" spans="1:69" x14ac:dyDescent="0.2">
      <c r="A203">
        <v>51</v>
      </c>
      <c r="B203">
        <v>4159386</v>
      </c>
      <c r="C203" t="s">
        <v>142</v>
      </c>
      <c r="D203">
        <v>63</v>
      </c>
      <c r="E203">
        <v>0</v>
      </c>
      <c r="F203">
        <v>1</v>
      </c>
      <c r="G203">
        <v>24</v>
      </c>
      <c r="H203">
        <v>0</v>
      </c>
      <c r="I203">
        <v>0</v>
      </c>
      <c r="J203">
        <v>1</v>
      </c>
      <c r="K203">
        <v>25.37</v>
      </c>
      <c r="L203">
        <v>-2.25</v>
      </c>
      <c r="M203">
        <v>-1</v>
      </c>
      <c r="N203">
        <f t="shared" si="3"/>
        <v>-2.75</v>
      </c>
      <c r="O203">
        <v>2</v>
      </c>
      <c r="P203">
        <v>1</v>
      </c>
      <c r="Q203">
        <v>1</v>
      </c>
      <c r="R203">
        <v>0</v>
      </c>
      <c r="S203">
        <v>1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1</v>
      </c>
      <c r="Z203">
        <v>1</v>
      </c>
      <c r="AA203">
        <v>0</v>
      </c>
      <c r="AB203">
        <v>0</v>
      </c>
      <c r="AC203">
        <v>0</v>
      </c>
      <c r="AD203" s="1">
        <v>44631</v>
      </c>
      <c r="AE203">
        <v>43</v>
      </c>
      <c r="AF203">
        <v>0</v>
      </c>
      <c r="AH203">
        <v>5</v>
      </c>
      <c r="AI203">
        <v>14</v>
      </c>
      <c r="AJ203">
        <v>14</v>
      </c>
      <c r="AK203">
        <v>17</v>
      </c>
      <c r="AL203">
        <v>15</v>
      </c>
      <c r="AM203">
        <v>12</v>
      </c>
      <c r="AN203">
        <v>12</v>
      </c>
      <c r="AO203">
        <v>12</v>
      </c>
      <c r="AP203">
        <v>12</v>
      </c>
      <c r="AQ203">
        <v>20</v>
      </c>
      <c r="AR203">
        <v>14</v>
      </c>
      <c r="AX203">
        <v>27</v>
      </c>
      <c r="AY203">
        <v>14</v>
      </c>
      <c r="AZ203">
        <v>12</v>
      </c>
      <c r="BA203">
        <v>16</v>
      </c>
      <c r="BB203">
        <v>15</v>
      </c>
      <c r="BC203">
        <v>0</v>
      </c>
      <c r="BD203">
        <v>1</v>
      </c>
      <c r="BE203">
        <v>1</v>
      </c>
      <c r="BG203">
        <v>1.2</v>
      </c>
      <c r="BH203">
        <v>1.2</v>
      </c>
      <c r="BI203">
        <v>1</v>
      </c>
      <c r="BJ203">
        <v>1.2</v>
      </c>
      <c r="BK203" t="s">
        <v>186</v>
      </c>
      <c r="BO203">
        <v>1</v>
      </c>
      <c r="BQ203" t="s">
        <v>143</v>
      </c>
    </row>
    <row r="204" spans="1:69" x14ac:dyDescent="0.2">
      <c r="A204">
        <v>52</v>
      </c>
      <c r="B204">
        <v>1713419</v>
      </c>
      <c r="C204" t="s">
        <v>144</v>
      </c>
      <c r="D204">
        <v>60</v>
      </c>
      <c r="E204">
        <v>1</v>
      </c>
      <c r="F204">
        <v>0</v>
      </c>
      <c r="G204">
        <v>4</v>
      </c>
      <c r="H204">
        <v>0</v>
      </c>
      <c r="I204">
        <v>0</v>
      </c>
      <c r="J204">
        <v>1</v>
      </c>
      <c r="K204">
        <v>29.42</v>
      </c>
      <c r="L204">
        <v>-13</v>
      </c>
      <c r="M204">
        <v>-1.5</v>
      </c>
      <c r="N204">
        <f t="shared" si="3"/>
        <v>-13.75</v>
      </c>
      <c r="O204">
        <v>3</v>
      </c>
      <c r="P204">
        <v>11</v>
      </c>
      <c r="Q204">
        <v>1</v>
      </c>
      <c r="R204">
        <v>0</v>
      </c>
      <c r="S204">
        <v>1</v>
      </c>
      <c r="T204">
        <v>0</v>
      </c>
      <c r="U204">
        <v>0</v>
      </c>
      <c r="V204">
        <v>1</v>
      </c>
      <c r="W204">
        <v>0</v>
      </c>
      <c r="X204">
        <v>0</v>
      </c>
      <c r="Y204">
        <v>1</v>
      </c>
      <c r="Z204">
        <v>1</v>
      </c>
      <c r="AA204">
        <v>0</v>
      </c>
      <c r="AB204">
        <v>0</v>
      </c>
      <c r="AC204">
        <v>1</v>
      </c>
      <c r="AD204" s="1">
        <v>44631</v>
      </c>
      <c r="AE204">
        <v>68</v>
      </c>
      <c r="AF204">
        <v>0</v>
      </c>
      <c r="AH204">
        <v>4</v>
      </c>
      <c r="AI204">
        <v>13</v>
      </c>
      <c r="AJ204">
        <v>25</v>
      </c>
      <c r="AK204">
        <v>23</v>
      </c>
      <c r="AL204">
        <v>22</v>
      </c>
      <c r="AM204">
        <v>25</v>
      </c>
      <c r="AN204">
        <v>18</v>
      </c>
      <c r="AO204">
        <v>14</v>
      </c>
      <c r="AP204">
        <v>17</v>
      </c>
      <c r="AQ204">
        <v>20</v>
      </c>
      <c r="AX204">
        <v>22</v>
      </c>
      <c r="AY204">
        <v>14</v>
      </c>
      <c r="AZ204">
        <v>16</v>
      </c>
      <c r="BA204">
        <v>12</v>
      </c>
      <c r="BB204">
        <v>17</v>
      </c>
      <c r="BC204">
        <v>0</v>
      </c>
      <c r="BD204">
        <v>0.01</v>
      </c>
      <c r="BE204">
        <v>0.3</v>
      </c>
      <c r="BG204">
        <v>0.4</v>
      </c>
      <c r="BH204">
        <v>0.7</v>
      </c>
      <c r="BI204">
        <v>0.6</v>
      </c>
      <c r="BJ204">
        <v>0.8</v>
      </c>
      <c r="BK204" t="s">
        <v>232</v>
      </c>
      <c r="BO204">
        <v>1</v>
      </c>
    </row>
    <row r="205" spans="1:69" x14ac:dyDescent="0.2">
      <c r="A205">
        <v>53</v>
      </c>
      <c r="B205">
        <v>4160289</v>
      </c>
      <c r="C205" t="s">
        <v>146</v>
      </c>
      <c r="D205">
        <v>55</v>
      </c>
      <c r="E205">
        <v>1</v>
      </c>
      <c r="F205">
        <v>1</v>
      </c>
      <c r="G205">
        <v>6</v>
      </c>
      <c r="H205">
        <v>0</v>
      </c>
      <c r="I205">
        <v>0</v>
      </c>
      <c r="J205">
        <v>1</v>
      </c>
      <c r="K205">
        <v>27.13</v>
      </c>
      <c r="L205">
        <v>-7</v>
      </c>
      <c r="M205">
        <v>-1.5</v>
      </c>
      <c r="N205">
        <f t="shared" si="3"/>
        <v>-7.75</v>
      </c>
      <c r="O205">
        <v>2</v>
      </c>
      <c r="P205">
        <v>2</v>
      </c>
      <c r="Q205">
        <v>1</v>
      </c>
      <c r="R205">
        <v>0</v>
      </c>
      <c r="S205">
        <v>0</v>
      </c>
      <c r="T205">
        <v>0</v>
      </c>
      <c r="U205">
        <v>0</v>
      </c>
      <c r="V205">
        <v>1</v>
      </c>
      <c r="W205">
        <v>0</v>
      </c>
      <c r="X205">
        <v>0</v>
      </c>
      <c r="Y205">
        <v>1</v>
      </c>
      <c r="Z205">
        <v>1</v>
      </c>
      <c r="AA205">
        <v>0</v>
      </c>
      <c r="AB205">
        <v>0</v>
      </c>
      <c r="AC205">
        <v>1</v>
      </c>
      <c r="AD205" s="1">
        <v>44636</v>
      </c>
      <c r="AE205">
        <v>41</v>
      </c>
      <c r="AF205">
        <v>0</v>
      </c>
      <c r="AH205">
        <v>5</v>
      </c>
      <c r="AI205">
        <v>13</v>
      </c>
      <c r="AJ205">
        <v>10</v>
      </c>
      <c r="AK205">
        <v>31</v>
      </c>
      <c r="AL205">
        <v>24</v>
      </c>
      <c r="AM205">
        <v>22</v>
      </c>
      <c r="AN205">
        <v>16</v>
      </c>
      <c r="AO205">
        <v>16</v>
      </c>
      <c r="AP205">
        <v>25</v>
      </c>
      <c r="AQ205">
        <v>22</v>
      </c>
      <c r="AR205">
        <v>15</v>
      </c>
      <c r="AS205">
        <v>20</v>
      </c>
      <c r="AX205">
        <v>15</v>
      </c>
      <c r="AY205">
        <v>16</v>
      </c>
      <c r="AZ205">
        <v>15</v>
      </c>
      <c r="BA205">
        <v>17</v>
      </c>
      <c r="BB205">
        <v>17</v>
      </c>
      <c r="BC205">
        <v>0</v>
      </c>
      <c r="BD205">
        <v>0.2</v>
      </c>
      <c r="BE205">
        <v>0.7</v>
      </c>
      <c r="BG205">
        <v>0.8</v>
      </c>
      <c r="BH205">
        <v>0.8</v>
      </c>
      <c r="BI205">
        <v>1</v>
      </c>
      <c r="BJ205">
        <v>1.2</v>
      </c>
      <c r="BK205" t="s">
        <v>184</v>
      </c>
      <c r="BO205">
        <v>1</v>
      </c>
      <c r="BQ205" t="s">
        <v>147</v>
      </c>
    </row>
    <row r="206" spans="1:69" x14ac:dyDescent="0.2">
      <c r="A206">
        <v>54</v>
      </c>
      <c r="B206">
        <v>4164757</v>
      </c>
      <c r="C206" t="s">
        <v>153</v>
      </c>
      <c r="D206">
        <v>63</v>
      </c>
      <c r="E206">
        <v>1</v>
      </c>
      <c r="F206">
        <v>0</v>
      </c>
      <c r="G206">
        <v>3</v>
      </c>
      <c r="H206">
        <v>0</v>
      </c>
      <c r="I206">
        <v>0</v>
      </c>
      <c r="J206">
        <v>1</v>
      </c>
      <c r="K206">
        <v>27.53</v>
      </c>
      <c r="L206">
        <v>-5</v>
      </c>
      <c r="M206">
        <v>0</v>
      </c>
      <c r="N206">
        <f t="shared" si="3"/>
        <v>-5</v>
      </c>
      <c r="O206">
        <v>2</v>
      </c>
      <c r="P206">
        <v>3</v>
      </c>
      <c r="Q206">
        <v>1</v>
      </c>
      <c r="R206">
        <v>0</v>
      </c>
      <c r="S206">
        <v>1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1</v>
      </c>
      <c r="Z206">
        <v>1</v>
      </c>
      <c r="AA206">
        <v>0</v>
      </c>
      <c r="AB206">
        <v>0</v>
      </c>
      <c r="AC206">
        <v>0</v>
      </c>
      <c r="AD206" s="1">
        <v>44655</v>
      </c>
      <c r="AE206">
        <v>49</v>
      </c>
      <c r="AF206">
        <v>0</v>
      </c>
      <c r="AH206">
        <v>5</v>
      </c>
      <c r="AI206">
        <v>13</v>
      </c>
      <c r="AJ206">
        <v>10</v>
      </c>
      <c r="AK206">
        <v>22</v>
      </c>
      <c r="AL206">
        <v>24</v>
      </c>
      <c r="AM206">
        <v>8</v>
      </c>
      <c r="AN206">
        <v>10</v>
      </c>
      <c r="AO206">
        <v>7</v>
      </c>
      <c r="AP206">
        <v>9</v>
      </c>
      <c r="AQ206">
        <v>8</v>
      </c>
      <c r="AR206">
        <v>10</v>
      </c>
      <c r="AX206">
        <v>13</v>
      </c>
      <c r="AY206">
        <v>10</v>
      </c>
      <c r="AZ206">
        <v>9</v>
      </c>
      <c r="BA206">
        <v>8</v>
      </c>
      <c r="BB206">
        <v>10</v>
      </c>
      <c r="BC206">
        <v>0</v>
      </c>
      <c r="BD206">
        <v>1.2</v>
      </c>
      <c r="BE206">
        <v>1</v>
      </c>
      <c r="BG206">
        <v>1.2</v>
      </c>
      <c r="BH206">
        <v>1.2</v>
      </c>
      <c r="BI206">
        <v>1.2</v>
      </c>
      <c r="BJ206">
        <v>1.2</v>
      </c>
      <c r="BO206">
        <v>1</v>
      </c>
    </row>
    <row r="207" spans="1:69" s="5" customFormat="1" x14ac:dyDescent="0.2">
      <c r="A207" s="5">
        <v>55</v>
      </c>
      <c r="B207" s="5">
        <v>4166795</v>
      </c>
      <c r="C207" s="5" t="s">
        <v>549</v>
      </c>
      <c r="D207" s="5">
        <v>66</v>
      </c>
      <c r="E207" s="5">
        <v>1</v>
      </c>
      <c r="F207" s="5">
        <v>0</v>
      </c>
      <c r="G207" s="5">
        <v>4</v>
      </c>
      <c r="H207" s="5">
        <v>0</v>
      </c>
      <c r="I207" s="5">
        <v>0</v>
      </c>
      <c r="J207" s="5">
        <v>1</v>
      </c>
      <c r="K207" s="5">
        <v>24.52</v>
      </c>
      <c r="L207" s="5">
        <v>0</v>
      </c>
      <c r="M207" s="5">
        <v>0</v>
      </c>
      <c r="N207" s="5">
        <f t="shared" si="3"/>
        <v>0</v>
      </c>
      <c r="O207" s="5">
        <v>1</v>
      </c>
      <c r="P207" s="5">
        <v>4</v>
      </c>
      <c r="Q207" s="5">
        <v>1</v>
      </c>
      <c r="R207" s="5">
        <v>0</v>
      </c>
      <c r="S207" s="5">
        <v>1</v>
      </c>
      <c r="T207" s="5">
        <v>0</v>
      </c>
      <c r="U207" s="5">
        <v>0</v>
      </c>
      <c r="V207" s="5">
        <v>0</v>
      </c>
      <c r="W207" s="5">
        <v>0</v>
      </c>
      <c r="X207" s="5">
        <v>0</v>
      </c>
      <c r="Y207" s="5">
        <v>1</v>
      </c>
      <c r="Z207" s="5">
        <v>1</v>
      </c>
      <c r="AA207" s="5">
        <v>0</v>
      </c>
      <c r="AB207" s="5">
        <v>0</v>
      </c>
      <c r="AC207" s="5">
        <v>0</v>
      </c>
      <c r="AD207" s="6">
        <v>44659</v>
      </c>
      <c r="AE207" s="5">
        <v>81</v>
      </c>
      <c r="AF207" s="5">
        <v>0</v>
      </c>
      <c r="AH207" s="5">
        <v>4</v>
      </c>
      <c r="AI207" s="5">
        <v>15</v>
      </c>
      <c r="AJ207" s="5">
        <v>15</v>
      </c>
      <c r="AK207" s="5">
        <v>14</v>
      </c>
      <c r="AL207" s="5">
        <v>14</v>
      </c>
      <c r="AM207" s="5">
        <v>13</v>
      </c>
      <c r="AN207" s="5">
        <v>13</v>
      </c>
      <c r="AO207" s="5">
        <v>23</v>
      </c>
      <c r="AP207" s="5">
        <v>22</v>
      </c>
      <c r="AQ207" s="5">
        <v>25</v>
      </c>
      <c r="AR207" s="5">
        <v>32</v>
      </c>
      <c r="AT207" s="5">
        <v>14</v>
      </c>
      <c r="AY207" s="5">
        <v>16</v>
      </c>
      <c r="AZ207" s="5">
        <v>17</v>
      </c>
      <c r="BA207" s="5">
        <v>17</v>
      </c>
      <c r="BB207" s="5">
        <v>17</v>
      </c>
      <c r="BC207" s="5">
        <v>1</v>
      </c>
      <c r="BD207" s="5">
        <v>0.3</v>
      </c>
      <c r="BE207" s="5">
        <v>0.8</v>
      </c>
      <c r="BG207" s="5">
        <v>1</v>
      </c>
      <c r="BH207" s="5">
        <v>1.2</v>
      </c>
      <c r="BI207" s="5">
        <v>1.2</v>
      </c>
      <c r="BJ207" s="5">
        <v>1.2</v>
      </c>
      <c r="BK207" s="5" t="s">
        <v>149</v>
      </c>
      <c r="BO207" s="5">
        <v>0</v>
      </c>
      <c r="BQ207" s="5" t="s">
        <v>154</v>
      </c>
    </row>
    <row r="208" spans="1:69" x14ac:dyDescent="0.2">
      <c r="A208">
        <v>56</v>
      </c>
      <c r="B208">
        <v>4169983</v>
      </c>
      <c r="C208" t="s">
        <v>155</v>
      </c>
      <c r="D208">
        <v>61</v>
      </c>
      <c r="E208">
        <v>1</v>
      </c>
      <c r="F208">
        <v>1</v>
      </c>
      <c r="G208">
        <v>3</v>
      </c>
      <c r="H208">
        <v>0</v>
      </c>
      <c r="I208">
        <v>0</v>
      </c>
      <c r="J208">
        <v>1</v>
      </c>
      <c r="K208">
        <v>27.4</v>
      </c>
      <c r="L208">
        <v>-4.5</v>
      </c>
      <c r="M208">
        <v>-0.5</v>
      </c>
      <c r="N208">
        <f t="shared" si="3"/>
        <v>-4.75</v>
      </c>
      <c r="O208">
        <v>1</v>
      </c>
      <c r="P208">
        <v>6</v>
      </c>
      <c r="Q208">
        <v>1</v>
      </c>
      <c r="R208">
        <v>0</v>
      </c>
      <c r="S208">
        <v>1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1</v>
      </c>
      <c r="Z208">
        <v>1</v>
      </c>
      <c r="AA208">
        <v>0</v>
      </c>
      <c r="AB208">
        <v>0</v>
      </c>
      <c r="AC208">
        <v>0</v>
      </c>
      <c r="AD208" s="1">
        <v>44673</v>
      </c>
      <c r="AE208">
        <v>46</v>
      </c>
      <c r="AF208">
        <v>0</v>
      </c>
      <c r="AH208">
        <v>5</v>
      </c>
      <c r="AI208">
        <v>9</v>
      </c>
      <c r="AJ208">
        <v>9</v>
      </c>
      <c r="AK208">
        <v>10</v>
      </c>
      <c r="AL208">
        <v>8</v>
      </c>
      <c r="AM208">
        <v>8</v>
      </c>
      <c r="AN208">
        <v>10</v>
      </c>
      <c r="AO208">
        <v>10</v>
      </c>
      <c r="AP208">
        <v>9</v>
      </c>
      <c r="AQ208">
        <v>9</v>
      </c>
      <c r="AX208">
        <v>15</v>
      </c>
      <c r="AY208">
        <v>13</v>
      </c>
      <c r="AZ208">
        <v>15</v>
      </c>
      <c r="BA208">
        <v>17</v>
      </c>
      <c r="BB208">
        <v>14</v>
      </c>
      <c r="BC208">
        <v>0</v>
      </c>
      <c r="BD208">
        <v>1.2</v>
      </c>
      <c r="BE208">
        <v>1.2</v>
      </c>
      <c r="BG208">
        <v>1.2</v>
      </c>
      <c r="BH208">
        <v>1.2</v>
      </c>
      <c r="BI208">
        <v>1.2</v>
      </c>
      <c r="BJ208">
        <v>1.2</v>
      </c>
      <c r="BK208" t="s">
        <v>184</v>
      </c>
      <c r="BO208">
        <v>1</v>
      </c>
    </row>
    <row r="209" spans="1:69" x14ac:dyDescent="0.2">
      <c r="A209">
        <v>57</v>
      </c>
      <c r="B209">
        <v>1081</v>
      </c>
      <c r="C209" t="s">
        <v>156</v>
      </c>
      <c r="D209">
        <v>49</v>
      </c>
      <c r="E209">
        <v>1</v>
      </c>
      <c r="F209">
        <v>0</v>
      </c>
      <c r="G209">
        <v>2</v>
      </c>
      <c r="H209">
        <v>0</v>
      </c>
      <c r="I209">
        <v>0</v>
      </c>
      <c r="J209">
        <v>1</v>
      </c>
      <c r="K209">
        <v>28.21</v>
      </c>
      <c r="L209">
        <v>-11</v>
      </c>
      <c r="M209">
        <v>-1</v>
      </c>
      <c r="N209">
        <f t="shared" si="3"/>
        <v>-11.5</v>
      </c>
      <c r="O209">
        <v>2</v>
      </c>
      <c r="P209">
        <v>3</v>
      </c>
      <c r="Q209">
        <v>1</v>
      </c>
      <c r="R209">
        <v>0</v>
      </c>
      <c r="S209">
        <v>1</v>
      </c>
      <c r="T209">
        <v>0</v>
      </c>
      <c r="U209">
        <v>0</v>
      </c>
      <c r="V209">
        <v>1</v>
      </c>
      <c r="W209">
        <v>0</v>
      </c>
      <c r="X209">
        <v>0</v>
      </c>
      <c r="Y209">
        <v>1</v>
      </c>
      <c r="Z209">
        <v>1</v>
      </c>
      <c r="AA209">
        <v>0</v>
      </c>
      <c r="AB209">
        <v>0</v>
      </c>
      <c r="AC209">
        <v>0</v>
      </c>
      <c r="AD209" s="1">
        <v>44678</v>
      </c>
      <c r="AE209">
        <v>73</v>
      </c>
      <c r="AF209">
        <v>0</v>
      </c>
      <c r="AH209">
        <v>5</v>
      </c>
      <c r="AI209">
        <v>12</v>
      </c>
      <c r="AJ209">
        <v>12</v>
      </c>
      <c r="AK209">
        <v>12</v>
      </c>
      <c r="AL209">
        <v>20</v>
      </c>
      <c r="AM209">
        <v>16</v>
      </c>
      <c r="AN209">
        <v>20</v>
      </c>
      <c r="AO209">
        <v>16</v>
      </c>
      <c r="AP209">
        <v>18</v>
      </c>
      <c r="AQ209">
        <v>18</v>
      </c>
      <c r="AR209">
        <v>20</v>
      </c>
      <c r="AS209">
        <v>19</v>
      </c>
      <c r="AT209">
        <v>20</v>
      </c>
      <c r="AX209">
        <v>30</v>
      </c>
      <c r="AY209">
        <v>11</v>
      </c>
      <c r="AZ209">
        <v>13</v>
      </c>
      <c r="BA209">
        <v>12</v>
      </c>
      <c r="BB209">
        <v>12</v>
      </c>
      <c r="BC209">
        <v>1</v>
      </c>
      <c r="BD209">
        <v>0.9</v>
      </c>
      <c r="BE209">
        <v>1.2</v>
      </c>
      <c r="BG209">
        <v>1.2</v>
      </c>
      <c r="BH209">
        <v>1</v>
      </c>
      <c r="BI209">
        <v>1</v>
      </c>
      <c r="BJ209">
        <v>1.2</v>
      </c>
      <c r="BK209" t="s">
        <v>233</v>
      </c>
      <c r="BO209">
        <v>1</v>
      </c>
      <c r="BQ209" t="s">
        <v>183</v>
      </c>
    </row>
    <row r="210" spans="1:69" s="2" customFormat="1" x14ac:dyDescent="0.2">
      <c r="A210" s="2">
        <v>58</v>
      </c>
      <c r="B210" s="2">
        <v>4172534</v>
      </c>
      <c r="C210" s="2" t="s">
        <v>548</v>
      </c>
      <c r="D210" s="2">
        <v>58</v>
      </c>
      <c r="E210" s="2">
        <v>1</v>
      </c>
      <c r="F210" s="2">
        <v>0</v>
      </c>
      <c r="G210" s="2">
        <v>13</v>
      </c>
      <c r="H210" s="2">
        <v>0</v>
      </c>
      <c r="I210" s="2">
        <v>0</v>
      </c>
      <c r="J210" s="2">
        <v>1</v>
      </c>
      <c r="K210" s="2">
        <v>24.1</v>
      </c>
      <c r="L210" s="2">
        <v>0</v>
      </c>
      <c r="M210" s="2">
        <v>0</v>
      </c>
      <c r="N210" s="2">
        <f t="shared" si="3"/>
        <v>0</v>
      </c>
      <c r="O210" s="2">
        <v>2</v>
      </c>
      <c r="P210" s="2">
        <v>4</v>
      </c>
      <c r="Q210" s="2">
        <v>1</v>
      </c>
      <c r="R210" s="2">
        <v>0</v>
      </c>
      <c r="S210" s="2">
        <v>1</v>
      </c>
      <c r="T210" s="2">
        <v>0</v>
      </c>
      <c r="U210" s="2">
        <v>0</v>
      </c>
      <c r="V210" s="2">
        <v>1</v>
      </c>
      <c r="W210" s="2">
        <v>0</v>
      </c>
      <c r="X210" s="2">
        <v>0</v>
      </c>
      <c r="Y210" s="2">
        <v>1</v>
      </c>
      <c r="Z210" s="2">
        <v>0</v>
      </c>
      <c r="AA210" s="2">
        <v>1</v>
      </c>
      <c r="AB210" s="2">
        <v>0</v>
      </c>
      <c r="AC210" s="2">
        <v>0</v>
      </c>
      <c r="AD210" s="3">
        <v>44692</v>
      </c>
      <c r="AE210" s="2">
        <v>61</v>
      </c>
      <c r="AF210" s="2">
        <v>0</v>
      </c>
      <c r="AH210" s="2" t="s">
        <v>84</v>
      </c>
      <c r="AI210" s="2">
        <v>19</v>
      </c>
      <c r="AJ210" s="2">
        <v>14</v>
      </c>
      <c r="AK210" s="2">
        <v>31</v>
      </c>
      <c r="AL210" s="2">
        <v>43</v>
      </c>
      <c r="AN210" s="2">
        <v>22</v>
      </c>
      <c r="AO210" s="2">
        <v>13</v>
      </c>
      <c r="AP210" s="2">
        <v>14</v>
      </c>
      <c r="AW210" s="2">
        <v>25</v>
      </c>
      <c r="AY210" s="2">
        <v>15</v>
      </c>
      <c r="AZ210" s="2">
        <v>29</v>
      </c>
      <c r="BA210" s="2">
        <v>26</v>
      </c>
      <c r="BB210" s="2">
        <v>40</v>
      </c>
      <c r="BC210" s="2">
        <v>1</v>
      </c>
      <c r="BD210" s="2" t="s">
        <v>137</v>
      </c>
      <c r="BE210" s="2">
        <v>0.2</v>
      </c>
      <c r="BG210" s="2">
        <v>0.2</v>
      </c>
      <c r="BH210" s="2">
        <v>0.2</v>
      </c>
      <c r="BI210" s="2">
        <v>0.3</v>
      </c>
      <c r="BJ210" s="2">
        <v>0.3</v>
      </c>
      <c r="BO210" s="2">
        <v>1</v>
      </c>
      <c r="BQ210" s="2" t="s">
        <v>234</v>
      </c>
    </row>
    <row r="211" spans="1:69" x14ac:dyDescent="0.2">
      <c r="A211">
        <v>59</v>
      </c>
      <c r="B211">
        <v>3212080</v>
      </c>
      <c r="C211" t="s">
        <v>158</v>
      </c>
      <c r="D211">
        <v>50</v>
      </c>
      <c r="E211">
        <v>1</v>
      </c>
      <c r="F211">
        <v>0</v>
      </c>
      <c r="G211">
        <v>8</v>
      </c>
      <c r="H211">
        <v>0</v>
      </c>
      <c r="I211">
        <v>0</v>
      </c>
      <c r="J211">
        <v>1</v>
      </c>
      <c r="K211">
        <v>25.89</v>
      </c>
      <c r="L211">
        <v>-4</v>
      </c>
      <c r="M211">
        <v>-1.5</v>
      </c>
      <c r="N211">
        <f t="shared" si="3"/>
        <v>-4.75</v>
      </c>
      <c r="O211">
        <v>2</v>
      </c>
      <c r="P211">
        <v>1</v>
      </c>
      <c r="Q211">
        <v>1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1</v>
      </c>
      <c r="Z211">
        <v>1</v>
      </c>
      <c r="AA211">
        <v>0</v>
      </c>
      <c r="AB211">
        <v>0</v>
      </c>
      <c r="AC211">
        <v>1</v>
      </c>
      <c r="AD211" s="1">
        <v>44701</v>
      </c>
      <c r="AE211">
        <v>50</v>
      </c>
      <c r="AF211">
        <v>0</v>
      </c>
      <c r="AH211">
        <v>4</v>
      </c>
      <c r="AI211">
        <v>14</v>
      </c>
      <c r="AJ211">
        <v>14</v>
      </c>
      <c r="AK211">
        <v>22</v>
      </c>
      <c r="AL211">
        <v>24</v>
      </c>
      <c r="AM211">
        <v>25</v>
      </c>
      <c r="AN211">
        <v>32</v>
      </c>
      <c r="AO211">
        <v>16</v>
      </c>
      <c r="AP211">
        <v>16</v>
      </c>
      <c r="AQ211">
        <v>19</v>
      </c>
      <c r="AW211">
        <v>19</v>
      </c>
      <c r="AY211">
        <v>14</v>
      </c>
      <c r="AZ211">
        <v>15</v>
      </c>
      <c r="BA211">
        <v>16</v>
      </c>
      <c r="BB211">
        <v>21</v>
      </c>
      <c r="BC211">
        <v>1</v>
      </c>
      <c r="BD211">
        <v>1</v>
      </c>
      <c r="BE211">
        <v>1.2</v>
      </c>
      <c r="BG211">
        <v>1.2</v>
      </c>
      <c r="BH211">
        <v>1.2</v>
      </c>
      <c r="BI211">
        <v>1</v>
      </c>
      <c r="BJ211">
        <v>1.2</v>
      </c>
      <c r="BK211" t="s">
        <v>237</v>
      </c>
      <c r="BO211">
        <v>1</v>
      </c>
    </row>
    <row r="212" spans="1:69" s="5" customFormat="1" x14ac:dyDescent="0.2">
      <c r="A212" s="5">
        <v>60</v>
      </c>
      <c r="B212" s="5">
        <v>29011</v>
      </c>
      <c r="C212" s="5" t="s">
        <v>550</v>
      </c>
      <c r="D212" s="5">
        <v>59</v>
      </c>
      <c r="E212" s="5">
        <v>1</v>
      </c>
      <c r="F212" s="5">
        <v>1</v>
      </c>
      <c r="G212" s="5">
        <v>2</v>
      </c>
      <c r="H212" s="5">
        <v>0</v>
      </c>
      <c r="I212" s="5">
        <v>0</v>
      </c>
      <c r="J212" s="5">
        <v>1</v>
      </c>
      <c r="K212" s="5">
        <v>24.97</v>
      </c>
      <c r="L212" s="5">
        <v>0</v>
      </c>
      <c r="M212" s="5">
        <v>0</v>
      </c>
      <c r="N212" s="5">
        <f t="shared" si="3"/>
        <v>0</v>
      </c>
      <c r="O212" s="5">
        <v>1</v>
      </c>
      <c r="P212" s="5">
        <v>7</v>
      </c>
      <c r="Q212" s="5">
        <v>1</v>
      </c>
      <c r="R212" s="5">
        <v>0</v>
      </c>
      <c r="S212" s="5">
        <v>1</v>
      </c>
      <c r="T212" s="5">
        <v>0</v>
      </c>
      <c r="U212" s="5">
        <v>0</v>
      </c>
      <c r="V212" s="5">
        <v>0</v>
      </c>
      <c r="W212" s="5">
        <v>0</v>
      </c>
      <c r="X212" s="5">
        <v>0</v>
      </c>
      <c r="Y212" s="5">
        <v>1</v>
      </c>
      <c r="Z212" s="5">
        <v>1</v>
      </c>
      <c r="AA212" s="5">
        <v>0</v>
      </c>
      <c r="AB212" s="5">
        <v>0</v>
      </c>
      <c r="AC212" s="5">
        <v>0</v>
      </c>
      <c r="AD212" s="6">
        <v>44701</v>
      </c>
      <c r="AE212" s="5">
        <v>85</v>
      </c>
      <c r="AF212" s="5">
        <v>0</v>
      </c>
      <c r="AH212" s="5">
        <v>5</v>
      </c>
      <c r="AI212" s="5">
        <v>14</v>
      </c>
      <c r="AJ212" s="5">
        <v>14</v>
      </c>
      <c r="AK212" s="5">
        <v>9</v>
      </c>
      <c r="AL212" s="5">
        <v>10</v>
      </c>
      <c r="AM212" s="5">
        <v>9</v>
      </c>
      <c r="AN212" s="5">
        <v>9</v>
      </c>
      <c r="AO212" s="5">
        <v>7</v>
      </c>
      <c r="AP212" s="5">
        <v>9</v>
      </c>
      <c r="AQ212" s="5">
        <v>9</v>
      </c>
      <c r="AR212" s="5">
        <v>8</v>
      </c>
      <c r="AS212" s="5">
        <v>8</v>
      </c>
      <c r="AW212" s="5">
        <v>15</v>
      </c>
      <c r="AY212" s="5">
        <v>12</v>
      </c>
      <c r="AZ212" s="5">
        <v>13</v>
      </c>
      <c r="BA212" s="5">
        <v>14</v>
      </c>
      <c r="BB212" s="5">
        <v>16</v>
      </c>
      <c r="BC212" s="5">
        <v>0</v>
      </c>
      <c r="BD212" s="5">
        <v>0.01</v>
      </c>
      <c r="BE212" s="5">
        <v>1.2</v>
      </c>
      <c r="BG212" s="5">
        <v>1.2</v>
      </c>
      <c r="BH212" s="5">
        <v>1.2</v>
      </c>
      <c r="BI212" s="5">
        <v>1.2</v>
      </c>
      <c r="BJ212" s="5">
        <v>1.2</v>
      </c>
      <c r="BK212" s="5" t="s">
        <v>188</v>
      </c>
      <c r="BO212" s="5">
        <v>0</v>
      </c>
      <c r="BQ212" s="5" t="s">
        <v>159</v>
      </c>
    </row>
    <row r="213" spans="1:69" x14ac:dyDescent="0.2">
      <c r="A213">
        <v>61</v>
      </c>
      <c r="B213">
        <v>1282551</v>
      </c>
      <c r="C213" t="s">
        <v>160</v>
      </c>
      <c r="D213">
        <v>65</v>
      </c>
      <c r="E213">
        <v>1</v>
      </c>
      <c r="F213">
        <v>0</v>
      </c>
      <c r="G213">
        <v>19</v>
      </c>
      <c r="H213">
        <v>0</v>
      </c>
      <c r="I213">
        <v>0</v>
      </c>
      <c r="J213">
        <v>1</v>
      </c>
      <c r="K213">
        <v>23.9</v>
      </c>
      <c r="L213">
        <v>0</v>
      </c>
      <c r="M213">
        <v>0</v>
      </c>
      <c r="N213">
        <f t="shared" si="3"/>
        <v>0</v>
      </c>
      <c r="O213">
        <v>3</v>
      </c>
      <c r="P213">
        <v>2</v>
      </c>
      <c r="Q213">
        <v>0</v>
      </c>
      <c r="R213">
        <v>1</v>
      </c>
      <c r="S213">
        <v>0</v>
      </c>
      <c r="T213">
        <v>1</v>
      </c>
      <c r="U213">
        <v>0</v>
      </c>
      <c r="V213">
        <v>1</v>
      </c>
      <c r="W213">
        <v>0</v>
      </c>
      <c r="X213">
        <v>0</v>
      </c>
      <c r="Y213">
        <v>1</v>
      </c>
      <c r="Z213">
        <v>1</v>
      </c>
      <c r="AA213">
        <v>0</v>
      </c>
      <c r="AB213">
        <v>0</v>
      </c>
      <c r="AC213">
        <v>0</v>
      </c>
      <c r="AD213" s="1">
        <v>44699</v>
      </c>
      <c r="AE213">
        <v>60</v>
      </c>
      <c r="AF213">
        <v>0</v>
      </c>
      <c r="AH213">
        <v>6</v>
      </c>
      <c r="AI213">
        <v>16</v>
      </c>
      <c r="AJ213">
        <v>8</v>
      </c>
      <c r="AK213">
        <v>10</v>
      </c>
      <c r="AL213">
        <v>4</v>
      </c>
      <c r="AM213">
        <v>4</v>
      </c>
      <c r="AN213">
        <v>4</v>
      </c>
      <c r="AO213">
        <v>3</v>
      </c>
      <c r="AP213">
        <v>7</v>
      </c>
      <c r="AQ213">
        <v>10</v>
      </c>
      <c r="AR213">
        <v>8</v>
      </c>
      <c r="AS213">
        <v>8</v>
      </c>
      <c r="AT213">
        <v>7</v>
      </c>
      <c r="AX213">
        <v>29</v>
      </c>
      <c r="AY213">
        <v>15</v>
      </c>
      <c r="AZ213">
        <v>15</v>
      </c>
      <c r="BA213">
        <v>18</v>
      </c>
      <c r="BB213">
        <v>18</v>
      </c>
      <c r="BC213">
        <v>1</v>
      </c>
      <c r="BD213">
        <v>0.2</v>
      </c>
      <c r="BE213">
        <v>0.6</v>
      </c>
      <c r="BG213">
        <v>0.4</v>
      </c>
      <c r="BH213">
        <v>0.6</v>
      </c>
      <c r="BI213">
        <v>0.5</v>
      </c>
      <c r="BJ213">
        <v>0.5</v>
      </c>
      <c r="BK213" t="s">
        <v>238</v>
      </c>
      <c r="BO213">
        <v>1</v>
      </c>
      <c r="BQ213" t="s">
        <v>161</v>
      </c>
    </row>
    <row r="214" spans="1:69" s="5" customFormat="1" x14ac:dyDescent="0.2">
      <c r="A214" s="5">
        <v>62</v>
      </c>
      <c r="B214" s="5">
        <v>4180438</v>
      </c>
      <c r="C214" s="5" t="s">
        <v>552</v>
      </c>
      <c r="D214" s="5">
        <v>45</v>
      </c>
      <c r="E214" s="5">
        <v>0</v>
      </c>
      <c r="F214" s="5">
        <v>1</v>
      </c>
      <c r="G214" s="5">
        <v>2</v>
      </c>
      <c r="H214" s="5">
        <v>0</v>
      </c>
      <c r="I214" s="5">
        <v>0</v>
      </c>
      <c r="J214" s="5">
        <v>1</v>
      </c>
      <c r="K214" s="5">
        <v>25.38</v>
      </c>
      <c r="L214" s="5">
        <v>-3.5</v>
      </c>
      <c r="M214" s="5">
        <v>0</v>
      </c>
      <c r="N214" s="5">
        <f t="shared" si="3"/>
        <v>-3.5</v>
      </c>
      <c r="O214" s="5">
        <v>2</v>
      </c>
      <c r="P214" s="5">
        <v>1</v>
      </c>
      <c r="Q214" s="5">
        <v>1</v>
      </c>
      <c r="R214" s="5">
        <v>0</v>
      </c>
      <c r="S214" s="5">
        <v>1</v>
      </c>
      <c r="T214" s="5">
        <v>0</v>
      </c>
      <c r="U214" s="5">
        <v>0</v>
      </c>
      <c r="V214" s="5">
        <v>0</v>
      </c>
      <c r="W214" s="5">
        <v>0</v>
      </c>
      <c r="X214" s="5">
        <v>0</v>
      </c>
      <c r="Y214" s="5">
        <v>1</v>
      </c>
      <c r="Z214" s="5">
        <v>1</v>
      </c>
      <c r="AA214" s="5">
        <v>0</v>
      </c>
      <c r="AB214" s="5">
        <v>0</v>
      </c>
      <c r="AC214" s="5">
        <v>0</v>
      </c>
      <c r="AD214" s="6">
        <v>44708</v>
      </c>
      <c r="AE214" s="5">
        <v>84</v>
      </c>
      <c r="AF214" s="5">
        <v>0</v>
      </c>
      <c r="AH214" s="5">
        <v>4</v>
      </c>
      <c r="AI214" s="5">
        <v>12</v>
      </c>
      <c r="AJ214" s="5">
        <v>12</v>
      </c>
      <c r="AK214" s="5">
        <v>14</v>
      </c>
      <c r="AL214" s="5">
        <v>19</v>
      </c>
      <c r="AM214" s="5">
        <v>20</v>
      </c>
      <c r="AN214" s="5">
        <v>19</v>
      </c>
      <c r="AO214" s="5">
        <v>20</v>
      </c>
      <c r="AP214" s="5">
        <v>12</v>
      </c>
      <c r="AQ214" s="5">
        <v>12</v>
      </c>
      <c r="AW214" s="5">
        <v>14</v>
      </c>
      <c r="AY214" s="5">
        <v>14</v>
      </c>
      <c r="AZ214" s="5">
        <v>14</v>
      </c>
      <c r="BA214" s="5">
        <v>17</v>
      </c>
      <c r="BB214" s="5">
        <v>14</v>
      </c>
      <c r="BC214" s="5">
        <v>0</v>
      </c>
      <c r="BD214" s="5">
        <v>1.2</v>
      </c>
      <c r="BE214" s="5">
        <v>1.2</v>
      </c>
      <c r="BF214" s="5">
        <v>1.2</v>
      </c>
      <c r="BG214" s="5">
        <v>1.2</v>
      </c>
      <c r="BH214" s="5">
        <v>1.2</v>
      </c>
      <c r="BI214" s="5">
        <v>1.2</v>
      </c>
      <c r="BJ214" s="5">
        <v>1.2</v>
      </c>
      <c r="BO214" s="5">
        <v>0</v>
      </c>
      <c r="BQ214" s="5" t="s">
        <v>165</v>
      </c>
    </row>
    <row r="215" spans="1:69" x14ac:dyDescent="0.2">
      <c r="A215">
        <v>63</v>
      </c>
      <c r="B215">
        <v>4180890</v>
      </c>
      <c r="C215" t="s">
        <v>162</v>
      </c>
      <c r="D215">
        <v>58</v>
      </c>
      <c r="E215">
        <v>1</v>
      </c>
      <c r="F215">
        <v>1</v>
      </c>
      <c r="G215">
        <v>17</v>
      </c>
      <c r="H215">
        <v>0</v>
      </c>
      <c r="I215">
        <v>0</v>
      </c>
      <c r="J215">
        <v>1</v>
      </c>
      <c r="K215">
        <v>26.88</v>
      </c>
      <c r="L215">
        <v>0</v>
      </c>
      <c r="M215">
        <v>0</v>
      </c>
      <c r="N215">
        <f t="shared" si="3"/>
        <v>0</v>
      </c>
      <c r="O215">
        <v>3</v>
      </c>
      <c r="P215">
        <v>5</v>
      </c>
      <c r="Q215">
        <v>1</v>
      </c>
      <c r="R215">
        <v>0</v>
      </c>
      <c r="S215">
        <v>1</v>
      </c>
      <c r="T215">
        <v>0</v>
      </c>
      <c r="U215">
        <v>0</v>
      </c>
      <c r="V215">
        <v>1</v>
      </c>
      <c r="W215">
        <v>0</v>
      </c>
      <c r="X215">
        <v>0</v>
      </c>
      <c r="Y215">
        <v>1</v>
      </c>
      <c r="Z215">
        <v>1</v>
      </c>
      <c r="AA215">
        <v>0</v>
      </c>
      <c r="AB215">
        <v>0</v>
      </c>
      <c r="AC215">
        <v>0</v>
      </c>
      <c r="AD215" s="1">
        <v>44713</v>
      </c>
      <c r="AE215">
        <v>41</v>
      </c>
      <c r="AF215">
        <v>0</v>
      </c>
      <c r="AH215">
        <v>5</v>
      </c>
      <c r="AI215">
        <v>18</v>
      </c>
      <c r="AJ215">
        <v>10</v>
      </c>
      <c r="AK215">
        <v>18</v>
      </c>
      <c r="AL215">
        <v>13</v>
      </c>
      <c r="AM215">
        <v>11</v>
      </c>
      <c r="AN215">
        <v>12</v>
      </c>
      <c r="AO215">
        <v>14</v>
      </c>
      <c r="AP215">
        <v>10</v>
      </c>
      <c r="AQ215">
        <v>13</v>
      </c>
      <c r="AR215">
        <v>12</v>
      </c>
      <c r="AS215">
        <v>12</v>
      </c>
      <c r="AT215">
        <v>15</v>
      </c>
      <c r="AX215">
        <v>14</v>
      </c>
      <c r="AY215">
        <v>14</v>
      </c>
      <c r="AZ215">
        <v>13</v>
      </c>
      <c r="BA215">
        <v>14</v>
      </c>
      <c r="BB215">
        <v>12</v>
      </c>
      <c r="BC215">
        <v>0</v>
      </c>
      <c r="BD215">
        <v>0.02</v>
      </c>
      <c r="BE215">
        <v>0.7</v>
      </c>
      <c r="BF215">
        <v>0.7</v>
      </c>
      <c r="BG215">
        <v>1</v>
      </c>
      <c r="BH215">
        <v>1.2</v>
      </c>
      <c r="BI215">
        <v>1.2</v>
      </c>
      <c r="BJ215">
        <v>1.2</v>
      </c>
      <c r="BK215" t="s">
        <v>148</v>
      </c>
      <c r="BO215">
        <v>1</v>
      </c>
      <c r="BQ215" t="s">
        <v>163</v>
      </c>
    </row>
    <row r="216" spans="1:69" x14ac:dyDescent="0.2">
      <c r="A216">
        <v>64</v>
      </c>
      <c r="B216">
        <v>1849934</v>
      </c>
      <c r="C216" t="s">
        <v>164</v>
      </c>
      <c r="D216">
        <v>71</v>
      </c>
      <c r="E216">
        <v>1</v>
      </c>
      <c r="F216">
        <v>0</v>
      </c>
      <c r="G216">
        <v>6</v>
      </c>
      <c r="H216">
        <v>0</v>
      </c>
      <c r="I216">
        <v>0</v>
      </c>
      <c r="J216">
        <v>1</v>
      </c>
      <c r="K216">
        <v>23.5</v>
      </c>
      <c r="L216">
        <v>1</v>
      </c>
      <c r="M216">
        <v>-2</v>
      </c>
      <c r="N216">
        <f t="shared" si="3"/>
        <v>0</v>
      </c>
      <c r="O216">
        <v>2</v>
      </c>
      <c r="P216">
        <v>3</v>
      </c>
      <c r="Q216">
        <v>1</v>
      </c>
      <c r="R216">
        <v>0</v>
      </c>
      <c r="S216">
        <v>1</v>
      </c>
      <c r="T216">
        <v>0</v>
      </c>
      <c r="U216">
        <v>0</v>
      </c>
      <c r="V216">
        <v>1</v>
      </c>
      <c r="W216">
        <v>0</v>
      </c>
      <c r="X216">
        <v>0</v>
      </c>
      <c r="Y216">
        <v>1</v>
      </c>
      <c r="Z216">
        <v>1</v>
      </c>
      <c r="AA216">
        <v>0</v>
      </c>
      <c r="AB216">
        <v>0</v>
      </c>
      <c r="AC216">
        <v>0</v>
      </c>
      <c r="AD216" s="1">
        <v>44713</v>
      </c>
      <c r="AE216">
        <v>43</v>
      </c>
      <c r="AF216">
        <v>0</v>
      </c>
      <c r="AH216">
        <v>5</v>
      </c>
      <c r="AI216">
        <v>13</v>
      </c>
      <c r="AJ216">
        <v>13</v>
      </c>
      <c r="AK216">
        <v>19</v>
      </c>
      <c r="AM216">
        <v>10</v>
      </c>
      <c r="AN216">
        <v>12</v>
      </c>
      <c r="AO216">
        <v>10</v>
      </c>
      <c r="AP216">
        <v>9</v>
      </c>
      <c r="AQ216">
        <v>8</v>
      </c>
      <c r="AW216">
        <v>15</v>
      </c>
      <c r="AY216">
        <v>14</v>
      </c>
      <c r="AZ216">
        <v>14</v>
      </c>
      <c r="BA216">
        <v>12</v>
      </c>
      <c r="BB216">
        <v>14</v>
      </c>
      <c r="BC216">
        <v>0</v>
      </c>
      <c r="BD216">
        <v>0.1</v>
      </c>
      <c r="BE216">
        <v>0.5</v>
      </c>
      <c r="BG216">
        <v>0.8</v>
      </c>
      <c r="BH216">
        <v>0.8</v>
      </c>
      <c r="BI216">
        <v>0.8</v>
      </c>
      <c r="BJ216">
        <v>0.9</v>
      </c>
      <c r="BK216" t="s">
        <v>151</v>
      </c>
      <c r="BO216">
        <v>1</v>
      </c>
    </row>
    <row r="217" spans="1:69" s="5" customFormat="1" x14ac:dyDescent="0.2">
      <c r="A217" s="5">
        <v>65</v>
      </c>
      <c r="B217" s="5">
        <v>4180744</v>
      </c>
      <c r="C217" s="5" t="s">
        <v>553</v>
      </c>
      <c r="D217" s="5">
        <v>57</v>
      </c>
      <c r="E217" s="5">
        <v>1</v>
      </c>
      <c r="F217" s="5">
        <v>0</v>
      </c>
      <c r="G217" s="5">
        <v>6</v>
      </c>
      <c r="H217" s="5">
        <v>0</v>
      </c>
      <c r="I217" s="5">
        <v>0</v>
      </c>
      <c r="J217" s="5">
        <v>1</v>
      </c>
      <c r="K217" s="5">
        <v>24.92</v>
      </c>
      <c r="L217" s="5">
        <v>-4</v>
      </c>
      <c r="M217" s="5">
        <v>0</v>
      </c>
      <c r="N217" s="5">
        <f t="shared" si="3"/>
        <v>-4</v>
      </c>
      <c r="O217" s="5">
        <v>2</v>
      </c>
      <c r="P217" s="5">
        <v>1</v>
      </c>
      <c r="Q217" s="5">
        <v>1</v>
      </c>
      <c r="R217" s="5">
        <v>0</v>
      </c>
      <c r="S217" s="5">
        <v>1</v>
      </c>
      <c r="T217" s="5">
        <v>0</v>
      </c>
      <c r="U217" s="5">
        <v>0</v>
      </c>
      <c r="V217" s="5">
        <v>1</v>
      </c>
      <c r="W217" s="5">
        <v>0</v>
      </c>
      <c r="X217" s="5">
        <v>0</v>
      </c>
      <c r="Y217" s="5">
        <v>1</v>
      </c>
      <c r="Z217" s="5">
        <v>1</v>
      </c>
      <c r="AA217" s="5">
        <v>0</v>
      </c>
      <c r="AB217" s="5">
        <v>0</v>
      </c>
      <c r="AC217" s="5">
        <v>0</v>
      </c>
      <c r="AD217" s="6">
        <v>44713</v>
      </c>
      <c r="AE217" s="5">
        <v>65</v>
      </c>
      <c r="AF217" s="5">
        <v>0</v>
      </c>
      <c r="AH217" s="5">
        <v>5</v>
      </c>
      <c r="AI217" s="5">
        <v>15</v>
      </c>
      <c r="AJ217" s="5">
        <v>10</v>
      </c>
      <c r="AK217" s="5">
        <v>15</v>
      </c>
      <c r="AL217" s="5">
        <v>11</v>
      </c>
      <c r="AM217" s="5">
        <v>12</v>
      </c>
      <c r="AN217" s="5">
        <v>13</v>
      </c>
      <c r="AO217" s="5">
        <v>10</v>
      </c>
      <c r="AP217" s="5">
        <v>10</v>
      </c>
      <c r="AQ217" s="5">
        <v>9</v>
      </c>
      <c r="AR217" s="5">
        <v>11</v>
      </c>
      <c r="AS217" s="5">
        <v>10</v>
      </c>
      <c r="AX217" s="5">
        <v>15</v>
      </c>
      <c r="AY217" s="5">
        <v>15</v>
      </c>
      <c r="AZ217" s="5">
        <v>16</v>
      </c>
      <c r="BA217" s="5">
        <v>16</v>
      </c>
      <c r="BB217" s="5">
        <v>16</v>
      </c>
      <c r="BC217" s="5">
        <v>0</v>
      </c>
      <c r="BD217" s="5">
        <v>0.1</v>
      </c>
      <c r="BE217" s="5">
        <v>0.5</v>
      </c>
      <c r="BG217" s="5">
        <v>0.8</v>
      </c>
      <c r="BH217" s="5">
        <v>0.8</v>
      </c>
      <c r="BI217" s="5">
        <v>0.9</v>
      </c>
      <c r="BJ217" s="5">
        <v>0.9</v>
      </c>
      <c r="BO217" s="5">
        <v>0</v>
      </c>
      <c r="BQ217" s="5" t="s">
        <v>165</v>
      </c>
    </row>
    <row r="218" spans="1:69" s="2" customFormat="1" x14ac:dyDescent="0.2">
      <c r="A218" s="2">
        <v>66</v>
      </c>
      <c r="B218" s="2">
        <v>4181183</v>
      </c>
      <c r="C218" s="2" t="s">
        <v>166</v>
      </c>
      <c r="D218" s="2">
        <v>12</v>
      </c>
      <c r="E218" s="2">
        <v>1</v>
      </c>
      <c r="F218" s="2">
        <v>1</v>
      </c>
      <c r="G218" s="2">
        <v>365</v>
      </c>
      <c r="H218" s="2">
        <v>0</v>
      </c>
      <c r="I218" s="2">
        <v>1</v>
      </c>
      <c r="J218" s="2">
        <v>0</v>
      </c>
      <c r="K218" s="2">
        <v>22.32</v>
      </c>
      <c r="L218" s="2">
        <v>0</v>
      </c>
      <c r="M218" s="2">
        <v>0</v>
      </c>
      <c r="N218" s="2">
        <f t="shared" si="3"/>
        <v>0</v>
      </c>
      <c r="O218" s="2">
        <v>3</v>
      </c>
      <c r="P218" s="2">
        <v>2</v>
      </c>
      <c r="Q218" s="2">
        <v>0</v>
      </c>
      <c r="R218" s="2">
        <v>1</v>
      </c>
      <c r="S218" s="2">
        <v>1</v>
      </c>
      <c r="T218" s="2">
        <v>1</v>
      </c>
      <c r="U218" s="2">
        <v>0</v>
      </c>
      <c r="V218" s="2">
        <v>1</v>
      </c>
      <c r="W218" s="2">
        <v>0</v>
      </c>
      <c r="X218" s="2">
        <v>1</v>
      </c>
      <c r="Y218" s="2">
        <v>0</v>
      </c>
      <c r="Z218" s="2">
        <v>0</v>
      </c>
      <c r="AA218" s="2">
        <v>1</v>
      </c>
      <c r="AB218" s="2">
        <v>1</v>
      </c>
      <c r="AC218" s="2">
        <v>0</v>
      </c>
      <c r="AD218" s="3">
        <v>44722</v>
      </c>
      <c r="AE218" s="2">
        <v>117</v>
      </c>
      <c r="AF218" s="2">
        <v>0</v>
      </c>
      <c r="AH218" s="2" t="s">
        <v>84</v>
      </c>
      <c r="AI218" s="2">
        <v>18</v>
      </c>
      <c r="AJ218" s="2">
        <v>20</v>
      </c>
      <c r="AK218" s="2">
        <v>11</v>
      </c>
      <c r="AL218" s="2">
        <v>20</v>
      </c>
      <c r="AM218" s="2">
        <v>22</v>
      </c>
      <c r="AN218" s="2">
        <v>17</v>
      </c>
      <c r="AO218" s="2">
        <v>23</v>
      </c>
      <c r="AT218" s="2">
        <v>17</v>
      </c>
      <c r="AX218" s="2">
        <v>15</v>
      </c>
      <c r="AY218" s="2">
        <v>15</v>
      </c>
      <c r="AZ218" s="2">
        <v>13</v>
      </c>
      <c r="BA218" s="2">
        <v>8</v>
      </c>
      <c r="BB218" s="2">
        <v>14</v>
      </c>
      <c r="BC218" s="2">
        <v>0</v>
      </c>
      <c r="BD218" s="2">
        <v>0.08</v>
      </c>
      <c r="BE218" s="2">
        <v>7.0000000000000007E-2</v>
      </c>
      <c r="BF218" s="2">
        <v>7.0000000000000007E-2</v>
      </c>
      <c r="BG218" s="2">
        <v>0.08</v>
      </c>
      <c r="BH218" s="2">
        <v>0.15</v>
      </c>
      <c r="BI218" s="2">
        <v>0.04</v>
      </c>
      <c r="BJ218" s="2">
        <v>0.2</v>
      </c>
      <c r="BO218" s="2">
        <v>1</v>
      </c>
      <c r="BQ218" s="2" t="s">
        <v>167</v>
      </c>
    </row>
    <row r="219" spans="1:69" s="5" customFormat="1" x14ac:dyDescent="0.2">
      <c r="A219" s="5">
        <v>67</v>
      </c>
      <c r="B219" s="5">
        <v>4181763</v>
      </c>
      <c r="C219" s="5" t="s">
        <v>551</v>
      </c>
      <c r="D219" s="5">
        <v>52</v>
      </c>
      <c r="E219" s="5">
        <v>1</v>
      </c>
      <c r="F219" s="5">
        <v>0</v>
      </c>
      <c r="G219" s="5">
        <v>10</v>
      </c>
      <c r="H219" s="5">
        <v>0</v>
      </c>
      <c r="I219" s="5">
        <v>0</v>
      </c>
      <c r="J219" s="5">
        <v>1</v>
      </c>
      <c r="K219" s="5">
        <v>26.44</v>
      </c>
      <c r="L219" s="5">
        <v>-3.75</v>
      </c>
      <c r="M219" s="5">
        <v>0</v>
      </c>
      <c r="N219" s="5">
        <f t="shared" si="3"/>
        <v>-3.75</v>
      </c>
      <c r="O219" s="5">
        <v>2</v>
      </c>
      <c r="P219" s="5">
        <v>2</v>
      </c>
      <c r="Q219" s="5">
        <v>1</v>
      </c>
      <c r="R219" s="5">
        <v>0</v>
      </c>
      <c r="S219" s="5">
        <v>1</v>
      </c>
      <c r="T219" s="5">
        <v>0</v>
      </c>
      <c r="U219" s="5">
        <v>0</v>
      </c>
      <c r="V219" s="5">
        <v>0</v>
      </c>
      <c r="W219" s="5">
        <v>0</v>
      </c>
      <c r="X219" s="5">
        <v>0</v>
      </c>
      <c r="Y219" s="5">
        <v>1</v>
      </c>
      <c r="Z219" s="5">
        <v>1</v>
      </c>
      <c r="AA219" s="5">
        <v>0</v>
      </c>
      <c r="AB219" s="5">
        <v>0</v>
      </c>
      <c r="AC219" s="5">
        <v>0</v>
      </c>
      <c r="AD219" s="6">
        <v>44715</v>
      </c>
      <c r="AE219" s="5">
        <v>71</v>
      </c>
      <c r="AF219" s="5">
        <v>0</v>
      </c>
      <c r="AH219" s="5">
        <v>4</v>
      </c>
      <c r="AI219" s="5">
        <v>10</v>
      </c>
      <c r="AJ219" s="5">
        <v>10</v>
      </c>
      <c r="AK219" s="5">
        <v>20</v>
      </c>
      <c r="AL219" s="5">
        <v>17</v>
      </c>
      <c r="AM219" s="5">
        <v>17</v>
      </c>
      <c r="AN219" s="5">
        <v>15</v>
      </c>
      <c r="AO219" s="5">
        <v>15</v>
      </c>
      <c r="AP219" s="5">
        <v>15</v>
      </c>
      <c r="AQ219" s="5">
        <v>12</v>
      </c>
      <c r="AR219" s="5">
        <v>15</v>
      </c>
      <c r="AW219" s="5">
        <v>16</v>
      </c>
      <c r="AX219" s="5">
        <v>16</v>
      </c>
      <c r="AY219" s="5">
        <v>12</v>
      </c>
      <c r="AZ219" s="5">
        <v>17</v>
      </c>
      <c r="BA219" s="5">
        <v>18</v>
      </c>
      <c r="BB219" s="5">
        <v>18</v>
      </c>
      <c r="BC219" s="5">
        <v>0</v>
      </c>
      <c r="BD219" s="5">
        <v>1</v>
      </c>
      <c r="BE219" s="5">
        <v>1.2</v>
      </c>
      <c r="BG219" s="5">
        <v>1.2</v>
      </c>
      <c r="BH219" s="5">
        <v>1.2</v>
      </c>
      <c r="BI219" s="5">
        <v>1.2</v>
      </c>
      <c r="BJ219" s="5">
        <v>1.2</v>
      </c>
      <c r="BO219" s="5">
        <v>0</v>
      </c>
      <c r="BQ219" s="5" t="s">
        <v>165</v>
      </c>
    </row>
    <row r="220" spans="1:69" x14ac:dyDescent="0.2">
      <c r="A220">
        <v>68</v>
      </c>
      <c r="B220">
        <v>3297735</v>
      </c>
      <c r="C220" t="s">
        <v>168</v>
      </c>
      <c r="D220">
        <v>53</v>
      </c>
      <c r="E220">
        <v>1</v>
      </c>
      <c r="F220">
        <v>1</v>
      </c>
      <c r="G220">
        <v>7</v>
      </c>
      <c r="H220">
        <v>0</v>
      </c>
      <c r="I220">
        <v>0</v>
      </c>
      <c r="J220">
        <v>1</v>
      </c>
      <c r="K220">
        <v>30.73</v>
      </c>
      <c r="L220">
        <v>-10</v>
      </c>
      <c r="M220">
        <v>-1</v>
      </c>
      <c r="N220">
        <f t="shared" si="3"/>
        <v>-10.5</v>
      </c>
      <c r="O220">
        <v>4</v>
      </c>
      <c r="P220">
        <v>1</v>
      </c>
      <c r="Q220">
        <v>1</v>
      </c>
      <c r="R220">
        <v>0</v>
      </c>
      <c r="S220">
        <v>1</v>
      </c>
      <c r="T220">
        <v>0</v>
      </c>
      <c r="U220">
        <v>1</v>
      </c>
      <c r="V220">
        <v>1</v>
      </c>
      <c r="W220">
        <v>0</v>
      </c>
      <c r="X220">
        <v>0</v>
      </c>
      <c r="Y220">
        <v>1</v>
      </c>
      <c r="Z220">
        <v>1</v>
      </c>
      <c r="AA220">
        <v>0</v>
      </c>
      <c r="AB220">
        <v>0</v>
      </c>
      <c r="AC220">
        <v>0</v>
      </c>
      <c r="AD220" s="1">
        <v>44727</v>
      </c>
      <c r="AE220">
        <v>81</v>
      </c>
      <c r="AF220">
        <v>0</v>
      </c>
      <c r="AH220">
        <v>7</v>
      </c>
      <c r="AI220">
        <v>9</v>
      </c>
      <c r="AJ220">
        <v>5</v>
      </c>
      <c r="AK220">
        <v>12</v>
      </c>
      <c r="AL220">
        <v>12</v>
      </c>
      <c r="AM220">
        <v>14</v>
      </c>
      <c r="AN220">
        <v>22</v>
      </c>
      <c r="AO220">
        <v>32</v>
      </c>
      <c r="AP220">
        <v>22</v>
      </c>
      <c r="AQ220">
        <v>19</v>
      </c>
      <c r="AR220">
        <v>14</v>
      </c>
      <c r="AS220">
        <v>15</v>
      </c>
      <c r="AT220">
        <v>15</v>
      </c>
      <c r="AU220">
        <v>15</v>
      </c>
      <c r="AX220">
        <v>14</v>
      </c>
      <c r="AY220">
        <v>16</v>
      </c>
      <c r="AZ220">
        <v>18</v>
      </c>
      <c r="BA220">
        <v>14</v>
      </c>
      <c r="BB220">
        <v>13</v>
      </c>
      <c r="BC220">
        <v>1</v>
      </c>
      <c r="BD220">
        <v>0.2</v>
      </c>
      <c r="BG220">
        <v>0.3</v>
      </c>
      <c r="BH220">
        <v>0.3</v>
      </c>
      <c r="BI220">
        <v>0.4</v>
      </c>
      <c r="BJ220">
        <v>0.6</v>
      </c>
      <c r="BK220" t="s">
        <v>151</v>
      </c>
      <c r="BO220">
        <v>1</v>
      </c>
      <c r="BQ220" t="s">
        <v>169</v>
      </c>
    </row>
    <row r="221" spans="1:69" s="2" customFormat="1" x14ac:dyDescent="0.2">
      <c r="A221" s="2">
        <v>69</v>
      </c>
      <c r="B221" s="2">
        <v>4184629</v>
      </c>
      <c r="C221" s="2" t="s">
        <v>170</v>
      </c>
      <c r="D221" s="2">
        <v>59</v>
      </c>
      <c r="E221" s="2">
        <v>0</v>
      </c>
      <c r="F221" s="2">
        <v>0</v>
      </c>
      <c r="G221" s="2">
        <v>4</v>
      </c>
      <c r="H221" s="2">
        <v>0</v>
      </c>
      <c r="I221" s="2">
        <v>0</v>
      </c>
      <c r="J221" s="2">
        <v>1</v>
      </c>
      <c r="K221" s="2">
        <v>25.14</v>
      </c>
      <c r="L221" s="2">
        <v>0</v>
      </c>
      <c r="M221" s="2">
        <v>0</v>
      </c>
      <c r="N221" s="2">
        <f t="shared" si="3"/>
        <v>0</v>
      </c>
      <c r="O221" s="2">
        <v>2</v>
      </c>
      <c r="P221" s="2">
        <v>0</v>
      </c>
      <c r="Q221" s="2">
        <v>0</v>
      </c>
      <c r="R221" s="2">
        <v>0</v>
      </c>
      <c r="S221" s="2" t="s">
        <v>171</v>
      </c>
      <c r="T221" s="2" t="s">
        <v>171</v>
      </c>
      <c r="U221" s="2" t="s">
        <v>171</v>
      </c>
      <c r="V221" s="2">
        <v>1</v>
      </c>
      <c r="W221" s="2">
        <v>1</v>
      </c>
      <c r="X221" s="2">
        <v>0</v>
      </c>
      <c r="Y221" s="2">
        <v>0</v>
      </c>
      <c r="Z221" s="2">
        <v>0</v>
      </c>
      <c r="AA221" s="2">
        <v>1</v>
      </c>
      <c r="AB221" s="2">
        <v>0</v>
      </c>
      <c r="AC221" s="2">
        <v>0</v>
      </c>
      <c r="AD221" s="3">
        <v>44727</v>
      </c>
      <c r="AE221" s="2">
        <v>124</v>
      </c>
      <c r="AF221" s="2">
        <v>0</v>
      </c>
      <c r="AH221" s="2" t="s">
        <v>84</v>
      </c>
      <c r="AI221" s="2">
        <v>16</v>
      </c>
      <c r="AJ221" s="2">
        <v>10</v>
      </c>
      <c r="AK221" s="2">
        <v>22</v>
      </c>
      <c r="AL221" s="2">
        <v>17</v>
      </c>
      <c r="AM221" s="2">
        <v>12</v>
      </c>
      <c r="AN221" s="2">
        <v>14</v>
      </c>
      <c r="AO221" s="2">
        <v>17</v>
      </c>
      <c r="BD221" s="2">
        <v>0.1</v>
      </c>
      <c r="BQ221" s="4" t="s">
        <v>235</v>
      </c>
    </row>
    <row r="222" spans="1:69" x14ac:dyDescent="0.2">
      <c r="A222">
        <v>70</v>
      </c>
      <c r="B222">
        <v>4185042</v>
      </c>
      <c r="C222" t="s">
        <v>172</v>
      </c>
      <c r="D222">
        <v>63</v>
      </c>
      <c r="E222">
        <v>1</v>
      </c>
      <c r="F222">
        <v>1</v>
      </c>
      <c r="G222">
        <v>7</v>
      </c>
      <c r="H222">
        <v>0</v>
      </c>
      <c r="I222">
        <v>0</v>
      </c>
      <c r="J222">
        <v>1</v>
      </c>
      <c r="K222">
        <v>25</v>
      </c>
      <c r="L222">
        <v>1.25</v>
      </c>
      <c r="M222">
        <v>0</v>
      </c>
      <c r="N222">
        <f t="shared" si="3"/>
        <v>1.25</v>
      </c>
      <c r="O222">
        <v>2</v>
      </c>
      <c r="P222">
        <v>14</v>
      </c>
      <c r="Q222">
        <v>0</v>
      </c>
      <c r="R222">
        <v>1</v>
      </c>
      <c r="S222">
        <v>1</v>
      </c>
      <c r="T222">
        <v>0</v>
      </c>
      <c r="U222">
        <v>0</v>
      </c>
      <c r="V222">
        <v>1</v>
      </c>
      <c r="W222">
        <v>0</v>
      </c>
      <c r="X222">
        <v>0</v>
      </c>
      <c r="Y222">
        <v>1</v>
      </c>
      <c r="Z222">
        <v>1</v>
      </c>
      <c r="AA222">
        <v>0</v>
      </c>
      <c r="AB222">
        <v>0</v>
      </c>
      <c r="AC222">
        <v>0</v>
      </c>
      <c r="AD222" s="1">
        <v>44729</v>
      </c>
      <c r="AE222">
        <v>57</v>
      </c>
      <c r="AF222">
        <v>0</v>
      </c>
      <c r="AH222">
        <v>5</v>
      </c>
      <c r="AI222">
        <v>11</v>
      </c>
      <c r="AJ222">
        <v>9</v>
      </c>
      <c r="AK222">
        <v>11</v>
      </c>
      <c r="AL222">
        <v>11</v>
      </c>
      <c r="AM222">
        <v>5</v>
      </c>
      <c r="AN222">
        <v>6</v>
      </c>
      <c r="AO222">
        <v>6</v>
      </c>
      <c r="AV222">
        <v>11</v>
      </c>
      <c r="AX222">
        <v>6</v>
      </c>
      <c r="AY222">
        <v>8</v>
      </c>
      <c r="AZ222">
        <v>12</v>
      </c>
      <c r="BA222">
        <v>11</v>
      </c>
      <c r="BB222">
        <v>11</v>
      </c>
      <c r="BC222">
        <v>0</v>
      </c>
      <c r="BD222">
        <v>0.8</v>
      </c>
      <c r="BE222">
        <v>0.8</v>
      </c>
      <c r="BG222">
        <v>1</v>
      </c>
      <c r="BH222">
        <v>1</v>
      </c>
      <c r="BI222">
        <v>1</v>
      </c>
      <c r="BJ222">
        <v>1</v>
      </c>
      <c r="BO222">
        <v>1</v>
      </c>
      <c r="BQ222" t="s">
        <v>181</v>
      </c>
    </row>
    <row r="223" spans="1:69" x14ac:dyDescent="0.2">
      <c r="A223">
        <v>71</v>
      </c>
      <c r="B223">
        <v>4185332</v>
      </c>
      <c r="C223" t="s">
        <v>173</v>
      </c>
      <c r="D223">
        <v>70</v>
      </c>
      <c r="E223">
        <v>1</v>
      </c>
      <c r="F223">
        <v>0</v>
      </c>
      <c r="G223">
        <v>3</v>
      </c>
      <c r="H223">
        <v>0</v>
      </c>
      <c r="I223">
        <v>0</v>
      </c>
      <c r="J223">
        <v>1</v>
      </c>
      <c r="K223">
        <v>26.2</v>
      </c>
      <c r="L223">
        <v>0</v>
      </c>
      <c r="M223">
        <v>-1.5</v>
      </c>
      <c r="N223">
        <f t="shared" si="3"/>
        <v>-0.75</v>
      </c>
      <c r="O223">
        <v>2</v>
      </c>
      <c r="P223">
        <v>16</v>
      </c>
      <c r="Q223">
        <v>1</v>
      </c>
      <c r="R223">
        <v>0</v>
      </c>
      <c r="S223">
        <v>1</v>
      </c>
      <c r="T223">
        <v>0</v>
      </c>
      <c r="U223">
        <v>0</v>
      </c>
      <c r="V223">
        <v>1</v>
      </c>
      <c r="W223">
        <v>0</v>
      </c>
      <c r="X223">
        <v>0</v>
      </c>
      <c r="Y223">
        <v>1</v>
      </c>
      <c r="Z223">
        <v>1</v>
      </c>
      <c r="AA223">
        <v>0</v>
      </c>
      <c r="AB223">
        <v>0</v>
      </c>
      <c r="AC223">
        <v>1</v>
      </c>
      <c r="AD223" s="1">
        <v>44729</v>
      </c>
      <c r="AE223">
        <v>52</v>
      </c>
      <c r="AF223">
        <v>0</v>
      </c>
      <c r="AH223">
        <v>6</v>
      </c>
      <c r="AI223">
        <v>14</v>
      </c>
      <c r="AJ223">
        <v>16</v>
      </c>
      <c r="AK223">
        <v>35</v>
      </c>
      <c r="AL223">
        <v>8</v>
      </c>
      <c r="AM223">
        <v>11</v>
      </c>
      <c r="AN223">
        <v>13</v>
      </c>
      <c r="AO223">
        <v>13</v>
      </c>
      <c r="AP223">
        <v>25</v>
      </c>
      <c r="AQ223">
        <v>12</v>
      </c>
      <c r="AR223">
        <v>15</v>
      </c>
      <c r="AS223">
        <v>15</v>
      </c>
      <c r="AX223">
        <v>25</v>
      </c>
      <c r="AY223">
        <v>14</v>
      </c>
      <c r="AZ223">
        <v>16</v>
      </c>
      <c r="BA223">
        <v>18</v>
      </c>
      <c r="BB223">
        <v>18</v>
      </c>
      <c r="BC223">
        <v>1</v>
      </c>
      <c r="BD223">
        <v>0.2</v>
      </c>
      <c r="BE223">
        <v>0.5</v>
      </c>
      <c r="BG223">
        <v>0.5</v>
      </c>
      <c r="BH223">
        <v>0.6</v>
      </c>
      <c r="BI223">
        <v>0.7</v>
      </c>
      <c r="BJ223">
        <v>0.7</v>
      </c>
      <c r="BK223" t="s">
        <v>236</v>
      </c>
      <c r="BO223">
        <v>1</v>
      </c>
      <c r="BQ223" t="s">
        <v>182</v>
      </c>
    </row>
    <row r="224" spans="1:69" s="5" customFormat="1" x14ac:dyDescent="0.2">
      <c r="A224" s="5">
        <v>72</v>
      </c>
      <c r="B224" s="5">
        <v>4185811</v>
      </c>
      <c r="C224" s="5" t="s">
        <v>554</v>
      </c>
      <c r="D224" s="5">
        <v>67</v>
      </c>
      <c r="E224" s="5">
        <v>1</v>
      </c>
      <c r="F224" s="5">
        <v>0</v>
      </c>
      <c r="G224" s="5">
        <v>5</v>
      </c>
      <c r="H224" s="5">
        <v>0</v>
      </c>
      <c r="I224" s="5">
        <v>0</v>
      </c>
      <c r="J224" s="5">
        <v>1</v>
      </c>
      <c r="K224" s="5">
        <v>24.45</v>
      </c>
      <c r="L224" s="5">
        <v>0.75</v>
      </c>
      <c r="M224" s="5">
        <v>-1.75</v>
      </c>
      <c r="N224" s="5">
        <f t="shared" si="3"/>
        <v>-0.125</v>
      </c>
      <c r="O224" s="5">
        <v>2</v>
      </c>
      <c r="P224" s="5">
        <v>4</v>
      </c>
      <c r="Q224" s="5">
        <v>0</v>
      </c>
      <c r="R224" s="5">
        <v>1</v>
      </c>
      <c r="S224" s="5">
        <v>1</v>
      </c>
      <c r="T224" s="5">
        <v>0</v>
      </c>
      <c r="U224" s="5">
        <v>0</v>
      </c>
      <c r="V224" s="5">
        <v>1</v>
      </c>
      <c r="W224" s="5">
        <v>0</v>
      </c>
      <c r="X224" s="5">
        <v>0</v>
      </c>
      <c r="Y224" s="5">
        <v>1</v>
      </c>
      <c r="Z224" s="5">
        <v>1</v>
      </c>
      <c r="AA224" s="5">
        <v>0</v>
      </c>
      <c r="AB224" s="5">
        <v>0</v>
      </c>
      <c r="AC224" s="5">
        <v>0</v>
      </c>
      <c r="AD224" s="6">
        <v>44729</v>
      </c>
      <c r="AE224" s="5">
        <v>62</v>
      </c>
      <c r="AF224" s="5">
        <v>0</v>
      </c>
      <c r="AH224" s="5">
        <v>5</v>
      </c>
      <c r="AI224" s="5">
        <v>11</v>
      </c>
      <c r="AJ224" s="5">
        <v>11</v>
      </c>
      <c r="AK224" s="5">
        <v>13</v>
      </c>
      <c r="AL224" s="5">
        <v>12</v>
      </c>
      <c r="AM224" s="5">
        <v>12</v>
      </c>
      <c r="AN224" s="5">
        <v>14</v>
      </c>
      <c r="AO224" s="5">
        <v>12</v>
      </c>
      <c r="AP224" s="5">
        <v>10</v>
      </c>
      <c r="AQ224" s="5">
        <v>9</v>
      </c>
      <c r="AR224" s="5">
        <v>8</v>
      </c>
      <c r="AS224" s="5">
        <v>9</v>
      </c>
      <c r="AX224" s="5">
        <v>12</v>
      </c>
      <c r="AY224" s="5">
        <v>12</v>
      </c>
      <c r="AZ224" s="5">
        <v>12</v>
      </c>
      <c r="BA224" s="5">
        <v>12</v>
      </c>
      <c r="BB224" s="5">
        <v>12</v>
      </c>
      <c r="BC224" s="5">
        <v>0</v>
      </c>
      <c r="BD224" s="5">
        <v>0.7</v>
      </c>
      <c r="BE224" s="5">
        <v>0.6</v>
      </c>
      <c r="BG224" s="5">
        <v>0.8</v>
      </c>
      <c r="BH224" s="5">
        <v>0.8</v>
      </c>
      <c r="BI224" s="5">
        <v>0.8</v>
      </c>
      <c r="BJ224" s="5">
        <v>0.9</v>
      </c>
      <c r="BO224" s="5">
        <v>0</v>
      </c>
      <c r="BQ224" s="5" t="s">
        <v>239</v>
      </c>
    </row>
    <row r="225" spans="1:69" x14ac:dyDescent="0.2">
      <c r="A225">
        <v>73</v>
      </c>
      <c r="B225">
        <v>3974807</v>
      </c>
      <c r="C225" t="s">
        <v>177</v>
      </c>
      <c r="D225">
        <v>67</v>
      </c>
      <c r="E225">
        <v>1</v>
      </c>
      <c r="F225">
        <v>0</v>
      </c>
      <c r="G225">
        <v>3</v>
      </c>
      <c r="H225">
        <v>0</v>
      </c>
      <c r="I225">
        <v>0</v>
      </c>
      <c r="J225">
        <v>1</v>
      </c>
      <c r="K225">
        <v>25.12</v>
      </c>
      <c r="L225">
        <v>-1.25</v>
      </c>
      <c r="M225">
        <v>-0.75</v>
      </c>
      <c r="N225">
        <f t="shared" si="3"/>
        <v>-1.625</v>
      </c>
      <c r="O225">
        <v>2</v>
      </c>
      <c r="P225">
        <v>5</v>
      </c>
      <c r="Q225">
        <v>1</v>
      </c>
      <c r="R225">
        <v>0</v>
      </c>
      <c r="S225">
        <v>1</v>
      </c>
      <c r="T225">
        <v>0</v>
      </c>
      <c r="U225">
        <v>0</v>
      </c>
      <c r="V225">
        <v>0</v>
      </c>
      <c r="W225">
        <v>1</v>
      </c>
      <c r="X225">
        <v>0</v>
      </c>
      <c r="Y225">
        <v>0</v>
      </c>
      <c r="Z225">
        <v>1</v>
      </c>
      <c r="AA225">
        <v>0</v>
      </c>
      <c r="AB225">
        <v>0</v>
      </c>
      <c r="AC225">
        <v>1</v>
      </c>
      <c r="AD225" s="1">
        <v>44743</v>
      </c>
      <c r="AE225">
        <v>63</v>
      </c>
      <c r="AF225">
        <v>0</v>
      </c>
      <c r="AH225">
        <v>5</v>
      </c>
      <c r="AI225">
        <v>13</v>
      </c>
      <c r="AJ225">
        <v>13</v>
      </c>
      <c r="AK225">
        <v>12</v>
      </c>
      <c r="AL225">
        <v>11</v>
      </c>
      <c r="AM225">
        <v>13</v>
      </c>
      <c r="AN225">
        <v>16</v>
      </c>
      <c r="AO225">
        <v>11</v>
      </c>
      <c r="AP225">
        <v>10</v>
      </c>
      <c r="AQ225">
        <v>12</v>
      </c>
      <c r="AR225">
        <v>10</v>
      </c>
      <c r="AS225">
        <v>10</v>
      </c>
      <c r="AX225">
        <v>11</v>
      </c>
      <c r="AY225">
        <v>16</v>
      </c>
      <c r="AZ225">
        <v>16</v>
      </c>
      <c r="BA225">
        <v>17</v>
      </c>
      <c r="BB225" t="s">
        <v>241</v>
      </c>
      <c r="BD225">
        <v>1.2</v>
      </c>
      <c r="BE225">
        <v>1.2</v>
      </c>
      <c r="BG225">
        <v>1.2</v>
      </c>
      <c r="BH225">
        <v>1.2</v>
      </c>
      <c r="BI225">
        <v>1.2</v>
      </c>
      <c r="BJ225" t="s">
        <v>241</v>
      </c>
      <c r="BO225">
        <v>1</v>
      </c>
      <c r="BQ225" t="s">
        <v>178</v>
      </c>
    </row>
    <row r="226" spans="1:69" x14ac:dyDescent="0.2">
      <c r="A226">
        <v>74</v>
      </c>
      <c r="B226">
        <v>4191735</v>
      </c>
      <c r="C226" t="s">
        <v>179</v>
      </c>
      <c r="D226">
        <v>59</v>
      </c>
      <c r="E226">
        <v>1</v>
      </c>
      <c r="F226">
        <v>0</v>
      </c>
      <c r="G226">
        <v>9</v>
      </c>
      <c r="H226">
        <v>0</v>
      </c>
      <c r="I226">
        <v>0</v>
      </c>
      <c r="J226">
        <v>1</v>
      </c>
      <c r="K226">
        <v>24.56</v>
      </c>
      <c r="L226">
        <v>-6</v>
      </c>
      <c r="M226">
        <v>-1</v>
      </c>
      <c r="N226">
        <f t="shared" si="3"/>
        <v>-6.5</v>
      </c>
      <c r="O226">
        <v>4</v>
      </c>
      <c r="P226">
        <v>1</v>
      </c>
      <c r="Q226">
        <v>1</v>
      </c>
      <c r="R226">
        <v>0</v>
      </c>
      <c r="S226">
        <v>1</v>
      </c>
      <c r="T226">
        <v>0</v>
      </c>
      <c r="U226">
        <v>0</v>
      </c>
      <c r="V226">
        <v>1</v>
      </c>
      <c r="W226">
        <v>0</v>
      </c>
      <c r="X226">
        <v>0</v>
      </c>
      <c r="Y226">
        <v>1</v>
      </c>
      <c r="Z226">
        <v>1</v>
      </c>
      <c r="AA226">
        <v>0</v>
      </c>
      <c r="AB226">
        <v>0</v>
      </c>
      <c r="AC226">
        <v>0</v>
      </c>
      <c r="AD226" s="1">
        <v>44755</v>
      </c>
      <c r="AE226">
        <v>44</v>
      </c>
      <c r="AF226">
        <v>0</v>
      </c>
      <c r="AH226">
        <v>4</v>
      </c>
      <c r="AI226">
        <v>17</v>
      </c>
      <c r="AJ226">
        <v>10</v>
      </c>
      <c r="AK226">
        <v>27</v>
      </c>
      <c r="AL226">
        <v>14</v>
      </c>
      <c r="AM226">
        <v>16</v>
      </c>
      <c r="AN226">
        <v>23</v>
      </c>
      <c r="AO226">
        <v>21</v>
      </c>
      <c r="AP226">
        <v>23</v>
      </c>
      <c r="AQ226">
        <v>32</v>
      </c>
      <c r="AR226">
        <v>14</v>
      </c>
      <c r="AX226">
        <v>12</v>
      </c>
      <c r="AY226">
        <v>12</v>
      </c>
      <c r="AZ226">
        <v>18</v>
      </c>
      <c r="BA226">
        <v>19</v>
      </c>
      <c r="BC226">
        <v>1</v>
      </c>
      <c r="BD226">
        <v>0.04</v>
      </c>
      <c r="BE226">
        <v>0.04</v>
      </c>
      <c r="BG226">
        <v>0.06</v>
      </c>
      <c r="BH226">
        <v>0.05</v>
      </c>
      <c r="BI226">
        <v>7.0000000000000007E-2</v>
      </c>
      <c r="BK226" t="s">
        <v>242</v>
      </c>
      <c r="BO226">
        <v>1</v>
      </c>
      <c r="BQ226" t="s">
        <v>180</v>
      </c>
    </row>
    <row r="227" spans="1:69" s="5" customFormat="1" x14ac:dyDescent="0.2">
      <c r="A227" s="5">
        <v>75</v>
      </c>
      <c r="B227" s="5">
        <v>4193148</v>
      </c>
      <c r="C227" s="5" t="s">
        <v>555</v>
      </c>
      <c r="D227" s="5">
        <v>59</v>
      </c>
      <c r="E227" s="5">
        <v>0</v>
      </c>
      <c r="F227" s="5">
        <v>1</v>
      </c>
      <c r="G227" s="5">
        <v>10</v>
      </c>
      <c r="H227" s="5">
        <v>0</v>
      </c>
      <c r="I227" s="5">
        <v>0</v>
      </c>
      <c r="J227" s="5">
        <v>1</v>
      </c>
      <c r="K227" s="5">
        <v>24.27</v>
      </c>
      <c r="L227" s="5">
        <v>0.25</v>
      </c>
      <c r="M227" s="5">
        <v>-1.5</v>
      </c>
      <c r="N227" s="5">
        <f t="shared" si="3"/>
        <v>-0.5</v>
      </c>
      <c r="O227" s="5">
        <v>2</v>
      </c>
      <c r="P227" s="5">
        <v>1</v>
      </c>
      <c r="Q227" s="5">
        <v>1</v>
      </c>
      <c r="R227" s="5">
        <v>0</v>
      </c>
      <c r="S227" s="5">
        <v>1</v>
      </c>
      <c r="T227" s="5">
        <v>0</v>
      </c>
      <c r="U227" s="5">
        <v>0</v>
      </c>
      <c r="V227" s="5">
        <v>0</v>
      </c>
      <c r="W227" s="5">
        <v>0</v>
      </c>
      <c r="X227" s="5">
        <v>0</v>
      </c>
      <c r="Y227" s="5">
        <v>1</v>
      </c>
      <c r="Z227" s="5">
        <v>1</v>
      </c>
      <c r="AA227" s="5">
        <v>0</v>
      </c>
      <c r="AB227" s="5">
        <v>0</v>
      </c>
      <c r="AC227" s="5">
        <v>0</v>
      </c>
      <c r="AD227" s="6">
        <v>44757</v>
      </c>
      <c r="AE227" s="5">
        <v>71</v>
      </c>
      <c r="AF227" s="5">
        <v>0</v>
      </c>
      <c r="AH227" s="5">
        <v>4</v>
      </c>
      <c r="AI227" s="5">
        <v>21</v>
      </c>
      <c r="AJ227" s="5">
        <v>14</v>
      </c>
      <c r="AK227" s="5">
        <v>21</v>
      </c>
      <c r="AL227" s="5">
        <v>17</v>
      </c>
      <c r="AM227" s="5">
        <v>22</v>
      </c>
      <c r="AN227" s="5">
        <v>17</v>
      </c>
      <c r="AO227" s="5">
        <v>16</v>
      </c>
      <c r="AP227" s="5">
        <v>15</v>
      </c>
      <c r="AQ227" s="5">
        <v>15</v>
      </c>
      <c r="AR227" s="5">
        <v>17</v>
      </c>
      <c r="AS227" s="5">
        <v>20</v>
      </c>
      <c r="AX227" s="5">
        <v>20</v>
      </c>
      <c r="AY227" s="5">
        <v>19</v>
      </c>
      <c r="AZ227" s="5">
        <v>21</v>
      </c>
      <c r="BA227" s="5">
        <v>23</v>
      </c>
      <c r="BC227" s="5">
        <v>1</v>
      </c>
      <c r="BD227" s="5">
        <v>1</v>
      </c>
      <c r="BE227" s="5">
        <v>1.2</v>
      </c>
      <c r="BG227" s="5">
        <v>1.2</v>
      </c>
      <c r="BH227" s="5">
        <v>1.2</v>
      </c>
      <c r="BI227" s="5">
        <v>1.2</v>
      </c>
      <c r="BK227" s="5" t="s">
        <v>243</v>
      </c>
      <c r="BO227" s="5">
        <v>0</v>
      </c>
      <c r="BQ227" s="5" t="s">
        <v>204</v>
      </c>
    </row>
    <row r="228" spans="1:69" s="5" customFormat="1" x14ac:dyDescent="0.2">
      <c r="A228" s="5">
        <v>76</v>
      </c>
      <c r="B228" s="5">
        <v>4195577</v>
      </c>
      <c r="C228" s="5" t="s">
        <v>556</v>
      </c>
      <c r="D228" s="5">
        <v>68</v>
      </c>
      <c r="E228" s="5">
        <v>1</v>
      </c>
      <c r="F228" s="5">
        <v>1</v>
      </c>
      <c r="G228" s="5">
        <v>30</v>
      </c>
      <c r="H228" s="5">
        <v>0</v>
      </c>
      <c r="I228" s="5">
        <v>0</v>
      </c>
      <c r="J228" s="5">
        <v>1</v>
      </c>
      <c r="K228" s="5">
        <v>26.56</v>
      </c>
      <c r="L228" s="5">
        <v>-5</v>
      </c>
      <c r="M228" s="5">
        <v>0</v>
      </c>
      <c r="N228" s="5">
        <f t="shared" si="3"/>
        <v>-5</v>
      </c>
      <c r="O228" s="5">
        <v>2</v>
      </c>
      <c r="P228" s="5">
        <v>2</v>
      </c>
      <c r="Q228" s="5">
        <v>1</v>
      </c>
      <c r="R228" s="5">
        <v>0</v>
      </c>
      <c r="S228" s="5">
        <v>1</v>
      </c>
      <c r="T228" s="5">
        <v>0</v>
      </c>
      <c r="U228" s="5">
        <v>0</v>
      </c>
      <c r="V228" s="5">
        <v>1</v>
      </c>
      <c r="W228" s="5">
        <v>0</v>
      </c>
      <c r="X228" s="5">
        <v>0</v>
      </c>
      <c r="Y228" s="5">
        <v>1</v>
      </c>
      <c r="Z228" s="5">
        <v>1</v>
      </c>
      <c r="AA228" s="5">
        <v>0</v>
      </c>
      <c r="AB228" s="5">
        <v>0</v>
      </c>
      <c r="AC228" s="5">
        <v>1</v>
      </c>
      <c r="AD228" s="6">
        <v>44764</v>
      </c>
      <c r="AE228" s="5">
        <v>91</v>
      </c>
      <c r="AF228" s="5">
        <v>0</v>
      </c>
      <c r="AH228" s="5">
        <v>5</v>
      </c>
      <c r="AI228" s="5">
        <v>11</v>
      </c>
      <c r="AJ228" s="5">
        <v>11</v>
      </c>
      <c r="AK228" s="5">
        <v>21</v>
      </c>
      <c r="AL228" s="5">
        <v>16</v>
      </c>
      <c r="AM228" s="5">
        <v>14</v>
      </c>
      <c r="AN228" s="5">
        <v>14</v>
      </c>
      <c r="AO228" s="5">
        <v>10</v>
      </c>
      <c r="AP228" s="5">
        <v>14</v>
      </c>
      <c r="AQ228" s="5">
        <v>9</v>
      </c>
      <c r="AR228" s="5">
        <v>15</v>
      </c>
      <c r="AY228" s="5">
        <v>11</v>
      </c>
      <c r="AZ228" s="5">
        <v>13</v>
      </c>
      <c r="BA228" s="5">
        <v>12</v>
      </c>
      <c r="BC228" s="5">
        <v>0</v>
      </c>
      <c r="BD228" s="5">
        <v>0.02</v>
      </c>
      <c r="BE228" s="5">
        <v>0.2</v>
      </c>
      <c r="BG228" s="5">
        <v>0.3</v>
      </c>
      <c r="BH228" s="5">
        <v>0.4</v>
      </c>
      <c r="BI228" s="5">
        <v>0.4</v>
      </c>
      <c r="BK228" s="5" t="s">
        <v>244</v>
      </c>
      <c r="BO228" s="5">
        <v>0</v>
      </c>
      <c r="BQ228" s="5" t="s">
        <v>205</v>
      </c>
    </row>
    <row r="229" spans="1:69" x14ac:dyDescent="0.2">
      <c r="A229">
        <v>77</v>
      </c>
      <c r="B229">
        <v>3530375</v>
      </c>
      <c r="C229" t="s">
        <v>206</v>
      </c>
      <c r="D229">
        <v>64</v>
      </c>
      <c r="E229">
        <v>1</v>
      </c>
      <c r="F229">
        <v>0</v>
      </c>
      <c r="G229">
        <v>30</v>
      </c>
      <c r="H229">
        <v>0</v>
      </c>
      <c r="I229">
        <v>0</v>
      </c>
      <c r="J229">
        <v>1</v>
      </c>
      <c r="K229">
        <v>25.11</v>
      </c>
      <c r="L229">
        <v>1.5</v>
      </c>
      <c r="M229">
        <v>0</v>
      </c>
      <c r="N229">
        <f t="shared" si="3"/>
        <v>1.5</v>
      </c>
      <c r="O229">
        <v>1</v>
      </c>
      <c r="P229">
        <v>2</v>
      </c>
      <c r="Q229">
        <v>1</v>
      </c>
      <c r="R229">
        <v>0</v>
      </c>
      <c r="S229">
        <v>1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1</v>
      </c>
      <c r="Z229">
        <v>1</v>
      </c>
      <c r="AA229">
        <v>0</v>
      </c>
      <c r="AB229">
        <v>0</v>
      </c>
      <c r="AC229">
        <v>0</v>
      </c>
      <c r="AD229" s="1">
        <v>44769</v>
      </c>
      <c r="AE229">
        <v>38</v>
      </c>
      <c r="AF229">
        <v>0</v>
      </c>
      <c r="AH229">
        <v>5</v>
      </c>
      <c r="AI229">
        <v>17</v>
      </c>
      <c r="AJ229">
        <v>10</v>
      </c>
      <c r="AK229">
        <v>14</v>
      </c>
      <c r="AL229">
        <v>13</v>
      </c>
      <c r="AM229">
        <v>18</v>
      </c>
      <c r="AN229">
        <v>16</v>
      </c>
      <c r="AO229">
        <v>13</v>
      </c>
      <c r="AP229">
        <v>16</v>
      </c>
      <c r="AQ229">
        <v>18</v>
      </c>
      <c r="AR229">
        <v>18</v>
      </c>
      <c r="AX229">
        <v>10</v>
      </c>
      <c r="AY229">
        <v>11</v>
      </c>
      <c r="AZ229">
        <v>11</v>
      </c>
      <c r="BA229">
        <v>13</v>
      </c>
      <c r="BC229">
        <v>0</v>
      </c>
      <c r="BD229">
        <v>1</v>
      </c>
      <c r="BE229">
        <v>1.2</v>
      </c>
      <c r="BG229">
        <v>1.2</v>
      </c>
      <c r="BH229">
        <v>1.2</v>
      </c>
      <c r="BI229">
        <v>1.2</v>
      </c>
      <c r="BK229" t="s">
        <v>245</v>
      </c>
      <c r="BO229">
        <v>1</v>
      </c>
    </row>
    <row r="230" spans="1:69" s="5" customFormat="1" x14ac:dyDescent="0.2">
      <c r="A230" s="5">
        <v>78</v>
      </c>
      <c r="B230" s="5">
        <v>1554856</v>
      </c>
      <c r="C230" s="5" t="s">
        <v>557</v>
      </c>
      <c r="D230" s="5">
        <v>63</v>
      </c>
      <c r="E230" s="5">
        <v>1</v>
      </c>
      <c r="F230" s="5">
        <v>1</v>
      </c>
      <c r="G230" s="5">
        <v>8</v>
      </c>
      <c r="H230" s="5">
        <v>0</v>
      </c>
      <c r="I230" s="5">
        <v>0</v>
      </c>
      <c r="J230" s="5">
        <v>1</v>
      </c>
      <c r="K230" s="5">
        <v>23.93</v>
      </c>
      <c r="L230" s="5">
        <v>0.75</v>
      </c>
      <c r="M230" s="5">
        <v>-2.5</v>
      </c>
      <c r="N230" s="5">
        <f t="shared" si="3"/>
        <v>-0.5</v>
      </c>
      <c r="O230" s="5">
        <v>2</v>
      </c>
      <c r="P230" s="5">
        <v>3</v>
      </c>
      <c r="Q230" s="5">
        <v>1</v>
      </c>
      <c r="R230" s="5">
        <v>0</v>
      </c>
      <c r="S230" s="5">
        <v>1</v>
      </c>
      <c r="T230" s="5">
        <v>0</v>
      </c>
      <c r="U230" s="5">
        <v>0</v>
      </c>
      <c r="V230" s="5">
        <v>0</v>
      </c>
      <c r="W230" s="5">
        <v>0</v>
      </c>
      <c r="X230" s="5">
        <v>0</v>
      </c>
      <c r="Y230" s="5">
        <v>1</v>
      </c>
      <c r="Z230" s="5">
        <v>1</v>
      </c>
      <c r="AA230" s="5">
        <v>0</v>
      </c>
      <c r="AB230" s="5">
        <v>0</v>
      </c>
      <c r="AC230" s="5">
        <v>0</v>
      </c>
      <c r="AD230" s="6">
        <v>44769</v>
      </c>
      <c r="AE230" s="5">
        <v>65</v>
      </c>
      <c r="AF230" s="5">
        <v>0</v>
      </c>
      <c r="AH230" s="5">
        <v>5</v>
      </c>
      <c r="AI230" s="5">
        <v>10</v>
      </c>
      <c r="AJ230" s="5">
        <v>10</v>
      </c>
      <c r="AK230" s="5">
        <v>13</v>
      </c>
      <c r="AL230" s="5">
        <v>11</v>
      </c>
      <c r="AM230" s="5">
        <v>12</v>
      </c>
      <c r="AN230" s="5">
        <v>12</v>
      </c>
      <c r="AO230" s="5">
        <v>8</v>
      </c>
      <c r="AP230" s="5">
        <v>7</v>
      </c>
      <c r="AQ230" s="5">
        <v>7</v>
      </c>
      <c r="AR230" s="5">
        <v>7</v>
      </c>
      <c r="AS230" s="5">
        <v>9</v>
      </c>
      <c r="AX230" s="5">
        <v>9</v>
      </c>
      <c r="AY230" s="5">
        <v>11</v>
      </c>
      <c r="AZ230" s="5">
        <v>10</v>
      </c>
      <c r="BA230" s="5">
        <v>10</v>
      </c>
      <c r="BC230" s="5">
        <v>0</v>
      </c>
      <c r="BD230" s="5">
        <v>1</v>
      </c>
      <c r="BE230" s="5">
        <v>0.9</v>
      </c>
      <c r="BG230" s="5">
        <v>1.2</v>
      </c>
      <c r="BH230" s="5">
        <v>1.2</v>
      </c>
      <c r="BI230" s="5">
        <v>1.2</v>
      </c>
      <c r="BK230" s="5" t="s">
        <v>246</v>
      </c>
      <c r="BO230" s="5">
        <v>0</v>
      </c>
      <c r="BQ230" s="5" t="s">
        <v>165</v>
      </c>
    </row>
    <row r="231" spans="1:69" x14ac:dyDescent="0.2">
      <c r="A231">
        <v>79</v>
      </c>
      <c r="B231">
        <v>1544972</v>
      </c>
      <c r="C231" t="s">
        <v>207</v>
      </c>
      <c r="D231">
        <v>68</v>
      </c>
      <c r="E231">
        <v>1</v>
      </c>
      <c r="F231">
        <v>0</v>
      </c>
      <c r="G231">
        <v>4</v>
      </c>
      <c r="H231">
        <v>0</v>
      </c>
      <c r="I231">
        <v>0</v>
      </c>
      <c r="J231">
        <v>1</v>
      </c>
      <c r="K231">
        <v>24.18</v>
      </c>
      <c r="L231">
        <v>-0.5</v>
      </c>
      <c r="M231">
        <v>0</v>
      </c>
      <c r="N231">
        <f t="shared" si="3"/>
        <v>-0.5</v>
      </c>
      <c r="O231">
        <v>2</v>
      </c>
      <c r="P231">
        <v>2</v>
      </c>
      <c r="Q231">
        <v>1</v>
      </c>
      <c r="R231">
        <v>0</v>
      </c>
      <c r="S231">
        <v>1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1</v>
      </c>
      <c r="Z231">
        <v>1</v>
      </c>
      <c r="AA231">
        <v>0</v>
      </c>
      <c r="AB231">
        <v>0</v>
      </c>
      <c r="AC231">
        <v>1</v>
      </c>
      <c r="AD231" s="1">
        <v>44778</v>
      </c>
      <c r="AE231">
        <v>57</v>
      </c>
      <c r="AF231">
        <v>0</v>
      </c>
      <c r="AH231">
        <v>5</v>
      </c>
      <c r="AI231">
        <v>12</v>
      </c>
      <c r="AJ231">
        <v>12</v>
      </c>
      <c r="AK231">
        <v>12</v>
      </c>
      <c r="AL231">
        <v>8</v>
      </c>
      <c r="AM231">
        <v>15</v>
      </c>
      <c r="AN231">
        <v>13</v>
      </c>
      <c r="AO231">
        <v>16</v>
      </c>
      <c r="AP231">
        <v>10</v>
      </c>
      <c r="AQ231">
        <v>20</v>
      </c>
      <c r="AR231">
        <v>11</v>
      </c>
      <c r="AS231">
        <v>14</v>
      </c>
      <c r="AX231">
        <v>19</v>
      </c>
      <c r="AY231">
        <v>13</v>
      </c>
      <c r="AZ231">
        <v>13</v>
      </c>
      <c r="BA231">
        <v>14</v>
      </c>
      <c r="BC231">
        <v>0</v>
      </c>
      <c r="BD231">
        <v>0.9</v>
      </c>
      <c r="BE231">
        <v>1.2</v>
      </c>
      <c r="BG231">
        <v>1.2</v>
      </c>
      <c r="BH231">
        <v>1.2</v>
      </c>
      <c r="BI231">
        <v>1.2</v>
      </c>
      <c r="BK231" t="s">
        <v>247</v>
      </c>
      <c r="BO231">
        <v>1</v>
      </c>
    </row>
    <row r="232" spans="1:69" s="5" customFormat="1" x14ac:dyDescent="0.2">
      <c r="A232" s="5">
        <v>80</v>
      </c>
      <c r="B232" s="5">
        <v>43252</v>
      </c>
      <c r="C232" s="5" t="s">
        <v>558</v>
      </c>
      <c r="D232" s="5">
        <v>66</v>
      </c>
      <c r="E232" s="5">
        <v>0</v>
      </c>
      <c r="F232" s="5">
        <v>0</v>
      </c>
      <c r="G232" s="5">
        <v>33</v>
      </c>
      <c r="H232" s="5">
        <v>0</v>
      </c>
      <c r="I232" s="5">
        <v>0</v>
      </c>
      <c r="J232" s="5">
        <v>1</v>
      </c>
      <c r="K232" s="5">
        <v>23.65</v>
      </c>
      <c r="L232" s="5">
        <v>2.5</v>
      </c>
      <c r="M232" s="5">
        <v>-0.5</v>
      </c>
      <c r="N232" s="5">
        <f t="shared" si="3"/>
        <v>2.25</v>
      </c>
      <c r="O232" s="5">
        <v>2</v>
      </c>
      <c r="P232" s="5">
        <v>1</v>
      </c>
      <c r="Q232" s="5">
        <v>1</v>
      </c>
      <c r="R232" s="5">
        <v>0</v>
      </c>
      <c r="S232" s="5">
        <v>1</v>
      </c>
      <c r="T232" s="5">
        <v>0</v>
      </c>
      <c r="U232" s="5">
        <v>0</v>
      </c>
      <c r="V232" s="5">
        <v>1</v>
      </c>
      <c r="W232" s="5">
        <v>0</v>
      </c>
      <c r="X232" s="5">
        <v>0</v>
      </c>
      <c r="Y232" s="5">
        <v>1</v>
      </c>
      <c r="Z232" s="5">
        <v>1</v>
      </c>
      <c r="AA232" s="5">
        <v>0</v>
      </c>
      <c r="AB232" s="5">
        <v>0</v>
      </c>
      <c r="AC232" s="5">
        <v>0</v>
      </c>
      <c r="AD232" s="6">
        <v>44783</v>
      </c>
      <c r="AE232" s="5">
        <v>95</v>
      </c>
      <c r="AF232" s="5">
        <v>1</v>
      </c>
      <c r="AG232" s="5" t="s">
        <v>208</v>
      </c>
      <c r="AH232" s="5">
        <v>5</v>
      </c>
      <c r="AI232" s="5">
        <v>16</v>
      </c>
      <c r="AJ232" s="5">
        <v>11</v>
      </c>
      <c r="AK232" s="5">
        <v>13</v>
      </c>
      <c r="AL232" s="5">
        <v>10</v>
      </c>
      <c r="AM232" s="5">
        <v>10</v>
      </c>
      <c r="AN232" s="5">
        <v>9</v>
      </c>
      <c r="AO232" s="5">
        <v>13</v>
      </c>
      <c r="AP232" s="5">
        <v>17</v>
      </c>
      <c r="AQ232" s="5">
        <v>16</v>
      </c>
      <c r="AR232" s="5">
        <v>13</v>
      </c>
      <c r="AX232" s="5">
        <v>19</v>
      </c>
      <c r="AY232" s="5">
        <v>23</v>
      </c>
      <c r="AZ232" s="5">
        <v>20</v>
      </c>
      <c r="BA232" s="5">
        <v>18</v>
      </c>
      <c r="BC232" s="5">
        <v>0</v>
      </c>
      <c r="BD232" s="5">
        <v>0.4</v>
      </c>
      <c r="BE232" s="5">
        <v>0.5</v>
      </c>
      <c r="BG232" s="5">
        <v>0.4</v>
      </c>
      <c r="BH232" s="5">
        <v>0.7</v>
      </c>
      <c r="BI232" s="5">
        <v>0.5</v>
      </c>
      <c r="BO232" s="5">
        <v>0</v>
      </c>
      <c r="BQ232" s="5" t="s">
        <v>209</v>
      </c>
    </row>
    <row r="233" spans="1:69" s="5" customFormat="1" x14ac:dyDescent="0.2">
      <c r="A233" s="5">
        <v>81</v>
      </c>
      <c r="B233" s="5">
        <v>3659061</v>
      </c>
      <c r="C233" s="5" t="s">
        <v>559</v>
      </c>
      <c r="D233" s="5">
        <v>53</v>
      </c>
      <c r="E233" s="5">
        <v>0</v>
      </c>
      <c r="F233" s="5">
        <v>0</v>
      </c>
      <c r="G233" s="5">
        <v>5</v>
      </c>
      <c r="H233" s="5">
        <v>0</v>
      </c>
      <c r="I233" s="5">
        <v>0</v>
      </c>
      <c r="J233" s="5">
        <v>1</v>
      </c>
      <c r="K233" s="5">
        <v>25.2</v>
      </c>
      <c r="L233" s="5">
        <v>-5</v>
      </c>
      <c r="M233" s="5">
        <v>-2</v>
      </c>
      <c r="N233" s="5">
        <f t="shared" si="3"/>
        <v>-6</v>
      </c>
      <c r="O233" s="5">
        <v>2</v>
      </c>
      <c r="P233" s="5">
        <v>3</v>
      </c>
      <c r="Q233" s="5">
        <v>1</v>
      </c>
      <c r="R233" s="5">
        <v>0</v>
      </c>
      <c r="S233" s="5">
        <v>1</v>
      </c>
      <c r="T233" s="5">
        <v>0</v>
      </c>
      <c r="U233" s="5">
        <v>0</v>
      </c>
      <c r="V233" s="5">
        <v>1</v>
      </c>
      <c r="W233" s="5">
        <v>0</v>
      </c>
      <c r="X233" s="5">
        <v>0</v>
      </c>
      <c r="Y233" s="5">
        <v>1</v>
      </c>
      <c r="Z233" s="5">
        <v>1</v>
      </c>
      <c r="AA233" s="5">
        <v>0</v>
      </c>
      <c r="AB233" s="5">
        <v>0</v>
      </c>
      <c r="AC233" s="5">
        <v>0</v>
      </c>
      <c r="AD233" s="6">
        <v>44785</v>
      </c>
      <c r="AE233" s="5">
        <v>76</v>
      </c>
      <c r="AF233" s="5">
        <v>0</v>
      </c>
      <c r="AH233" s="5">
        <v>4</v>
      </c>
      <c r="AI233" s="5">
        <v>15</v>
      </c>
      <c r="AJ233" s="5">
        <v>14</v>
      </c>
      <c r="AK233" s="5">
        <v>16</v>
      </c>
      <c r="AL233" s="5">
        <v>17</v>
      </c>
      <c r="AM233" s="5">
        <v>14</v>
      </c>
      <c r="AN233" s="5">
        <v>15</v>
      </c>
      <c r="AO233" s="5">
        <v>14</v>
      </c>
      <c r="AP233" s="5">
        <v>18</v>
      </c>
      <c r="AQ233" s="5">
        <v>15</v>
      </c>
      <c r="AR233" s="5">
        <v>17</v>
      </c>
      <c r="AS233" s="5">
        <v>17</v>
      </c>
      <c r="AX233" s="5">
        <v>19</v>
      </c>
      <c r="AY233" s="5">
        <v>17</v>
      </c>
      <c r="AZ233" s="5">
        <v>16</v>
      </c>
      <c r="BA233" s="5">
        <v>21</v>
      </c>
      <c r="BC233" s="5">
        <v>0</v>
      </c>
      <c r="BD233" s="5">
        <v>0.8</v>
      </c>
      <c r="BE233" s="5">
        <v>0.7</v>
      </c>
      <c r="BG233" s="5">
        <v>0.7</v>
      </c>
      <c r="BH233" s="5">
        <v>0.9</v>
      </c>
      <c r="BI233" s="5">
        <v>0.9</v>
      </c>
      <c r="BO233" s="5">
        <v>0</v>
      </c>
      <c r="BQ233" s="5" t="s">
        <v>210</v>
      </c>
    </row>
    <row r="234" spans="1:69" s="5" customFormat="1" x14ac:dyDescent="0.2">
      <c r="A234" s="5">
        <v>82</v>
      </c>
      <c r="B234" s="5">
        <v>4201582</v>
      </c>
      <c r="C234" s="5" t="s">
        <v>560</v>
      </c>
      <c r="D234" s="5">
        <v>67</v>
      </c>
      <c r="E234" s="5">
        <v>0</v>
      </c>
      <c r="F234" s="5">
        <v>0</v>
      </c>
      <c r="G234" s="5">
        <v>6</v>
      </c>
      <c r="H234" s="5">
        <v>0</v>
      </c>
      <c r="I234" s="5">
        <v>0</v>
      </c>
      <c r="J234" s="5">
        <v>1</v>
      </c>
      <c r="K234" s="5">
        <v>25.38</v>
      </c>
      <c r="L234" s="5">
        <v>0</v>
      </c>
      <c r="M234" s="5">
        <v>0</v>
      </c>
      <c r="N234" s="5">
        <f t="shared" si="3"/>
        <v>0</v>
      </c>
      <c r="O234" s="5">
        <v>2</v>
      </c>
      <c r="P234" s="5">
        <v>1</v>
      </c>
      <c r="Q234" s="5">
        <v>1</v>
      </c>
      <c r="R234" s="5">
        <v>0</v>
      </c>
      <c r="S234" s="5">
        <v>1</v>
      </c>
      <c r="T234" s="5">
        <v>0</v>
      </c>
      <c r="U234" s="5">
        <v>0</v>
      </c>
      <c r="V234" s="5">
        <v>1</v>
      </c>
      <c r="W234" s="5">
        <v>0</v>
      </c>
      <c r="X234" s="5">
        <v>0</v>
      </c>
      <c r="Y234" s="5">
        <v>1</v>
      </c>
      <c r="Z234" s="5">
        <v>1</v>
      </c>
      <c r="AA234" s="5">
        <v>0</v>
      </c>
      <c r="AB234" s="5">
        <v>0</v>
      </c>
      <c r="AC234" s="5">
        <v>0</v>
      </c>
      <c r="AD234" s="6">
        <v>44790</v>
      </c>
      <c r="AE234" s="5">
        <v>62</v>
      </c>
      <c r="AF234" s="5">
        <v>0</v>
      </c>
      <c r="AH234" s="5">
        <v>5</v>
      </c>
      <c r="AI234" s="5">
        <v>15</v>
      </c>
      <c r="AJ234" s="5">
        <v>15</v>
      </c>
      <c r="AK234" s="5">
        <v>17</v>
      </c>
      <c r="AL234" s="5">
        <v>15</v>
      </c>
      <c r="AM234" s="5">
        <v>17</v>
      </c>
      <c r="AN234" s="5">
        <v>15</v>
      </c>
      <c r="AO234" s="5">
        <v>15</v>
      </c>
      <c r="AP234" s="5">
        <v>15</v>
      </c>
      <c r="AQ234" s="5">
        <v>10</v>
      </c>
      <c r="AR234" s="5">
        <v>15</v>
      </c>
      <c r="AS234" s="5">
        <v>16</v>
      </c>
      <c r="AX234" s="5">
        <v>16</v>
      </c>
      <c r="AY234" s="5">
        <v>15</v>
      </c>
      <c r="AZ234" s="5">
        <v>15</v>
      </c>
      <c r="BA234" s="5">
        <v>14</v>
      </c>
      <c r="BC234" s="5">
        <v>0</v>
      </c>
      <c r="BD234" s="5">
        <v>0.4</v>
      </c>
      <c r="BE234" s="5">
        <v>0.7</v>
      </c>
      <c r="BG234" s="5">
        <v>0.7</v>
      </c>
      <c r="BH234" s="5">
        <v>0.7</v>
      </c>
      <c r="BI234" s="5">
        <v>0.8</v>
      </c>
      <c r="BO234" s="5">
        <v>0</v>
      </c>
      <c r="BQ234" s="5" t="s">
        <v>165</v>
      </c>
    </row>
    <row r="235" spans="1:69" s="5" customFormat="1" x14ac:dyDescent="0.2">
      <c r="A235" s="5">
        <v>83</v>
      </c>
      <c r="B235" s="5">
        <v>775410</v>
      </c>
      <c r="C235" s="5" t="s">
        <v>561</v>
      </c>
      <c r="D235" s="5">
        <v>47</v>
      </c>
      <c r="E235" s="5">
        <v>1</v>
      </c>
      <c r="F235" s="5">
        <v>0</v>
      </c>
      <c r="G235" s="5">
        <v>2</v>
      </c>
      <c r="H235" s="5">
        <v>0</v>
      </c>
      <c r="I235" s="5">
        <v>0</v>
      </c>
      <c r="J235" s="5">
        <v>1</v>
      </c>
      <c r="K235" s="5">
        <v>25.17</v>
      </c>
      <c r="L235" s="5">
        <v>0</v>
      </c>
      <c r="M235" s="5">
        <v>0</v>
      </c>
      <c r="N235" s="5">
        <f t="shared" si="3"/>
        <v>0</v>
      </c>
      <c r="O235" s="5">
        <v>2</v>
      </c>
      <c r="P235" s="5">
        <v>1</v>
      </c>
      <c r="Q235" s="5">
        <v>1</v>
      </c>
      <c r="R235" s="5">
        <v>0</v>
      </c>
      <c r="S235" s="5">
        <v>1</v>
      </c>
      <c r="T235" s="5">
        <v>0</v>
      </c>
      <c r="U235" s="5">
        <v>0</v>
      </c>
      <c r="V235" s="5">
        <v>1</v>
      </c>
      <c r="W235" s="5">
        <v>0</v>
      </c>
      <c r="X235" s="5">
        <v>0</v>
      </c>
      <c r="Y235" s="5">
        <v>1</v>
      </c>
      <c r="Z235" s="5">
        <v>1</v>
      </c>
      <c r="AA235" s="5">
        <v>0</v>
      </c>
      <c r="AB235" s="5">
        <v>0</v>
      </c>
      <c r="AC235" s="5">
        <v>0</v>
      </c>
      <c r="AD235" s="6">
        <v>44792</v>
      </c>
      <c r="AE235" s="5">
        <v>54</v>
      </c>
      <c r="AF235" s="5">
        <v>0</v>
      </c>
      <c r="AH235" s="5">
        <v>5</v>
      </c>
      <c r="AI235" s="5">
        <v>13</v>
      </c>
      <c r="AJ235" s="5">
        <v>13</v>
      </c>
      <c r="AK235" s="5">
        <v>5</v>
      </c>
      <c r="AL235" s="5">
        <v>6</v>
      </c>
      <c r="AM235" s="5">
        <v>6</v>
      </c>
      <c r="AN235" s="5">
        <v>6</v>
      </c>
      <c r="AO235" s="5">
        <v>5</v>
      </c>
      <c r="AP235" s="5">
        <v>7</v>
      </c>
      <c r="AQ235" s="5">
        <v>19</v>
      </c>
      <c r="AR235" s="5">
        <v>15</v>
      </c>
      <c r="AS235" s="5">
        <v>10</v>
      </c>
      <c r="AX235" s="5">
        <v>18</v>
      </c>
      <c r="AY235" s="5">
        <v>18</v>
      </c>
      <c r="AZ235" s="5">
        <v>15</v>
      </c>
      <c r="BA235" s="5">
        <v>15</v>
      </c>
      <c r="BC235" s="5">
        <v>0</v>
      </c>
      <c r="BD235" s="5">
        <v>0.01</v>
      </c>
      <c r="BE235" s="5">
        <v>1</v>
      </c>
      <c r="BG235" s="5">
        <v>1</v>
      </c>
      <c r="BH235" s="5">
        <v>1.2</v>
      </c>
      <c r="BI235" s="5">
        <v>1.2</v>
      </c>
      <c r="BO235" s="5">
        <v>0</v>
      </c>
      <c r="BQ235" s="5" t="s">
        <v>165</v>
      </c>
    </row>
    <row r="236" spans="1:69" s="5" customFormat="1" x14ac:dyDescent="0.2">
      <c r="A236" s="5">
        <v>84</v>
      </c>
      <c r="B236" s="5">
        <v>4203810</v>
      </c>
      <c r="C236" s="5" t="s">
        <v>562</v>
      </c>
      <c r="D236" s="5">
        <v>80</v>
      </c>
      <c r="E236" s="5">
        <v>1</v>
      </c>
      <c r="F236" s="5">
        <v>0</v>
      </c>
      <c r="G236" s="5">
        <v>30</v>
      </c>
      <c r="H236" s="5">
        <v>0</v>
      </c>
      <c r="I236" s="5">
        <v>0</v>
      </c>
      <c r="J236" s="5">
        <v>1</v>
      </c>
      <c r="K236" s="5">
        <v>24.22</v>
      </c>
      <c r="L236" s="5">
        <v>-2</v>
      </c>
      <c r="M236" s="5">
        <v>-1</v>
      </c>
      <c r="N236" s="5">
        <f t="shared" si="3"/>
        <v>-2.5</v>
      </c>
      <c r="O236" s="5">
        <v>2</v>
      </c>
      <c r="P236" s="5">
        <v>4</v>
      </c>
      <c r="Q236" s="5">
        <v>1</v>
      </c>
      <c r="R236" s="5">
        <v>0</v>
      </c>
      <c r="S236" s="5">
        <v>1</v>
      </c>
      <c r="T236" s="5">
        <v>0</v>
      </c>
      <c r="U236" s="5">
        <v>0</v>
      </c>
      <c r="V236" s="5">
        <v>0</v>
      </c>
      <c r="W236" s="5">
        <v>1</v>
      </c>
      <c r="X236" s="5">
        <v>0</v>
      </c>
      <c r="Y236" s="5">
        <v>0</v>
      </c>
      <c r="Z236" s="5">
        <v>1</v>
      </c>
      <c r="AA236" s="5">
        <v>0</v>
      </c>
      <c r="AB236" s="5">
        <v>0</v>
      </c>
      <c r="AC236" s="5">
        <v>0</v>
      </c>
      <c r="AD236" s="6">
        <v>44797</v>
      </c>
      <c r="AE236" s="5">
        <v>62</v>
      </c>
      <c r="AF236" s="5">
        <v>0</v>
      </c>
      <c r="AH236" s="5">
        <v>5</v>
      </c>
      <c r="AI236" s="5">
        <v>12</v>
      </c>
      <c r="AJ236" s="5">
        <v>12</v>
      </c>
      <c r="AK236" s="5">
        <v>32</v>
      </c>
      <c r="AL236" s="5">
        <v>13</v>
      </c>
      <c r="AM236" s="5">
        <v>12</v>
      </c>
      <c r="AN236" s="5">
        <v>15</v>
      </c>
      <c r="AO236" s="5">
        <v>15</v>
      </c>
      <c r="AP236" s="5">
        <v>13</v>
      </c>
      <c r="AQ236" s="5">
        <v>10</v>
      </c>
      <c r="AR236" s="5">
        <v>13</v>
      </c>
      <c r="AS236" s="5">
        <v>14</v>
      </c>
      <c r="AX236" s="5">
        <v>17</v>
      </c>
      <c r="AY236" s="5">
        <v>15</v>
      </c>
      <c r="BC236" s="5">
        <v>1</v>
      </c>
      <c r="BD236" s="5">
        <v>1.2</v>
      </c>
      <c r="BE236" s="5">
        <v>1.2</v>
      </c>
      <c r="BG236" s="5">
        <v>1.2</v>
      </c>
      <c r="BK236" s="5" t="s">
        <v>257</v>
      </c>
      <c r="BO236" s="5">
        <v>0</v>
      </c>
      <c r="BQ236" s="5" t="s">
        <v>165</v>
      </c>
    </row>
    <row r="237" spans="1:69" x14ac:dyDescent="0.2">
      <c r="A237">
        <v>85</v>
      </c>
      <c r="B237">
        <v>4206037</v>
      </c>
      <c r="C237" t="s">
        <v>211</v>
      </c>
      <c r="D237">
        <v>36</v>
      </c>
      <c r="E237">
        <v>1</v>
      </c>
      <c r="F237">
        <v>1</v>
      </c>
      <c r="G237">
        <v>3</v>
      </c>
      <c r="H237">
        <v>0</v>
      </c>
      <c r="I237">
        <v>0</v>
      </c>
      <c r="J237">
        <v>1</v>
      </c>
      <c r="K237">
        <v>29.4</v>
      </c>
      <c r="L237">
        <v>-9</v>
      </c>
      <c r="M237">
        <v>-1</v>
      </c>
      <c r="N237">
        <f t="shared" si="3"/>
        <v>-9.5</v>
      </c>
      <c r="O237">
        <v>4</v>
      </c>
      <c r="P237">
        <v>7</v>
      </c>
      <c r="Q237">
        <v>1</v>
      </c>
      <c r="R237">
        <v>1</v>
      </c>
      <c r="S237">
        <v>1</v>
      </c>
      <c r="T237">
        <v>1</v>
      </c>
      <c r="U237">
        <v>0</v>
      </c>
      <c r="V237">
        <v>1</v>
      </c>
      <c r="W237">
        <v>0</v>
      </c>
      <c r="X237">
        <v>0</v>
      </c>
      <c r="Y237">
        <v>1</v>
      </c>
      <c r="Z237">
        <v>1</v>
      </c>
      <c r="AA237">
        <v>0</v>
      </c>
      <c r="AB237">
        <v>0</v>
      </c>
      <c r="AC237">
        <v>0</v>
      </c>
      <c r="AD237" s="1">
        <v>44806</v>
      </c>
      <c r="AE237">
        <v>64</v>
      </c>
      <c r="AF237">
        <v>0</v>
      </c>
      <c r="AH237">
        <v>4</v>
      </c>
      <c r="AI237">
        <v>12</v>
      </c>
      <c r="AJ237">
        <v>9</v>
      </c>
      <c r="AK237">
        <v>9</v>
      </c>
      <c r="AL237">
        <v>9</v>
      </c>
      <c r="AM237">
        <v>20</v>
      </c>
      <c r="AN237">
        <v>18</v>
      </c>
      <c r="AO237">
        <v>13</v>
      </c>
      <c r="AP237">
        <v>16</v>
      </c>
      <c r="AQ237">
        <v>16</v>
      </c>
      <c r="AR237">
        <v>17</v>
      </c>
      <c r="AV237">
        <v>24</v>
      </c>
      <c r="AY237">
        <v>17</v>
      </c>
      <c r="AZ237">
        <v>17</v>
      </c>
      <c r="BA237">
        <v>16</v>
      </c>
      <c r="BC237">
        <v>0</v>
      </c>
      <c r="BD237">
        <v>0.1</v>
      </c>
      <c r="BE237">
        <v>0.2</v>
      </c>
      <c r="BG237">
        <v>0.3</v>
      </c>
      <c r="BH237">
        <v>0.4</v>
      </c>
      <c r="BI237">
        <v>0.5</v>
      </c>
      <c r="BK237" t="s">
        <v>256</v>
      </c>
      <c r="BO237">
        <v>1</v>
      </c>
      <c r="BQ237" t="s">
        <v>212</v>
      </c>
    </row>
    <row r="238" spans="1:69" s="5" customFormat="1" x14ac:dyDescent="0.2">
      <c r="A238" s="5">
        <v>86</v>
      </c>
      <c r="B238" s="5">
        <v>4210551</v>
      </c>
      <c r="C238" s="5" t="s">
        <v>563</v>
      </c>
      <c r="D238" s="5">
        <v>65</v>
      </c>
      <c r="E238" s="5">
        <v>1</v>
      </c>
      <c r="F238" s="5">
        <v>0</v>
      </c>
      <c r="G238" s="5">
        <v>1</v>
      </c>
      <c r="H238" s="5">
        <v>0</v>
      </c>
      <c r="I238" s="5">
        <v>0</v>
      </c>
      <c r="J238" s="5">
        <v>1</v>
      </c>
      <c r="K238" s="5">
        <v>25.16</v>
      </c>
      <c r="L238" s="5">
        <v>-3.25</v>
      </c>
      <c r="M238" s="5">
        <v>-1.5</v>
      </c>
      <c r="N238" s="5">
        <f t="shared" si="3"/>
        <v>-4</v>
      </c>
      <c r="O238" s="5">
        <v>1</v>
      </c>
      <c r="P238" s="5">
        <v>1</v>
      </c>
      <c r="Q238" s="5">
        <v>1</v>
      </c>
      <c r="R238" s="5">
        <v>0</v>
      </c>
      <c r="S238" s="5">
        <v>1</v>
      </c>
      <c r="T238" s="5">
        <v>0</v>
      </c>
      <c r="U238" s="5">
        <v>0</v>
      </c>
      <c r="V238" s="5">
        <v>0</v>
      </c>
      <c r="W238" s="5">
        <v>0</v>
      </c>
      <c r="X238" s="5">
        <v>0</v>
      </c>
      <c r="Y238" s="5">
        <v>1</v>
      </c>
      <c r="Z238" s="5">
        <v>1</v>
      </c>
      <c r="AA238" s="5">
        <v>0</v>
      </c>
      <c r="AB238" s="5">
        <v>0</v>
      </c>
      <c r="AC238" s="5">
        <v>0</v>
      </c>
      <c r="AD238" s="6">
        <v>44825</v>
      </c>
      <c r="AE238" s="5">
        <v>57</v>
      </c>
      <c r="AF238" s="5">
        <v>0</v>
      </c>
      <c r="AH238" s="5">
        <v>5</v>
      </c>
      <c r="AI238" s="5">
        <v>15</v>
      </c>
      <c r="AJ238" s="5">
        <v>20</v>
      </c>
      <c r="AK238" s="5">
        <v>16</v>
      </c>
      <c r="AO238" s="5">
        <v>15</v>
      </c>
      <c r="AP238" s="5">
        <v>14</v>
      </c>
      <c r="AQ238" s="5">
        <v>19</v>
      </c>
      <c r="AY238" s="5">
        <v>19</v>
      </c>
      <c r="AZ238" s="5">
        <v>16</v>
      </c>
      <c r="BC238" s="5">
        <v>0</v>
      </c>
      <c r="BD238" s="5">
        <v>0.9</v>
      </c>
      <c r="BG238" s="5">
        <v>0.9</v>
      </c>
      <c r="BH238" s="5">
        <v>0.9</v>
      </c>
      <c r="BK238" s="5" t="s">
        <v>245</v>
      </c>
      <c r="BO238" s="5">
        <v>0</v>
      </c>
      <c r="BQ238" s="5" t="s">
        <v>165</v>
      </c>
    </row>
    <row r="239" spans="1:69" x14ac:dyDescent="0.2">
      <c r="A239">
        <v>87</v>
      </c>
      <c r="B239">
        <v>4211091</v>
      </c>
      <c r="C239" t="s">
        <v>213</v>
      </c>
      <c r="D239">
        <v>70</v>
      </c>
      <c r="E239">
        <v>1</v>
      </c>
      <c r="F239">
        <v>1</v>
      </c>
      <c r="G239">
        <v>11</v>
      </c>
      <c r="H239">
        <v>0</v>
      </c>
      <c r="I239">
        <v>0</v>
      </c>
      <c r="J239">
        <v>1</v>
      </c>
      <c r="K239">
        <v>24.15</v>
      </c>
      <c r="L239">
        <v>0</v>
      </c>
      <c r="M239">
        <v>-1.5</v>
      </c>
      <c r="N239">
        <f t="shared" si="3"/>
        <v>-0.75</v>
      </c>
      <c r="O239">
        <v>1</v>
      </c>
      <c r="P239">
        <v>1</v>
      </c>
      <c r="Q239">
        <v>1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1</v>
      </c>
      <c r="Z239">
        <v>1</v>
      </c>
      <c r="AA239">
        <v>0</v>
      </c>
      <c r="AB239">
        <v>0</v>
      </c>
      <c r="AC239">
        <v>0</v>
      </c>
      <c r="AD239" s="1">
        <v>44832</v>
      </c>
      <c r="AE239">
        <v>29</v>
      </c>
      <c r="AF239">
        <v>0</v>
      </c>
      <c r="AH239">
        <v>4</v>
      </c>
      <c r="AI239">
        <v>13</v>
      </c>
      <c r="AJ239">
        <v>11</v>
      </c>
      <c r="AK239">
        <v>18</v>
      </c>
      <c r="AL239">
        <v>16</v>
      </c>
      <c r="AM239">
        <v>15</v>
      </c>
      <c r="AN239">
        <v>10</v>
      </c>
      <c r="AO239">
        <v>12</v>
      </c>
      <c r="AP239">
        <v>12</v>
      </c>
      <c r="AQ239">
        <v>15</v>
      </c>
      <c r="AR239">
        <v>9</v>
      </c>
      <c r="AX239">
        <v>14</v>
      </c>
      <c r="AY239">
        <v>13</v>
      </c>
      <c r="AZ239">
        <v>12</v>
      </c>
      <c r="BA239">
        <v>13</v>
      </c>
      <c r="BC239">
        <v>0</v>
      </c>
      <c r="BD239">
        <v>1.2</v>
      </c>
      <c r="BE239">
        <v>1.2</v>
      </c>
      <c r="BG239">
        <v>1.2</v>
      </c>
      <c r="BH239">
        <v>1.2</v>
      </c>
      <c r="BI239">
        <v>1.2</v>
      </c>
      <c r="BK239" t="s">
        <v>247</v>
      </c>
      <c r="BO239">
        <v>1</v>
      </c>
      <c r="BQ239" t="s">
        <v>214</v>
      </c>
    </row>
    <row r="240" spans="1:69" s="5" customFormat="1" x14ac:dyDescent="0.2">
      <c r="A240" s="5">
        <v>88</v>
      </c>
      <c r="B240" s="5">
        <v>4210740</v>
      </c>
      <c r="C240" s="5" t="s">
        <v>564</v>
      </c>
      <c r="D240" s="5">
        <v>78</v>
      </c>
      <c r="E240" s="5">
        <v>0</v>
      </c>
      <c r="F240" s="5">
        <v>1</v>
      </c>
      <c r="G240" s="5">
        <v>20</v>
      </c>
      <c r="H240" s="5">
        <v>0</v>
      </c>
      <c r="I240" s="5">
        <v>0</v>
      </c>
      <c r="J240" s="5">
        <v>1</v>
      </c>
      <c r="K240" s="5">
        <v>26.07</v>
      </c>
      <c r="L240" s="5">
        <v>1</v>
      </c>
      <c r="M240" s="5">
        <v>-1</v>
      </c>
      <c r="N240" s="5">
        <f t="shared" si="3"/>
        <v>0.5</v>
      </c>
      <c r="O240" s="5">
        <v>1</v>
      </c>
      <c r="P240" s="5">
        <v>1</v>
      </c>
      <c r="Q240" s="5">
        <v>1</v>
      </c>
      <c r="R240" s="5">
        <v>0</v>
      </c>
      <c r="S240" s="5">
        <v>1</v>
      </c>
      <c r="T240" s="5">
        <v>0</v>
      </c>
      <c r="U240" s="5">
        <v>0</v>
      </c>
      <c r="V240" s="5">
        <v>0</v>
      </c>
      <c r="W240" s="5">
        <v>0</v>
      </c>
      <c r="X240" s="5">
        <v>0</v>
      </c>
      <c r="Y240" s="5">
        <v>1</v>
      </c>
      <c r="Z240" s="5">
        <v>1</v>
      </c>
      <c r="AA240" s="5">
        <v>0</v>
      </c>
      <c r="AB240" s="5">
        <v>0</v>
      </c>
      <c r="AC240" s="5">
        <v>1</v>
      </c>
      <c r="AD240" s="6">
        <v>44834</v>
      </c>
      <c r="AE240" s="5">
        <v>55</v>
      </c>
      <c r="AF240" s="5">
        <v>0</v>
      </c>
      <c r="AH240" s="5">
        <v>5</v>
      </c>
      <c r="AI240" s="5">
        <v>14</v>
      </c>
      <c r="AJ240" s="5">
        <v>13</v>
      </c>
      <c r="AK240" s="5">
        <v>14</v>
      </c>
      <c r="AL240" s="5">
        <v>12</v>
      </c>
      <c r="AM240" s="5">
        <v>10</v>
      </c>
      <c r="AN240" s="5">
        <v>10</v>
      </c>
      <c r="AO240" s="5">
        <v>8</v>
      </c>
      <c r="AP240" s="5">
        <v>8</v>
      </c>
      <c r="AQ240" s="5">
        <v>9</v>
      </c>
      <c r="AR240" s="5">
        <v>9</v>
      </c>
      <c r="AY240" s="5">
        <v>15</v>
      </c>
      <c r="AZ240" s="5">
        <v>15</v>
      </c>
      <c r="BA240" s="5">
        <v>14</v>
      </c>
      <c r="BC240" s="5">
        <v>0</v>
      </c>
      <c r="BD240" s="5">
        <v>1.2</v>
      </c>
      <c r="BG240" s="5">
        <v>1</v>
      </c>
      <c r="BH240" s="5">
        <v>1</v>
      </c>
      <c r="BI240" s="5">
        <v>0.8</v>
      </c>
      <c r="BK240" s="5" t="s">
        <v>249</v>
      </c>
      <c r="BO240" s="5">
        <v>0</v>
      </c>
      <c r="BQ240" s="5" t="s">
        <v>248</v>
      </c>
    </row>
    <row r="241" spans="1:69" x14ac:dyDescent="0.2">
      <c r="A241">
        <v>89</v>
      </c>
      <c r="B241">
        <v>4211932</v>
      </c>
      <c r="C241" t="s">
        <v>215</v>
      </c>
      <c r="D241">
        <v>63</v>
      </c>
      <c r="E241">
        <v>1</v>
      </c>
      <c r="F241">
        <v>1</v>
      </c>
      <c r="G241">
        <v>9</v>
      </c>
      <c r="H241">
        <v>0</v>
      </c>
      <c r="I241">
        <v>0</v>
      </c>
      <c r="J241">
        <v>1</v>
      </c>
      <c r="K241">
        <v>25.57</v>
      </c>
      <c r="L241">
        <v>-1</v>
      </c>
      <c r="M241">
        <v>-1.25</v>
      </c>
      <c r="N241">
        <f t="shared" si="3"/>
        <v>-1.625</v>
      </c>
      <c r="O241">
        <v>1</v>
      </c>
      <c r="P241">
        <v>1</v>
      </c>
      <c r="Q241">
        <v>1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1</v>
      </c>
      <c r="X241">
        <v>0</v>
      </c>
      <c r="Y241">
        <v>0</v>
      </c>
      <c r="Z241">
        <v>1</v>
      </c>
      <c r="AA241">
        <v>0</v>
      </c>
      <c r="AB241">
        <v>0</v>
      </c>
      <c r="AC241">
        <v>0</v>
      </c>
      <c r="AD241" s="1">
        <v>44832</v>
      </c>
      <c r="AE241">
        <v>30</v>
      </c>
      <c r="AF241">
        <v>0</v>
      </c>
      <c r="AH241">
        <v>5</v>
      </c>
      <c r="AI241">
        <v>15</v>
      </c>
      <c r="AJ241">
        <v>15</v>
      </c>
      <c r="AK241">
        <v>16</v>
      </c>
      <c r="AL241">
        <v>20</v>
      </c>
      <c r="AM241">
        <v>16</v>
      </c>
      <c r="AN241">
        <v>16</v>
      </c>
      <c r="AO241">
        <v>16</v>
      </c>
      <c r="AP241">
        <v>17</v>
      </c>
      <c r="AQ241">
        <v>15</v>
      </c>
      <c r="AR241">
        <v>17</v>
      </c>
      <c r="AS241">
        <v>15</v>
      </c>
      <c r="AY241">
        <v>18</v>
      </c>
      <c r="BC241">
        <v>0</v>
      </c>
      <c r="BD241">
        <v>1.2</v>
      </c>
      <c r="BE241">
        <v>1.2</v>
      </c>
      <c r="BG241">
        <v>1.2</v>
      </c>
      <c r="BK241" t="s">
        <v>246</v>
      </c>
      <c r="BO241">
        <v>1</v>
      </c>
      <c r="BQ241" t="s">
        <v>216</v>
      </c>
    </row>
    <row r="242" spans="1:69" x14ac:dyDescent="0.2">
      <c r="A242">
        <v>90</v>
      </c>
      <c r="B242">
        <v>4212557</v>
      </c>
      <c r="C242" t="s">
        <v>217</v>
      </c>
      <c r="D242">
        <v>51</v>
      </c>
      <c r="E242">
        <v>1</v>
      </c>
      <c r="F242">
        <v>0</v>
      </c>
      <c r="G242">
        <v>6</v>
      </c>
      <c r="H242">
        <v>0</v>
      </c>
      <c r="I242">
        <v>0</v>
      </c>
      <c r="J242">
        <v>1</v>
      </c>
      <c r="K242">
        <v>26.86</v>
      </c>
      <c r="L242">
        <v>0</v>
      </c>
      <c r="M242">
        <v>0</v>
      </c>
      <c r="N242">
        <f t="shared" si="3"/>
        <v>0</v>
      </c>
      <c r="O242">
        <v>4</v>
      </c>
      <c r="P242">
        <v>3</v>
      </c>
      <c r="Q242">
        <v>1</v>
      </c>
      <c r="R242">
        <v>0</v>
      </c>
      <c r="S242">
        <v>1</v>
      </c>
      <c r="T242">
        <v>1</v>
      </c>
      <c r="U242">
        <v>0</v>
      </c>
      <c r="V242">
        <v>1</v>
      </c>
      <c r="W242">
        <v>0</v>
      </c>
      <c r="X242">
        <v>0</v>
      </c>
      <c r="Y242">
        <v>1</v>
      </c>
      <c r="Z242">
        <v>1</v>
      </c>
      <c r="AA242">
        <v>0</v>
      </c>
      <c r="AB242">
        <v>0</v>
      </c>
      <c r="AC242">
        <v>0</v>
      </c>
      <c r="AD242" s="1">
        <v>44834</v>
      </c>
      <c r="AE242">
        <v>60</v>
      </c>
      <c r="AF242">
        <v>0</v>
      </c>
      <c r="AH242">
        <v>5</v>
      </c>
      <c r="AI242">
        <v>11</v>
      </c>
      <c r="AJ242">
        <v>11</v>
      </c>
      <c r="AK242">
        <v>9</v>
      </c>
      <c r="AL242">
        <v>14</v>
      </c>
      <c r="AM242">
        <v>32</v>
      </c>
      <c r="AN242">
        <v>17</v>
      </c>
      <c r="AO242">
        <v>10</v>
      </c>
      <c r="AP242">
        <v>15</v>
      </c>
      <c r="AQ242">
        <v>13</v>
      </c>
      <c r="AR242">
        <v>15</v>
      </c>
      <c r="AS242">
        <v>16</v>
      </c>
      <c r="AT242">
        <v>19</v>
      </c>
      <c r="AU242">
        <v>19</v>
      </c>
      <c r="AV242">
        <v>18</v>
      </c>
      <c r="AY242">
        <v>15</v>
      </c>
      <c r="AZ242">
        <v>14</v>
      </c>
      <c r="BA242">
        <v>17</v>
      </c>
      <c r="BC242">
        <v>1</v>
      </c>
      <c r="BD242" t="s">
        <v>87</v>
      </c>
      <c r="BE242">
        <v>0.4</v>
      </c>
      <c r="BG242">
        <v>0.4</v>
      </c>
      <c r="BH242">
        <v>0.4</v>
      </c>
      <c r="BI242">
        <v>0.4</v>
      </c>
      <c r="BK242" t="s">
        <v>572</v>
      </c>
      <c r="BO242">
        <v>1</v>
      </c>
      <c r="BQ242" t="s">
        <v>218</v>
      </c>
    </row>
    <row r="243" spans="1:69" x14ac:dyDescent="0.2">
      <c r="A243">
        <v>91</v>
      </c>
      <c r="B243">
        <v>4212746</v>
      </c>
      <c r="C243" t="s">
        <v>219</v>
      </c>
      <c r="D243">
        <v>57</v>
      </c>
      <c r="E243">
        <v>1</v>
      </c>
      <c r="F243">
        <v>0</v>
      </c>
      <c r="G243">
        <v>17</v>
      </c>
      <c r="H243">
        <v>0</v>
      </c>
      <c r="I243">
        <v>0</v>
      </c>
      <c r="J243">
        <v>1</v>
      </c>
      <c r="K243">
        <v>26.23</v>
      </c>
      <c r="L243">
        <v>-3</v>
      </c>
      <c r="M243">
        <v>0</v>
      </c>
      <c r="N243">
        <f t="shared" si="3"/>
        <v>-3</v>
      </c>
      <c r="O243">
        <v>2</v>
      </c>
      <c r="P243">
        <v>1</v>
      </c>
      <c r="Q243">
        <v>1</v>
      </c>
      <c r="R243">
        <v>0</v>
      </c>
      <c r="S243">
        <v>1</v>
      </c>
      <c r="T243">
        <v>0</v>
      </c>
      <c r="U243">
        <v>0</v>
      </c>
      <c r="V243">
        <v>1</v>
      </c>
      <c r="W243">
        <v>0</v>
      </c>
      <c r="X243">
        <v>0</v>
      </c>
      <c r="Y243">
        <v>1</v>
      </c>
      <c r="Z243">
        <v>1</v>
      </c>
      <c r="AA243">
        <v>0</v>
      </c>
      <c r="AB243">
        <v>0</v>
      </c>
      <c r="AC243">
        <v>1</v>
      </c>
      <c r="AD243" s="1">
        <v>44841</v>
      </c>
      <c r="AE243">
        <v>42</v>
      </c>
      <c r="AF243">
        <v>0</v>
      </c>
      <c r="AH243">
        <v>5</v>
      </c>
      <c r="AI243">
        <v>11</v>
      </c>
      <c r="AJ243">
        <v>15</v>
      </c>
      <c r="AK243">
        <v>19</v>
      </c>
      <c r="AL243">
        <v>25</v>
      </c>
      <c r="AM243">
        <v>17</v>
      </c>
      <c r="AN243">
        <v>21</v>
      </c>
      <c r="AO243">
        <v>15</v>
      </c>
      <c r="AP243">
        <v>22</v>
      </c>
      <c r="AQ243">
        <v>20</v>
      </c>
      <c r="AR243">
        <v>19</v>
      </c>
      <c r="AS243">
        <v>20</v>
      </c>
      <c r="AX243">
        <v>24</v>
      </c>
      <c r="AY243">
        <v>17</v>
      </c>
      <c r="AZ243">
        <v>20</v>
      </c>
      <c r="BC243">
        <v>1</v>
      </c>
      <c r="BD243">
        <v>0.5</v>
      </c>
      <c r="BE243">
        <v>1</v>
      </c>
      <c r="BG243">
        <v>1.2</v>
      </c>
      <c r="BH243">
        <v>1.2</v>
      </c>
      <c r="BK243" t="s">
        <v>250</v>
      </c>
      <c r="BO243">
        <v>1</v>
      </c>
      <c r="BQ243" t="s">
        <v>220</v>
      </c>
    </row>
    <row r="244" spans="1:69" s="5" customFormat="1" x14ac:dyDescent="0.2">
      <c r="A244" s="5">
        <v>92</v>
      </c>
      <c r="B244" s="5">
        <v>67604</v>
      </c>
      <c r="C244" s="5" t="s">
        <v>565</v>
      </c>
      <c r="D244" s="5">
        <v>67</v>
      </c>
      <c r="E244" s="5">
        <v>0</v>
      </c>
      <c r="F244" s="5">
        <v>0</v>
      </c>
      <c r="G244" s="5">
        <v>4</v>
      </c>
      <c r="H244" s="5">
        <v>0</v>
      </c>
      <c r="I244" s="5">
        <v>0</v>
      </c>
      <c r="J244" s="5">
        <v>1</v>
      </c>
      <c r="K244" s="5">
        <v>24.43</v>
      </c>
      <c r="L244" s="5">
        <v>0</v>
      </c>
      <c r="M244" s="5">
        <v>0</v>
      </c>
      <c r="N244" s="5">
        <f t="shared" si="3"/>
        <v>0</v>
      </c>
      <c r="O244" s="5">
        <v>3</v>
      </c>
      <c r="P244" s="5">
        <v>2</v>
      </c>
      <c r="Q244" s="5">
        <v>1</v>
      </c>
      <c r="R244" s="5">
        <v>0</v>
      </c>
      <c r="S244" s="5">
        <v>1</v>
      </c>
      <c r="T244" s="5">
        <v>0</v>
      </c>
      <c r="U244" s="5">
        <v>0</v>
      </c>
      <c r="V244" s="5">
        <v>1</v>
      </c>
      <c r="W244" s="5">
        <v>0</v>
      </c>
      <c r="X244" s="5">
        <v>0</v>
      </c>
      <c r="Y244" s="5">
        <v>1</v>
      </c>
      <c r="Z244" s="5">
        <v>1</v>
      </c>
      <c r="AA244" s="5">
        <v>0</v>
      </c>
      <c r="AB244" s="5">
        <v>0</v>
      </c>
      <c r="AC244" s="5">
        <v>0</v>
      </c>
      <c r="AD244" s="6">
        <v>44841</v>
      </c>
      <c r="AE244" s="5">
        <v>63</v>
      </c>
      <c r="AF244" s="5">
        <v>0</v>
      </c>
      <c r="AH244" s="5">
        <v>4</v>
      </c>
      <c r="AI244" s="5">
        <v>15</v>
      </c>
      <c r="AJ244" s="5">
        <v>15</v>
      </c>
      <c r="AK244" s="5">
        <v>22</v>
      </c>
      <c r="AL244" s="5">
        <v>17</v>
      </c>
      <c r="AM244" s="5">
        <v>24</v>
      </c>
      <c r="AN244" s="5">
        <v>25</v>
      </c>
      <c r="AO244" s="5">
        <v>21</v>
      </c>
      <c r="AP244" s="5">
        <v>23</v>
      </c>
      <c r="AQ244" s="5">
        <v>16</v>
      </c>
      <c r="AR244" s="5">
        <v>19</v>
      </c>
      <c r="AS244" s="5">
        <v>20</v>
      </c>
      <c r="AT244" s="5">
        <v>17</v>
      </c>
      <c r="AX244" s="5">
        <v>18</v>
      </c>
      <c r="AY244" s="5">
        <v>17</v>
      </c>
      <c r="AZ244" s="5">
        <v>17</v>
      </c>
      <c r="BA244" s="5">
        <v>18</v>
      </c>
      <c r="BC244" s="5">
        <v>0</v>
      </c>
      <c r="BD244" s="5" t="s">
        <v>82</v>
      </c>
      <c r="BE244" s="5">
        <v>0.2</v>
      </c>
      <c r="BG244" s="5">
        <v>0.2</v>
      </c>
      <c r="BH244" s="5">
        <v>0.2</v>
      </c>
      <c r="BI244" s="5">
        <v>0.5</v>
      </c>
      <c r="BK244" s="5" t="s">
        <v>251</v>
      </c>
      <c r="BO244" s="5">
        <v>0</v>
      </c>
      <c r="BQ244" s="5" t="s">
        <v>165</v>
      </c>
    </row>
    <row r="245" spans="1:69" s="5" customFormat="1" x14ac:dyDescent="0.2">
      <c r="A245" s="5">
        <v>93</v>
      </c>
      <c r="B245" s="5">
        <v>4215804</v>
      </c>
      <c r="C245" s="5" t="s">
        <v>566</v>
      </c>
      <c r="D245" s="5">
        <v>57</v>
      </c>
      <c r="E245" s="5">
        <v>1</v>
      </c>
      <c r="F245" s="5">
        <v>0</v>
      </c>
      <c r="G245" s="5">
        <v>8</v>
      </c>
      <c r="H245" s="5">
        <v>0</v>
      </c>
      <c r="I245" s="5">
        <v>0</v>
      </c>
      <c r="J245" s="5">
        <v>1</v>
      </c>
      <c r="K245" s="5">
        <v>26.15</v>
      </c>
      <c r="L245" s="5">
        <v>-4.75</v>
      </c>
      <c r="M245" s="5">
        <v>-1.25</v>
      </c>
      <c r="N245" s="5">
        <f t="shared" si="3"/>
        <v>-5.375</v>
      </c>
      <c r="O245" s="5">
        <v>1</v>
      </c>
      <c r="P245" s="5">
        <v>2</v>
      </c>
      <c r="Q245" s="5">
        <v>1</v>
      </c>
      <c r="R245" s="5">
        <v>0</v>
      </c>
      <c r="S245" s="5">
        <v>0</v>
      </c>
      <c r="T245" s="5">
        <v>0</v>
      </c>
      <c r="U245" s="5">
        <v>0</v>
      </c>
      <c r="V245" s="5">
        <v>0</v>
      </c>
      <c r="W245" s="5">
        <v>0</v>
      </c>
      <c r="X245" s="5">
        <v>0</v>
      </c>
      <c r="Y245" s="5">
        <v>1</v>
      </c>
      <c r="Z245" s="5">
        <v>1</v>
      </c>
      <c r="AA245" s="5">
        <v>0</v>
      </c>
      <c r="AB245" s="5">
        <v>0</v>
      </c>
      <c r="AC245" s="5">
        <v>0</v>
      </c>
      <c r="AD245" s="6">
        <v>44848</v>
      </c>
      <c r="AE245" s="5">
        <v>51</v>
      </c>
      <c r="AF245" s="5">
        <v>0</v>
      </c>
      <c r="AH245" s="5">
        <v>5</v>
      </c>
      <c r="AI245" s="5">
        <v>17</v>
      </c>
      <c r="AJ245" s="5">
        <v>16</v>
      </c>
      <c r="AK245" s="5">
        <v>6</v>
      </c>
      <c r="AL245" s="5">
        <v>10</v>
      </c>
      <c r="AM245" s="5">
        <v>5</v>
      </c>
      <c r="AN245" s="5">
        <v>10</v>
      </c>
      <c r="AO245" s="5">
        <v>12</v>
      </c>
      <c r="AP245" s="5">
        <v>14</v>
      </c>
      <c r="AQ245" s="5">
        <v>21</v>
      </c>
      <c r="AV245" s="5">
        <v>21</v>
      </c>
      <c r="AY245" s="5">
        <v>14</v>
      </c>
      <c r="AZ245" s="5">
        <v>10</v>
      </c>
      <c r="BC245" s="5">
        <v>0</v>
      </c>
      <c r="BD245" s="5">
        <v>0.6</v>
      </c>
      <c r="BE245" s="5">
        <v>0.9</v>
      </c>
      <c r="BG245" s="5">
        <v>1</v>
      </c>
      <c r="BH245" s="5">
        <v>1.2</v>
      </c>
      <c r="BI245" s="5" t="s">
        <v>252</v>
      </c>
      <c r="BO245" s="5">
        <v>0</v>
      </c>
      <c r="BQ245" s="5" t="s">
        <v>165</v>
      </c>
    </row>
    <row r="246" spans="1:69" s="5" customFormat="1" x14ac:dyDescent="0.2">
      <c r="A246" s="5">
        <v>94</v>
      </c>
      <c r="B246" s="5">
        <v>3438800</v>
      </c>
      <c r="C246" s="5" t="s">
        <v>567</v>
      </c>
      <c r="D246" s="5">
        <v>56</v>
      </c>
      <c r="E246" s="5">
        <v>1</v>
      </c>
      <c r="F246" s="5">
        <v>0</v>
      </c>
      <c r="G246" s="5">
        <v>6</v>
      </c>
      <c r="H246" s="5">
        <v>0</v>
      </c>
      <c r="I246" s="5">
        <v>0</v>
      </c>
      <c r="J246" s="5">
        <v>1</v>
      </c>
      <c r="K246" s="5">
        <v>26.56</v>
      </c>
      <c r="L246" s="5">
        <v>0</v>
      </c>
      <c r="M246" s="5">
        <v>0</v>
      </c>
      <c r="N246" s="5">
        <f t="shared" si="3"/>
        <v>0</v>
      </c>
      <c r="O246" s="5">
        <v>3</v>
      </c>
      <c r="P246" s="5">
        <v>2</v>
      </c>
      <c r="Q246" s="5">
        <v>1</v>
      </c>
      <c r="R246" s="5">
        <v>0</v>
      </c>
      <c r="S246" s="5">
        <v>1</v>
      </c>
      <c r="T246" s="5">
        <v>1</v>
      </c>
      <c r="U246" s="5">
        <v>0</v>
      </c>
      <c r="V246" s="5">
        <v>1</v>
      </c>
      <c r="W246" s="5">
        <v>0</v>
      </c>
      <c r="X246" s="5">
        <v>0</v>
      </c>
      <c r="Y246" s="5">
        <v>1</v>
      </c>
      <c r="Z246" s="5">
        <v>1</v>
      </c>
      <c r="AA246" s="5">
        <v>0</v>
      </c>
      <c r="AB246" s="5">
        <v>0</v>
      </c>
      <c r="AC246" s="5">
        <v>0</v>
      </c>
      <c r="AD246" s="6">
        <v>44848</v>
      </c>
      <c r="AE246" s="5">
        <v>82</v>
      </c>
      <c r="AF246" s="5">
        <v>0</v>
      </c>
      <c r="AH246" s="5">
        <v>5</v>
      </c>
      <c r="AI246" s="5">
        <v>10</v>
      </c>
      <c r="AJ246" s="5">
        <v>10</v>
      </c>
      <c r="AK246" s="5">
        <v>22</v>
      </c>
      <c r="AL246" s="5">
        <v>19</v>
      </c>
      <c r="AM246" s="5">
        <v>18</v>
      </c>
      <c r="AN246" s="5">
        <v>19</v>
      </c>
      <c r="AO246" s="5">
        <v>19</v>
      </c>
      <c r="AR246" s="5">
        <v>7</v>
      </c>
      <c r="AX246" s="5">
        <v>14</v>
      </c>
      <c r="AY246" s="5">
        <v>14</v>
      </c>
      <c r="BC246" s="5">
        <v>0</v>
      </c>
      <c r="BD246" s="5" t="s">
        <v>87</v>
      </c>
      <c r="BE246" s="5">
        <v>0.2</v>
      </c>
      <c r="BG246" s="5">
        <v>0.8</v>
      </c>
      <c r="BK246" s="6" t="s">
        <v>245</v>
      </c>
      <c r="BO246" s="5">
        <v>0</v>
      </c>
      <c r="BQ246" s="5" t="s">
        <v>165</v>
      </c>
    </row>
    <row r="247" spans="1:69" x14ac:dyDescent="0.2">
      <c r="A247">
        <v>95</v>
      </c>
      <c r="B247">
        <v>4219460</v>
      </c>
      <c r="C247" t="s">
        <v>221</v>
      </c>
      <c r="D247">
        <v>54</v>
      </c>
      <c r="E247">
        <v>1</v>
      </c>
      <c r="F247">
        <v>1</v>
      </c>
      <c r="G247">
        <v>4</v>
      </c>
      <c r="H247">
        <v>0</v>
      </c>
      <c r="I247">
        <v>0</v>
      </c>
      <c r="J247">
        <v>1</v>
      </c>
      <c r="K247">
        <v>24.58</v>
      </c>
      <c r="L247">
        <v>-1</v>
      </c>
      <c r="M247">
        <v>-2.75</v>
      </c>
      <c r="N247">
        <f t="shared" si="3"/>
        <v>-2.375</v>
      </c>
      <c r="O247">
        <v>2</v>
      </c>
      <c r="P247">
        <v>2</v>
      </c>
      <c r="Q247">
        <v>1</v>
      </c>
      <c r="R247">
        <v>0</v>
      </c>
      <c r="S247">
        <v>1</v>
      </c>
      <c r="T247">
        <v>0</v>
      </c>
      <c r="U247">
        <v>0</v>
      </c>
      <c r="V247">
        <v>1</v>
      </c>
      <c r="W247">
        <v>0</v>
      </c>
      <c r="X247">
        <v>0</v>
      </c>
      <c r="Y247">
        <v>1</v>
      </c>
      <c r="Z247">
        <v>1</v>
      </c>
      <c r="AA247">
        <v>0</v>
      </c>
      <c r="AB247">
        <v>0</v>
      </c>
      <c r="AC247">
        <v>0</v>
      </c>
      <c r="AD247" s="1">
        <v>44860</v>
      </c>
      <c r="AE247">
        <v>42</v>
      </c>
      <c r="AF247">
        <v>0</v>
      </c>
      <c r="AH247">
        <v>5</v>
      </c>
      <c r="AI247">
        <v>16</v>
      </c>
      <c r="AJ247">
        <v>16</v>
      </c>
      <c r="AK247">
        <v>13</v>
      </c>
      <c r="AL247">
        <v>10</v>
      </c>
      <c r="AM247">
        <v>10</v>
      </c>
      <c r="AN247">
        <v>11</v>
      </c>
      <c r="AO247">
        <v>10</v>
      </c>
      <c r="AP247">
        <v>10</v>
      </c>
      <c r="AQ247">
        <v>12</v>
      </c>
      <c r="AR247">
        <v>13</v>
      </c>
      <c r="AV247">
        <v>13</v>
      </c>
      <c r="AY247">
        <v>14</v>
      </c>
      <c r="AZ247">
        <v>13</v>
      </c>
      <c r="BC247">
        <v>0</v>
      </c>
      <c r="BD247">
        <v>0.8</v>
      </c>
      <c r="BE247">
        <v>1.2</v>
      </c>
      <c r="BG247">
        <v>1.2</v>
      </c>
      <c r="BH247">
        <v>1.2</v>
      </c>
      <c r="BK247" t="s">
        <v>253</v>
      </c>
      <c r="BO247">
        <v>1</v>
      </c>
      <c r="BQ247" t="s">
        <v>222</v>
      </c>
    </row>
    <row r="248" spans="1:69" s="5" customFormat="1" x14ac:dyDescent="0.2">
      <c r="A248" s="5">
        <v>96</v>
      </c>
      <c r="B248" s="5">
        <v>4220901</v>
      </c>
      <c r="C248" s="5" t="s">
        <v>568</v>
      </c>
      <c r="D248" s="5">
        <v>73</v>
      </c>
      <c r="E248" s="5">
        <v>1</v>
      </c>
      <c r="F248" s="5">
        <v>1</v>
      </c>
      <c r="G248" s="5">
        <v>8</v>
      </c>
      <c r="H248" s="5">
        <v>0</v>
      </c>
      <c r="I248" s="5">
        <v>0</v>
      </c>
      <c r="J248" s="5">
        <v>1</v>
      </c>
      <c r="K248" s="5">
        <v>23.67</v>
      </c>
      <c r="L248" s="5">
        <v>2</v>
      </c>
      <c r="M248" s="5">
        <v>0</v>
      </c>
      <c r="N248" s="5">
        <f t="shared" si="3"/>
        <v>2</v>
      </c>
      <c r="O248" s="5">
        <v>3</v>
      </c>
      <c r="P248" s="5">
        <v>2</v>
      </c>
      <c r="Q248" s="5">
        <v>1</v>
      </c>
      <c r="R248" s="5">
        <v>0</v>
      </c>
      <c r="S248" s="5">
        <v>1</v>
      </c>
      <c r="T248" s="5">
        <v>0</v>
      </c>
      <c r="U248" s="5">
        <v>0</v>
      </c>
      <c r="V248" s="5">
        <v>1</v>
      </c>
      <c r="W248" s="5">
        <v>0</v>
      </c>
      <c r="X248" s="5">
        <v>0</v>
      </c>
      <c r="Y248" s="5">
        <v>1</v>
      </c>
      <c r="Z248" s="5">
        <v>1</v>
      </c>
      <c r="AA248" s="5">
        <v>0</v>
      </c>
      <c r="AB248" s="5">
        <v>0</v>
      </c>
      <c r="AC248" s="5">
        <v>0</v>
      </c>
      <c r="AD248" s="6">
        <v>44867</v>
      </c>
      <c r="AE248" s="5">
        <v>68</v>
      </c>
      <c r="AF248" s="5">
        <v>0</v>
      </c>
      <c r="AH248" s="5">
        <v>5</v>
      </c>
      <c r="AI248" s="5">
        <v>16</v>
      </c>
      <c r="AJ248" s="5">
        <v>16</v>
      </c>
      <c r="AK248" s="5">
        <v>40</v>
      </c>
      <c r="AL248" s="5">
        <v>6</v>
      </c>
      <c r="AM248" s="5">
        <v>8</v>
      </c>
      <c r="AN248" s="5">
        <v>17</v>
      </c>
      <c r="AO248" s="5">
        <v>34</v>
      </c>
      <c r="AP248" s="5">
        <v>35</v>
      </c>
      <c r="AQ248" s="5">
        <v>20</v>
      </c>
      <c r="AR248" s="5">
        <v>18</v>
      </c>
      <c r="AS248" s="5">
        <v>35</v>
      </c>
      <c r="AT248" s="5">
        <v>36</v>
      </c>
      <c r="AU248" s="5">
        <v>38</v>
      </c>
      <c r="AV248" s="5">
        <v>36</v>
      </c>
      <c r="AW248" s="5">
        <v>39</v>
      </c>
      <c r="AX248" s="5">
        <v>28</v>
      </c>
      <c r="AY248" s="5">
        <v>11</v>
      </c>
      <c r="BC248" s="5">
        <v>1</v>
      </c>
      <c r="BD248" s="5">
        <v>0.02</v>
      </c>
      <c r="BG248" s="5">
        <v>0.3</v>
      </c>
      <c r="BK248" s="5" t="s">
        <v>255</v>
      </c>
      <c r="BO248" s="5">
        <v>0</v>
      </c>
      <c r="BQ248" s="5" t="s">
        <v>223</v>
      </c>
    </row>
    <row r="249" spans="1:69" x14ac:dyDescent="0.2">
      <c r="A249">
        <v>97</v>
      </c>
      <c r="B249">
        <v>4221760</v>
      </c>
      <c r="C249" t="s">
        <v>224</v>
      </c>
      <c r="D249">
        <v>67</v>
      </c>
      <c r="E249">
        <v>1</v>
      </c>
      <c r="F249">
        <v>1</v>
      </c>
      <c r="G249">
        <v>16</v>
      </c>
      <c r="H249">
        <v>0</v>
      </c>
      <c r="I249">
        <v>0</v>
      </c>
      <c r="J249">
        <v>1</v>
      </c>
      <c r="K249">
        <v>26.93</v>
      </c>
      <c r="L249">
        <v>-3.5</v>
      </c>
      <c r="M249">
        <v>0</v>
      </c>
      <c r="N249">
        <f t="shared" si="3"/>
        <v>-3.5</v>
      </c>
      <c r="O249">
        <v>2</v>
      </c>
      <c r="P249">
        <v>2</v>
      </c>
      <c r="Q249">
        <v>1</v>
      </c>
      <c r="R249">
        <v>0</v>
      </c>
      <c r="S249">
        <v>1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1</v>
      </c>
      <c r="Z249">
        <v>1</v>
      </c>
      <c r="AA249">
        <v>0</v>
      </c>
      <c r="AB249">
        <v>0</v>
      </c>
      <c r="AC249">
        <v>0</v>
      </c>
      <c r="AD249" s="1">
        <v>44869</v>
      </c>
      <c r="AE249">
        <v>37</v>
      </c>
      <c r="AF249">
        <v>0</v>
      </c>
      <c r="AH249">
        <v>5</v>
      </c>
      <c r="AI249">
        <v>16</v>
      </c>
      <c r="AJ249">
        <v>17</v>
      </c>
      <c r="AK249">
        <v>14</v>
      </c>
      <c r="AL249">
        <v>15</v>
      </c>
      <c r="AM249">
        <v>16</v>
      </c>
      <c r="AN249">
        <v>14</v>
      </c>
      <c r="AO249">
        <v>14</v>
      </c>
      <c r="AP249">
        <v>12</v>
      </c>
      <c r="AQ249">
        <v>15</v>
      </c>
      <c r="AR249">
        <v>10</v>
      </c>
      <c r="AW249">
        <v>19</v>
      </c>
      <c r="AY249">
        <v>14</v>
      </c>
      <c r="BC249">
        <v>0</v>
      </c>
      <c r="BD249">
        <v>1.2</v>
      </c>
      <c r="BE249">
        <v>1.2</v>
      </c>
      <c r="BG249">
        <v>1.2</v>
      </c>
      <c r="BK249" t="s">
        <v>254</v>
      </c>
      <c r="BO249">
        <v>1</v>
      </c>
      <c r="BQ249" t="s">
        <v>225</v>
      </c>
    </row>
    <row r="250" spans="1:69" s="5" customFormat="1" x14ac:dyDescent="0.2">
      <c r="A250" s="5">
        <v>98</v>
      </c>
      <c r="B250" s="5">
        <v>4223636</v>
      </c>
      <c r="C250" s="5" t="s">
        <v>569</v>
      </c>
      <c r="D250" s="5">
        <v>60</v>
      </c>
      <c r="E250" s="5">
        <v>1</v>
      </c>
      <c r="F250" s="5">
        <v>0</v>
      </c>
      <c r="G250" s="5">
        <v>9</v>
      </c>
      <c r="H250" s="5">
        <v>0</v>
      </c>
      <c r="I250" s="5">
        <v>0</v>
      </c>
      <c r="J250" s="5">
        <v>1</v>
      </c>
      <c r="K250" s="5">
        <v>26.09</v>
      </c>
      <c r="L250" s="5">
        <v>-5</v>
      </c>
      <c r="M250" s="5">
        <v>0</v>
      </c>
      <c r="N250" s="5">
        <f t="shared" si="3"/>
        <v>-5</v>
      </c>
      <c r="O250" s="5">
        <v>2</v>
      </c>
      <c r="P250" s="5">
        <v>1</v>
      </c>
      <c r="Q250" s="5">
        <v>1</v>
      </c>
      <c r="R250" s="5">
        <v>0</v>
      </c>
      <c r="S250" s="5">
        <v>1</v>
      </c>
      <c r="T250" s="5">
        <v>0</v>
      </c>
      <c r="U250" s="5">
        <v>0</v>
      </c>
      <c r="V250" s="5">
        <v>1</v>
      </c>
      <c r="W250" s="5">
        <v>0</v>
      </c>
      <c r="X250" s="5">
        <v>0</v>
      </c>
      <c r="Y250" s="5">
        <v>1</v>
      </c>
      <c r="Z250" s="5">
        <v>1</v>
      </c>
      <c r="AA250" s="5">
        <v>0</v>
      </c>
      <c r="AB250" s="5">
        <v>0</v>
      </c>
      <c r="AC250" s="5">
        <v>1</v>
      </c>
      <c r="AD250" s="6">
        <v>44876</v>
      </c>
      <c r="AE250" s="5">
        <v>95</v>
      </c>
      <c r="AF250" s="5">
        <v>0</v>
      </c>
      <c r="AH250" s="5">
        <v>4</v>
      </c>
      <c r="AI250" s="5">
        <v>16</v>
      </c>
      <c r="AJ250" s="5">
        <v>19</v>
      </c>
      <c r="AK250" s="5">
        <v>24</v>
      </c>
      <c r="AL250" s="5">
        <v>16</v>
      </c>
      <c r="AM250" s="5">
        <v>17</v>
      </c>
      <c r="AN250" s="5">
        <v>13</v>
      </c>
      <c r="AO250" s="5">
        <v>11</v>
      </c>
      <c r="AP250" s="5">
        <v>11</v>
      </c>
      <c r="AQ250" s="5">
        <v>13</v>
      </c>
      <c r="AX250" s="5">
        <v>19</v>
      </c>
      <c r="AY250" s="5">
        <v>17</v>
      </c>
      <c r="BC250" s="5">
        <v>0</v>
      </c>
      <c r="BD250" s="5">
        <v>0.8</v>
      </c>
      <c r="BE250" s="5">
        <v>0.7</v>
      </c>
      <c r="BG250" s="5">
        <v>0.7</v>
      </c>
      <c r="BK250" s="5" t="s">
        <v>244</v>
      </c>
      <c r="BO250" s="5">
        <v>0</v>
      </c>
      <c r="BQ250" s="5" t="s">
        <v>165</v>
      </c>
    </row>
    <row r="251" spans="1:69" s="5" customFormat="1" x14ac:dyDescent="0.2">
      <c r="A251" s="5">
        <v>99</v>
      </c>
      <c r="B251" s="5">
        <v>4223580</v>
      </c>
      <c r="C251" s="5" t="s">
        <v>570</v>
      </c>
      <c r="D251" s="5">
        <v>62</v>
      </c>
      <c r="E251" s="5">
        <v>0</v>
      </c>
      <c r="F251" s="5">
        <v>0</v>
      </c>
      <c r="G251" s="5">
        <v>9</v>
      </c>
      <c r="H251" s="5">
        <v>0</v>
      </c>
      <c r="I251" s="5">
        <v>0</v>
      </c>
      <c r="J251" s="5">
        <v>1</v>
      </c>
      <c r="K251" s="5">
        <v>23.55</v>
      </c>
      <c r="L251" s="5">
        <v>0.75</v>
      </c>
      <c r="M251" s="5">
        <v>-1</v>
      </c>
      <c r="N251" s="5">
        <f t="shared" si="3"/>
        <v>0.25</v>
      </c>
      <c r="O251" s="5">
        <v>2</v>
      </c>
      <c r="P251" s="5">
        <v>1</v>
      </c>
      <c r="Q251" s="5">
        <v>1</v>
      </c>
      <c r="R251" s="5">
        <v>0</v>
      </c>
      <c r="S251" s="5">
        <v>1</v>
      </c>
      <c r="T251" s="5">
        <v>0</v>
      </c>
      <c r="U251" s="5">
        <v>0</v>
      </c>
      <c r="V251" s="5">
        <v>0</v>
      </c>
      <c r="W251" s="5">
        <v>0</v>
      </c>
      <c r="X251" s="5">
        <v>0</v>
      </c>
      <c r="Y251" s="5">
        <v>1</v>
      </c>
      <c r="Z251" s="5">
        <v>1</v>
      </c>
      <c r="AA251" s="5">
        <v>0</v>
      </c>
      <c r="AB251" s="5">
        <v>0</v>
      </c>
      <c r="AC251" s="5">
        <v>0</v>
      </c>
      <c r="AD251" s="6">
        <v>44876</v>
      </c>
      <c r="AE251" s="5">
        <v>58</v>
      </c>
      <c r="AF251" s="5">
        <v>0</v>
      </c>
      <c r="AH251" s="5">
        <v>5</v>
      </c>
      <c r="AI251" s="5">
        <v>16</v>
      </c>
      <c r="AJ251" s="5">
        <v>16</v>
      </c>
      <c r="AK251" s="5">
        <v>25</v>
      </c>
      <c r="AL251" s="5">
        <v>22</v>
      </c>
      <c r="AM251" s="5">
        <v>17</v>
      </c>
      <c r="AN251" s="5">
        <v>19</v>
      </c>
      <c r="AO251" s="5">
        <v>21</v>
      </c>
      <c r="AP251" s="5">
        <v>14</v>
      </c>
      <c r="AQ251" s="5">
        <v>16</v>
      </c>
      <c r="AR251" s="5">
        <v>14</v>
      </c>
      <c r="AY251" s="5">
        <v>15</v>
      </c>
      <c r="BC251" s="5">
        <v>0</v>
      </c>
      <c r="BD251" s="5">
        <v>1.2</v>
      </c>
      <c r="BG251" s="5">
        <v>1.2</v>
      </c>
      <c r="BK251" s="5" t="s">
        <v>245</v>
      </c>
      <c r="BO251" s="5">
        <v>0</v>
      </c>
      <c r="BQ251" s="5" t="s">
        <v>165</v>
      </c>
    </row>
    <row r="252" spans="1:69" s="5" customFormat="1" x14ac:dyDescent="0.2">
      <c r="A252" s="5">
        <v>100</v>
      </c>
      <c r="B252" s="5">
        <v>3674521</v>
      </c>
      <c r="C252" s="5" t="s">
        <v>571</v>
      </c>
      <c r="D252" s="5">
        <v>69</v>
      </c>
      <c r="E252" s="5">
        <v>1</v>
      </c>
      <c r="F252" s="5">
        <v>1</v>
      </c>
      <c r="G252" s="5">
        <v>5</v>
      </c>
      <c r="H252" s="5">
        <v>0</v>
      </c>
      <c r="I252" s="5">
        <v>0</v>
      </c>
      <c r="J252" s="5">
        <v>1</v>
      </c>
      <c r="K252" s="5">
        <v>24.38</v>
      </c>
      <c r="L252" s="5">
        <v>-1.25</v>
      </c>
      <c r="M252" s="5">
        <v>-0.5</v>
      </c>
      <c r="N252" s="5">
        <f t="shared" si="3"/>
        <v>-1.5</v>
      </c>
      <c r="O252" s="5">
        <v>2</v>
      </c>
      <c r="P252" s="5">
        <v>4</v>
      </c>
      <c r="Q252" s="5">
        <v>0</v>
      </c>
      <c r="R252" s="5">
        <v>1</v>
      </c>
      <c r="S252" s="5">
        <v>1</v>
      </c>
      <c r="T252" s="5">
        <v>1</v>
      </c>
      <c r="U252" s="5">
        <v>0</v>
      </c>
      <c r="V252" s="5">
        <v>1</v>
      </c>
      <c r="W252" s="5">
        <v>0</v>
      </c>
      <c r="X252" s="5">
        <v>0</v>
      </c>
      <c r="Y252" s="5">
        <v>1</v>
      </c>
      <c r="Z252" s="5">
        <v>1</v>
      </c>
      <c r="AA252" s="5">
        <v>0</v>
      </c>
      <c r="AB252" s="5">
        <v>0</v>
      </c>
      <c r="AC252" s="5">
        <v>0</v>
      </c>
      <c r="AD252" s="6">
        <v>44883</v>
      </c>
      <c r="AE252" s="5">
        <v>100</v>
      </c>
      <c r="AF252" s="5">
        <v>0</v>
      </c>
      <c r="AH252" s="5">
        <v>4</v>
      </c>
      <c r="AI252" s="5">
        <v>14</v>
      </c>
      <c r="AJ252" s="5">
        <v>14</v>
      </c>
      <c r="AK252" s="5">
        <v>12</v>
      </c>
      <c r="AL252" s="5">
        <v>12</v>
      </c>
      <c r="AM252" s="5">
        <v>15</v>
      </c>
      <c r="AN252" s="5">
        <v>14</v>
      </c>
      <c r="AO252" s="5">
        <v>10</v>
      </c>
      <c r="AP252" s="5">
        <v>8</v>
      </c>
      <c r="AQ252" s="5">
        <v>9</v>
      </c>
      <c r="AR252" s="5">
        <v>8</v>
      </c>
      <c r="AX252" s="5">
        <v>14</v>
      </c>
      <c r="AY252" s="5">
        <v>16</v>
      </c>
      <c r="BD252" s="5">
        <v>0.03</v>
      </c>
      <c r="BE252" s="5">
        <v>0.6</v>
      </c>
      <c r="BG252" s="5">
        <v>1.2</v>
      </c>
      <c r="BK252" s="5" t="s">
        <v>246</v>
      </c>
      <c r="BO252" s="5">
        <v>0</v>
      </c>
      <c r="BQ252" s="5" t="s">
        <v>165</v>
      </c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BD100-EFE2-41DD-9C03-89B079C6D546}">
  <dimension ref="A1:BQ199"/>
  <sheetViews>
    <sheetView topLeftCell="BA1" zoomScale="70" zoomScaleNormal="70" workbookViewId="0">
      <pane ySplit="1" topLeftCell="A2" activePane="bottomLeft" state="frozen"/>
      <selection pane="bottomLeft" activeCell="BJ3" sqref="BJ3"/>
    </sheetView>
  </sheetViews>
  <sheetFormatPr defaultRowHeight="14.4" x14ac:dyDescent="0.2"/>
  <cols>
    <col min="1" max="1" width="9.8984375" customWidth="1"/>
    <col min="2" max="2" width="12.09765625" customWidth="1"/>
    <col min="3" max="3" width="32.3984375" customWidth="1"/>
    <col min="4" max="4" width="10" customWidth="1"/>
    <col min="5" max="5" width="16.5" customWidth="1"/>
    <col min="6" max="6" width="15.8984375" customWidth="1"/>
    <col min="7" max="7" width="22.69921875" customWidth="1"/>
    <col min="8" max="8" width="12.796875" customWidth="1"/>
    <col min="9" max="9" width="9.19921875" customWidth="1"/>
    <col min="11" max="11" width="10.296875" customWidth="1"/>
    <col min="14" max="14" width="9.8984375" customWidth="1"/>
    <col min="15" max="15" width="9.3984375" customWidth="1"/>
    <col min="17" max="18" width="15.19921875" customWidth="1"/>
    <col min="19" max="19" width="19.69921875" customWidth="1"/>
    <col min="22" max="22" width="9.59765625" customWidth="1"/>
    <col min="23" max="23" width="11.09765625" customWidth="1"/>
    <col min="24" max="24" width="12.3984375" customWidth="1"/>
    <col min="25" max="25" width="11.8984375" customWidth="1"/>
    <col min="28" max="28" width="12.296875" customWidth="1"/>
    <col min="29" max="29" width="11.59765625" customWidth="1"/>
    <col min="30" max="30" width="16" customWidth="1"/>
    <col min="31" max="31" width="12.09765625" customWidth="1"/>
    <col min="32" max="32" width="9.5" customWidth="1"/>
    <col min="33" max="33" width="14.19921875" customWidth="1"/>
    <col min="34" max="34" width="14.69921875" customWidth="1"/>
    <col min="35" max="35" width="10.5" customWidth="1"/>
    <col min="36" max="36" width="16.5" customWidth="1"/>
    <col min="37" max="45" width="18.19921875" bestFit="1" customWidth="1"/>
    <col min="46" max="50" width="20.09765625" bestFit="1" customWidth="1"/>
    <col min="51" max="54" width="20.59765625" bestFit="1" customWidth="1"/>
    <col min="55" max="55" width="11.8984375" bestFit="1" customWidth="1"/>
    <col min="56" max="56" width="11.09765625" customWidth="1"/>
    <col min="57" max="58" width="13.19921875" bestFit="1" customWidth="1"/>
    <col min="59" max="59" width="14.8984375" bestFit="1" customWidth="1"/>
    <col min="60" max="62" width="15.19921875" bestFit="1" customWidth="1"/>
    <col min="63" max="65" width="13.5" bestFit="1" customWidth="1"/>
    <col min="66" max="66" width="13.19921875" bestFit="1" customWidth="1"/>
    <col min="67" max="67" width="28.59765625" bestFit="1" customWidth="1"/>
  </cols>
  <sheetData>
    <row r="1" spans="1:6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27</v>
      </c>
      <c r="G1" t="s">
        <v>28</v>
      </c>
      <c r="H1" t="s">
        <v>30</v>
      </c>
      <c r="I1" t="s">
        <v>29</v>
      </c>
      <c r="J1" t="s">
        <v>31</v>
      </c>
      <c r="K1" t="s">
        <v>26</v>
      </c>
      <c r="L1" t="s">
        <v>59</v>
      </c>
      <c r="M1" t="s">
        <v>60</v>
      </c>
      <c r="N1" t="s">
        <v>32</v>
      </c>
      <c r="O1" t="s">
        <v>33</v>
      </c>
      <c r="P1" t="s">
        <v>34</v>
      </c>
      <c r="Q1" t="s">
        <v>61</v>
      </c>
      <c r="R1" t="s">
        <v>62</v>
      </c>
      <c r="S1" t="s">
        <v>123</v>
      </c>
      <c r="T1" t="s">
        <v>35</v>
      </c>
      <c r="U1" t="s">
        <v>36</v>
      </c>
      <c r="V1" t="s">
        <v>37</v>
      </c>
      <c r="W1" t="s">
        <v>5</v>
      </c>
      <c r="X1" t="s">
        <v>38</v>
      </c>
      <c r="Y1" t="s">
        <v>6</v>
      </c>
      <c r="Z1" t="s">
        <v>39</v>
      </c>
      <c r="AA1" t="s">
        <v>7</v>
      </c>
      <c r="AB1" t="s">
        <v>40</v>
      </c>
      <c r="AC1" t="s">
        <v>41</v>
      </c>
      <c r="AD1" t="s">
        <v>63</v>
      </c>
      <c r="AE1" t="s">
        <v>8</v>
      </c>
      <c r="AF1" t="s">
        <v>12</v>
      </c>
      <c r="AG1" t="s">
        <v>58</v>
      </c>
      <c r="AH1" t="s">
        <v>64</v>
      </c>
      <c r="AI1" t="s">
        <v>17</v>
      </c>
      <c r="AJ1" t="s">
        <v>18</v>
      </c>
      <c r="AK1" t="s">
        <v>19</v>
      </c>
      <c r="AL1" t="s">
        <v>20</v>
      </c>
      <c r="AM1" t="s">
        <v>21</v>
      </c>
      <c r="AN1" t="s">
        <v>23</v>
      </c>
      <c r="AO1" t="s">
        <v>24</v>
      </c>
      <c r="AP1" t="s">
        <v>25</v>
      </c>
      <c r="AQ1" t="s">
        <v>42</v>
      </c>
      <c r="AR1" t="s">
        <v>43</v>
      </c>
      <c r="AS1" t="s">
        <v>45</v>
      </c>
      <c r="AT1" t="s">
        <v>44</v>
      </c>
      <c r="AU1" t="s">
        <v>46</v>
      </c>
      <c r="AV1" t="s">
        <v>47</v>
      </c>
      <c r="AW1" t="s">
        <v>48</v>
      </c>
      <c r="AX1" t="s">
        <v>49</v>
      </c>
      <c r="AY1" t="s">
        <v>22</v>
      </c>
      <c r="AZ1" t="s">
        <v>50</v>
      </c>
      <c r="BA1" t="s">
        <v>51</v>
      </c>
      <c r="BB1" t="s">
        <v>52</v>
      </c>
      <c r="BC1" t="s">
        <v>339</v>
      </c>
      <c r="BD1" t="s">
        <v>9</v>
      </c>
      <c r="BE1" t="s">
        <v>55</v>
      </c>
      <c r="BF1" t="s">
        <v>56</v>
      </c>
      <c r="BG1" t="s">
        <v>53</v>
      </c>
      <c r="BH1" t="s">
        <v>54</v>
      </c>
      <c r="BI1" t="s">
        <v>10</v>
      </c>
      <c r="BJ1" t="s">
        <v>11</v>
      </c>
      <c r="BK1" t="s">
        <v>13</v>
      </c>
      <c r="BL1" t="s">
        <v>14</v>
      </c>
      <c r="BM1" t="s">
        <v>15</v>
      </c>
      <c r="BN1" t="s">
        <v>16</v>
      </c>
      <c r="BO1" t="s">
        <v>240</v>
      </c>
      <c r="BQ1" t="s">
        <v>70</v>
      </c>
    </row>
    <row r="2" spans="1:69" x14ac:dyDescent="0.2">
      <c r="A2">
        <v>1</v>
      </c>
      <c r="B2">
        <v>3935688</v>
      </c>
      <c r="C2" t="s">
        <v>262</v>
      </c>
      <c r="D2">
        <v>66</v>
      </c>
      <c r="E2">
        <v>1</v>
      </c>
      <c r="F2">
        <v>1</v>
      </c>
      <c r="G2">
        <v>7</v>
      </c>
      <c r="H2">
        <v>0</v>
      </c>
      <c r="I2">
        <v>0</v>
      </c>
      <c r="J2">
        <v>1</v>
      </c>
      <c r="K2">
        <v>25.1</v>
      </c>
      <c r="N2">
        <f t="shared" ref="N2:N57" si="0">L2+M2/2</f>
        <v>0</v>
      </c>
      <c r="O2">
        <v>2</v>
      </c>
      <c r="P2">
        <v>3</v>
      </c>
      <c r="Q2">
        <v>1</v>
      </c>
      <c r="R2">
        <v>0</v>
      </c>
      <c r="S2">
        <v>1</v>
      </c>
      <c r="T2">
        <v>0</v>
      </c>
      <c r="U2">
        <v>0</v>
      </c>
      <c r="V2">
        <v>1</v>
      </c>
      <c r="W2">
        <v>0</v>
      </c>
      <c r="X2">
        <v>0</v>
      </c>
      <c r="Y2">
        <v>1</v>
      </c>
      <c r="Z2">
        <v>1</v>
      </c>
      <c r="AA2">
        <v>0</v>
      </c>
      <c r="AB2">
        <v>0</v>
      </c>
      <c r="AC2">
        <v>0</v>
      </c>
      <c r="AD2" s="1">
        <v>43635</v>
      </c>
      <c r="AE2">
        <v>62</v>
      </c>
      <c r="AF2">
        <v>0</v>
      </c>
      <c r="AH2">
        <v>5</v>
      </c>
      <c r="BC2">
        <v>1</v>
      </c>
      <c r="BD2">
        <v>0.15</v>
      </c>
      <c r="BE2">
        <v>1</v>
      </c>
      <c r="BG2">
        <v>1</v>
      </c>
      <c r="BH2">
        <v>1</v>
      </c>
      <c r="BI2">
        <v>1.2</v>
      </c>
      <c r="BJ2">
        <v>1.2</v>
      </c>
      <c r="BK2">
        <v>1.2</v>
      </c>
      <c r="BL2" t="s">
        <v>261</v>
      </c>
      <c r="BO2">
        <v>1</v>
      </c>
    </row>
    <row r="3" spans="1:69" x14ac:dyDescent="0.2">
      <c r="A3">
        <v>2</v>
      </c>
      <c r="B3">
        <v>3937248</v>
      </c>
      <c r="C3" t="s">
        <v>263</v>
      </c>
      <c r="D3">
        <v>77</v>
      </c>
      <c r="E3">
        <v>0</v>
      </c>
      <c r="F3">
        <v>0</v>
      </c>
      <c r="G3">
        <v>14</v>
      </c>
      <c r="H3">
        <v>0</v>
      </c>
      <c r="I3">
        <v>0</v>
      </c>
      <c r="J3">
        <v>1</v>
      </c>
      <c r="K3">
        <v>22.9</v>
      </c>
      <c r="N3">
        <f t="shared" si="0"/>
        <v>0</v>
      </c>
      <c r="O3">
        <v>2</v>
      </c>
      <c r="P3">
        <v>1</v>
      </c>
      <c r="Q3">
        <v>1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1</v>
      </c>
      <c r="Z3">
        <v>1</v>
      </c>
      <c r="AA3">
        <v>0</v>
      </c>
      <c r="AB3">
        <v>0</v>
      </c>
      <c r="AC3">
        <v>0</v>
      </c>
      <c r="AD3" s="1">
        <v>43637</v>
      </c>
      <c r="AE3">
        <v>45</v>
      </c>
      <c r="AF3">
        <v>0</v>
      </c>
      <c r="AH3">
        <v>4</v>
      </c>
      <c r="BC3">
        <v>0</v>
      </c>
      <c r="BD3">
        <v>1.2</v>
      </c>
      <c r="BE3">
        <v>1</v>
      </c>
      <c r="BG3">
        <v>1.2</v>
      </c>
      <c r="BH3">
        <v>1.2</v>
      </c>
      <c r="BI3">
        <v>1.2</v>
      </c>
      <c r="BJ3">
        <v>1.2</v>
      </c>
      <c r="BK3">
        <v>1.2</v>
      </c>
      <c r="BL3" t="s">
        <v>264</v>
      </c>
      <c r="BO3">
        <v>1</v>
      </c>
    </row>
    <row r="4" spans="1:69" x14ac:dyDescent="0.2">
      <c r="A4">
        <v>3</v>
      </c>
      <c r="B4">
        <v>3937583</v>
      </c>
      <c r="C4" t="s">
        <v>265</v>
      </c>
      <c r="D4">
        <v>65</v>
      </c>
      <c r="E4">
        <v>1</v>
      </c>
      <c r="F4">
        <v>0</v>
      </c>
      <c r="G4">
        <v>7</v>
      </c>
      <c r="H4">
        <v>0</v>
      </c>
      <c r="I4">
        <v>0</v>
      </c>
      <c r="J4">
        <v>1</v>
      </c>
      <c r="K4">
        <v>25</v>
      </c>
      <c r="N4">
        <f t="shared" si="0"/>
        <v>0</v>
      </c>
      <c r="O4">
        <v>2</v>
      </c>
      <c r="P4">
        <v>1</v>
      </c>
      <c r="Q4">
        <v>1</v>
      </c>
      <c r="R4">
        <v>0</v>
      </c>
      <c r="S4">
        <v>1</v>
      </c>
      <c r="T4">
        <v>0</v>
      </c>
      <c r="U4">
        <v>0</v>
      </c>
      <c r="V4">
        <v>1</v>
      </c>
      <c r="W4">
        <v>0</v>
      </c>
      <c r="X4">
        <v>0</v>
      </c>
      <c r="Y4">
        <v>1</v>
      </c>
      <c r="Z4">
        <v>1</v>
      </c>
      <c r="AA4">
        <v>0</v>
      </c>
      <c r="AB4">
        <v>0</v>
      </c>
      <c r="AC4">
        <v>0</v>
      </c>
      <c r="AD4" s="1">
        <v>43640</v>
      </c>
      <c r="AE4">
        <v>44</v>
      </c>
      <c r="AF4">
        <v>0</v>
      </c>
      <c r="AH4">
        <v>5</v>
      </c>
      <c r="BC4">
        <v>1</v>
      </c>
      <c r="BD4" t="s">
        <v>273</v>
      </c>
      <c r="BE4">
        <v>0.9</v>
      </c>
      <c r="BG4">
        <v>0.8</v>
      </c>
      <c r="BH4">
        <v>0.8</v>
      </c>
      <c r="BI4">
        <v>0.8</v>
      </c>
      <c r="BJ4" t="s">
        <v>516</v>
      </c>
      <c r="BO4">
        <v>1</v>
      </c>
    </row>
    <row r="5" spans="1:69" x14ac:dyDescent="0.2">
      <c r="A5">
        <v>4</v>
      </c>
      <c r="B5">
        <v>3938241</v>
      </c>
      <c r="C5" t="s">
        <v>267</v>
      </c>
      <c r="D5">
        <v>44</v>
      </c>
      <c r="E5">
        <v>0</v>
      </c>
      <c r="F5">
        <v>1</v>
      </c>
      <c r="G5">
        <v>7</v>
      </c>
      <c r="H5">
        <v>0</v>
      </c>
      <c r="I5">
        <v>0</v>
      </c>
      <c r="J5">
        <v>1</v>
      </c>
      <c r="K5">
        <v>27.5</v>
      </c>
      <c r="N5">
        <f t="shared" si="0"/>
        <v>0</v>
      </c>
      <c r="O5">
        <v>2</v>
      </c>
      <c r="P5">
        <v>2</v>
      </c>
      <c r="Q5">
        <v>1</v>
      </c>
      <c r="R5">
        <v>0</v>
      </c>
      <c r="S5">
        <v>1</v>
      </c>
      <c r="T5">
        <v>0</v>
      </c>
      <c r="U5">
        <v>0</v>
      </c>
      <c r="V5">
        <v>1</v>
      </c>
      <c r="W5">
        <v>0</v>
      </c>
      <c r="X5">
        <v>0</v>
      </c>
      <c r="Y5">
        <v>1</v>
      </c>
      <c r="Z5">
        <v>1</v>
      </c>
      <c r="AA5">
        <v>0</v>
      </c>
      <c r="AB5">
        <v>0</v>
      </c>
      <c r="AC5">
        <v>0</v>
      </c>
      <c r="AD5" s="1">
        <v>43642</v>
      </c>
      <c r="AE5">
        <v>53</v>
      </c>
      <c r="AF5">
        <v>0</v>
      </c>
      <c r="AH5">
        <v>5</v>
      </c>
      <c r="BC5">
        <v>0</v>
      </c>
      <c r="BD5">
        <v>0.5</v>
      </c>
      <c r="BE5">
        <v>0.8</v>
      </c>
      <c r="BG5">
        <v>0.9</v>
      </c>
      <c r="BH5">
        <v>0.9</v>
      </c>
      <c r="BI5">
        <v>1</v>
      </c>
      <c r="BJ5" t="s">
        <v>268</v>
      </c>
      <c r="BO5">
        <v>1</v>
      </c>
    </row>
    <row r="6" spans="1:69" x14ac:dyDescent="0.2">
      <c r="A6">
        <v>5</v>
      </c>
      <c r="B6">
        <v>2538730</v>
      </c>
      <c r="C6" t="s">
        <v>269</v>
      </c>
      <c r="D6">
        <v>72</v>
      </c>
      <c r="E6">
        <v>1</v>
      </c>
      <c r="F6">
        <v>1</v>
      </c>
      <c r="G6">
        <v>7</v>
      </c>
      <c r="H6">
        <v>0</v>
      </c>
      <c r="I6">
        <v>0</v>
      </c>
      <c r="J6">
        <v>1</v>
      </c>
      <c r="K6">
        <v>24.2</v>
      </c>
      <c r="N6">
        <f t="shared" si="0"/>
        <v>0</v>
      </c>
      <c r="O6">
        <v>2</v>
      </c>
      <c r="P6">
        <v>4</v>
      </c>
      <c r="Q6">
        <v>1</v>
      </c>
      <c r="R6">
        <v>0</v>
      </c>
      <c r="S6">
        <v>1</v>
      </c>
      <c r="T6">
        <v>0</v>
      </c>
      <c r="U6">
        <v>0</v>
      </c>
      <c r="V6">
        <v>1</v>
      </c>
      <c r="W6">
        <v>1</v>
      </c>
      <c r="X6">
        <v>0</v>
      </c>
      <c r="Y6">
        <v>0</v>
      </c>
      <c r="Z6">
        <v>1</v>
      </c>
      <c r="AA6">
        <v>0</v>
      </c>
      <c r="AB6">
        <v>0</v>
      </c>
      <c r="AC6">
        <v>0</v>
      </c>
      <c r="AD6" s="1">
        <v>43642</v>
      </c>
      <c r="AE6">
        <v>52</v>
      </c>
      <c r="AF6">
        <v>0</v>
      </c>
      <c r="AH6">
        <v>5</v>
      </c>
      <c r="BC6">
        <v>0</v>
      </c>
      <c r="BD6" t="s">
        <v>270</v>
      </c>
      <c r="BE6">
        <v>0.4</v>
      </c>
      <c r="BG6">
        <v>0.3</v>
      </c>
      <c r="BH6">
        <v>0.15</v>
      </c>
      <c r="BI6">
        <v>0.6</v>
      </c>
      <c r="BJ6" t="s">
        <v>271</v>
      </c>
      <c r="BO6">
        <v>1</v>
      </c>
    </row>
    <row r="7" spans="1:69" x14ac:dyDescent="0.2">
      <c r="A7">
        <v>6</v>
      </c>
      <c r="B7">
        <v>3938746</v>
      </c>
      <c r="C7" t="s">
        <v>542</v>
      </c>
      <c r="D7">
        <v>56</v>
      </c>
      <c r="E7">
        <v>1</v>
      </c>
      <c r="F7">
        <v>0</v>
      </c>
      <c r="G7">
        <v>10</v>
      </c>
      <c r="H7">
        <v>0</v>
      </c>
      <c r="I7">
        <v>0</v>
      </c>
      <c r="J7">
        <v>1</v>
      </c>
      <c r="K7">
        <v>27.5</v>
      </c>
      <c r="N7">
        <f t="shared" si="0"/>
        <v>0</v>
      </c>
      <c r="O7">
        <v>2</v>
      </c>
      <c r="P7">
        <v>1</v>
      </c>
      <c r="Q7">
        <v>1</v>
      </c>
      <c r="R7">
        <v>0</v>
      </c>
      <c r="S7">
        <v>1</v>
      </c>
      <c r="T7">
        <v>0</v>
      </c>
      <c r="U7">
        <v>0</v>
      </c>
      <c r="V7">
        <v>0</v>
      </c>
      <c r="W7">
        <v>0</v>
      </c>
      <c r="X7">
        <v>0</v>
      </c>
      <c r="Y7">
        <v>1</v>
      </c>
      <c r="Z7">
        <v>1</v>
      </c>
      <c r="AA7">
        <v>0</v>
      </c>
      <c r="AB7">
        <v>0</v>
      </c>
      <c r="AC7">
        <v>0</v>
      </c>
      <c r="AD7" s="1">
        <v>43649</v>
      </c>
      <c r="AE7">
        <v>46</v>
      </c>
      <c r="AF7">
        <v>0</v>
      </c>
      <c r="AH7">
        <v>6</v>
      </c>
      <c r="BC7">
        <v>0</v>
      </c>
      <c r="BD7" t="s">
        <v>274</v>
      </c>
      <c r="BE7">
        <v>0.4</v>
      </c>
      <c r="BG7">
        <v>0.4</v>
      </c>
      <c r="BI7">
        <v>0.5</v>
      </c>
      <c r="BJ7" t="s">
        <v>467</v>
      </c>
      <c r="BO7">
        <v>1</v>
      </c>
    </row>
    <row r="8" spans="1:69" x14ac:dyDescent="0.2">
      <c r="A8">
        <v>7</v>
      </c>
      <c r="B8">
        <v>3671854</v>
      </c>
      <c r="C8" t="s">
        <v>541</v>
      </c>
      <c r="D8">
        <v>60</v>
      </c>
      <c r="E8">
        <v>1</v>
      </c>
      <c r="F8">
        <v>0</v>
      </c>
      <c r="G8">
        <v>4</v>
      </c>
      <c r="H8">
        <v>0</v>
      </c>
      <c r="I8">
        <v>0</v>
      </c>
      <c r="J8">
        <v>1</v>
      </c>
      <c r="K8">
        <v>26.5</v>
      </c>
      <c r="N8">
        <f t="shared" si="0"/>
        <v>0</v>
      </c>
      <c r="O8">
        <v>2</v>
      </c>
      <c r="P8">
        <v>2</v>
      </c>
      <c r="Q8">
        <v>1</v>
      </c>
      <c r="R8">
        <v>0</v>
      </c>
      <c r="S8">
        <v>1</v>
      </c>
      <c r="T8">
        <v>0</v>
      </c>
      <c r="U8">
        <v>0</v>
      </c>
      <c r="V8">
        <v>0</v>
      </c>
      <c r="W8">
        <v>0</v>
      </c>
      <c r="X8">
        <v>0</v>
      </c>
      <c r="Y8">
        <v>1</v>
      </c>
      <c r="Z8">
        <v>1</v>
      </c>
      <c r="AA8">
        <v>0</v>
      </c>
      <c r="AB8">
        <v>0</v>
      </c>
      <c r="AC8">
        <v>0</v>
      </c>
      <c r="AD8" s="1">
        <v>43651</v>
      </c>
      <c r="AE8">
        <v>46</v>
      </c>
      <c r="AF8">
        <v>0</v>
      </c>
      <c r="AH8">
        <v>5</v>
      </c>
      <c r="BC8">
        <v>0</v>
      </c>
      <c r="BD8">
        <v>0.9</v>
      </c>
      <c r="BE8">
        <v>1.2</v>
      </c>
      <c r="BG8">
        <v>1.2</v>
      </c>
      <c r="BI8">
        <v>1.2</v>
      </c>
      <c r="BJ8">
        <v>1.2</v>
      </c>
      <c r="BK8" t="s">
        <v>129</v>
      </c>
      <c r="BO8">
        <v>1</v>
      </c>
    </row>
    <row r="9" spans="1:69" x14ac:dyDescent="0.2">
      <c r="A9">
        <v>8</v>
      </c>
      <c r="B9">
        <v>3941502</v>
      </c>
      <c r="C9" t="s">
        <v>540</v>
      </c>
      <c r="D9">
        <v>70</v>
      </c>
      <c r="E9">
        <v>0</v>
      </c>
      <c r="F9">
        <v>0</v>
      </c>
      <c r="G9">
        <v>14</v>
      </c>
      <c r="H9">
        <v>0</v>
      </c>
      <c r="I9">
        <v>0</v>
      </c>
      <c r="J9">
        <v>1</v>
      </c>
      <c r="K9">
        <v>23.9</v>
      </c>
      <c r="N9">
        <f t="shared" si="0"/>
        <v>0</v>
      </c>
      <c r="O9">
        <v>2</v>
      </c>
      <c r="P9">
        <v>1</v>
      </c>
      <c r="Q9">
        <v>1</v>
      </c>
      <c r="R9">
        <v>0</v>
      </c>
      <c r="S9">
        <v>1</v>
      </c>
      <c r="T9">
        <v>0</v>
      </c>
      <c r="U9">
        <v>0</v>
      </c>
      <c r="V9">
        <v>0</v>
      </c>
      <c r="W9">
        <v>0</v>
      </c>
      <c r="X9">
        <v>0</v>
      </c>
      <c r="Y9">
        <v>1</v>
      </c>
      <c r="Z9">
        <v>1</v>
      </c>
      <c r="AA9">
        <v>0</v>
      </c>
      <c r="AB9">
        <v>0</v>
      </c>
      <c r="AC9">
        <v>1</v>
      </c>
      <c r="AD9" s="1">
        <v>43656</v>
      </c>
      <c r="AE9">
        <v>46</v>
      </c>
      <c r="AF9">
        <v>0</v>
      </c>
      <c r="AH9">
        <v>5</v>
      </c>
      <c r="BC9">
        <v>0</v>
      </c>
      <c r="BD9">
        <v>1.2</v>
      </c>
      <c r="BE9">
        <v>1.2</v>
      </c>
      <c r="BG9">
        <v>1.2</v>
      </c>
      <c r="BH9">
        <v>1.2</v>
      </c>
      <c r="BI9">
        <v>1.2</v>
      </c>
      <c r="BJ9">
        <v>1.2</v>
      </c>
      <c r="BK9" t="s">
        <v>370</v>
      </c>
      <c r="BO9">
        <v>1</v>
      </c>
    </row>
    <row r="10" spans="1:69" x14ac:dyDescent="0.2">
      <c r="A10">
        <v>9</v>
      </c>
      <c r="B10">
        <v>3057171</v>
      </c>
      <c r="C10" t="s">
        <v>538</v>
      </c>
      <c r="D10">
        <v>62</v>
      </c>
      <c r="E10">
        <v>1</v>
      </c>
      <c r="F10">
        <v>1</v>
      </c>
      <c r="G10">
        <v>4</v>
      </c>
      <c r="H10">
        <v>0</v>
      </c>
      <c r="I10">
        <v>0</v>
      </c>
      <c r="J10">
        <v>1</v>
      </c>
      <c r="K10">
        <v>27.5</v>
      </c>
      <c r="N10">
        <f t="shared" si="0"/>
        <v>0</v>
      </c>
      <c r="O10">
        <v>4</v>
      </c>
      <c r="P10">
        <v>3</v>
      </c>
      <c r="Q10">
        <v>1</v>
      </c>
      <c r="R10">
        <v>0</v>
      </c>
      <c r="S10">
        <v>1</v>
      </c>
      <c r="T10">
        <v>0</v>
      </c>
      <c r="U10">
        <v>0</v>
      </c>
      <c r="V10">
        <v>1</v>
      </c>
      <c r="W10">
        <v>1</v>
      </c>
      <c r="X10">
        <v>0</v>
      </c>
      <c r="Y10">
        <v>0</v>
      </c>
      <c r="Z10">
        <v>1</v>
      </c>
      <c r="AA10">
        <v>0</v>
      </c>
      <c r="AB10">
        <v>0</v>
      </c>
      <c r="AC10">
        <v>1</v>
      </c>
      <c r="AD10" s="1">
        <v>43656</v>
      </c>
      <c r="AE10">
        <v>55</v>
      </c>
      <c r="AF10">
        <v>0</v>
      </c>
      <c r="AH10">
        <v>5</v>
      </c>
      <c r="BC10">
        <v>0</v>
      </c>
      <c r="BD10" t="s">
        <v>274</v>
      </c>
      <c r="BE10">
        <v>0.5</v>
      </c>
      <c r="BG10">
        <v>0.5</v>
      </c>
      <c r="BI10">
        <v>0.6</v>
      </c>
      <c r="BJ10">
        <v>0.6</v>
      </c>
      <c r="BK10" t="s">
        <v>370</v>
      </c>
      <c r="BO10">
        <v>1</v>
      </c>
      <c r="BQ10" t="s">
        <v>539</v>
      </c>
    </row>
    <row r="11" spans="1:69" x14ac:dyDescent="0.2">
      <c r="A11">
        <v>10</v>
      </c>
      <c r="B11">
        <v>3941788</v>
      </c>
      <c r="C11" t="s">
        <v>536</v>
      </c>
      <c r="D11">
        <v>59</v>
      </c>
      <c r="E11">
        <v>1</v>
      </c>
      <c r="F11">
        <v>0</v>
      </c>
      <c r="G11">
        <v>5</v>
      </c>
      <c r="H11">
        <v>0</v>
      </c>
      <c r="I11">
        <v>0</v>
      </c>
      <c r="J11">
        <v>1</v>
      </c>
      <c r="K11">
        <v>24.7</v>
      </c>
      <c r="N11">
        <f t="shared" si="0"/>
        <v>0</v>
      </c>
      <c r="O11">
        <v>2</v>
      </c>
      <c r="P11">
        <v>2</v>
      </c>
      <c r="Q11">
        <v>1</v>
      </c>
      <c r="R11">
        <v>0</v>
      </c>
      <c r="S11">
        <v>0</v>
      </c>
      <c r="T11">
        <v>0</v>
      </c>
      <c r="U11">
        <v>0</v>
      </c>
      <c r="V11">
        <v>1</v>
      </c>
      <c r="W11">
        <v>0</v>
      </c>
      <c r="X11">
        <v>0</v>
      </c>
      <c r="Y11">
        <v>1</v>
      </c>
      <c r="Z11">
        <v>1</v>
      </c>
      <c r="AA11">
        <v>0</v>
      </c>
      <c r="AB11">
        <v>0</v>
      </c>
      <c r="AC11">
        <v>0</v>
      </c>
      <c r="AD11" s="1">
        <v>43656</v>
      </c>
      <c r="AE11">
        <v>51</v>
      </c>
      <c r="AF11">
        <v>0</v>
      </c>
      <c r="AH11">
        <v>6</v>
      </c>
      <c r="BC11">
        <v>1</v>
      </c>
      <c r="BD11">
        <v>0.06</v>
      </c>
      <c r="BE11">
        <v>0.3</v>
      </c>
      <c r="BG11">
        <v>0.5</v>
      </c>
      <c r="BH11">
        <v>0.5</v>
      </c>
      <c r="BI11">
        <v>0.5</v>
      </c>
      <c r="BJ11">
        <v>0.5</v>
      </c>
      <c r="BK11" t="s">
        <v>129</v>
      </c>
      <c r="BO11">
        <v>1</v>
      </c>
      <c r="BQ11" t="s">
        <v>537</v>
      </c>
    </row>
    <row r="12" spans="1:69" x14ac:dyDescent="0.2">
      <c r="A12">
        <v>11</v>
      </c>
      <c r="B12">
        <v>3942316</v>
      </c>
      <c r="C12" t="s">
        <v>534</v>
      </c>
      <c r="D12">
        <v>47</v>
      </c>
      <c r="E12">
        <v>1</v>
      </c>
      <c r="F12">
        <v>0</v>
      </c>
      <c r="G12">
        <v>6</v>
      </c>
      <c r="H12">
        <v>0</v>
      </c>
      <c r="I12">
        <v>0</v>
      </c>
      <c r="J12">
        <v>1</v>
      </c>
      <c r="K12">
        <v>27.9</v>
      </c>
      <c r="N12">
        <f t="shared" si="0"/>
        <v>0</v>
      </c>
      <c r="O12">
        <v>2</v>
      </c>
      <c r="P12">
        <v>1</v>
      </c>
      <c r="Q12">
        <v>1</v>
      </c>
      <c r="R12">
        <v>0</v>
      </c>
      <c r="S12">
        <v>1</v>
      </c>
      <c r="T12">
        <v>0</v>
      </c>
      <c r="U12">
        <v>0</v>
      </c>
      <c r="V12">
        <v>1</v>
      </c>
      <c r="W12">
        <v>0</v>
      </c>
      <c r="X12">
        <v>0</v>
      </c>
      <c r="Y12">
        <v>1</v>
      </c>
      <c r="Z12">
        <v>1</v>
      </c>
      <c r="AA12">
        <v>0</v>
      </c>
      <c r="AB12">
        <v>0</v>
      </c>
      <c r="AC12">
        <v>0</v>
      </c>
      <c r="AD12" s="1">
        <v>43658</v>
      </c>
      <c r="AE12">
        <v>43</v>
      </c>
      <c r="AF12">
        <v>0</v>
      </c>
      <c r="AH12">
        <v>4</v>
      </c>
      <c r="BC12">
        <v>0</v>
      </c>
      <c r="BD12">
        <v>0.01</v>
      </c>
      <c r="BE12">
        <v>0.2</v>
      </c>
      <c r="BG12">
        <v>0.5</v>
      </c>
      <c r="BI12">
        <v>1</v>
      </c>
      <c r="BJ12">
        <v>1</v>
      </c>
      <c r="BK12">
        <v>1</v>
      </c>
      <c r="BL12" t="s">
        <v>535</v>
      </c>
      <c r="BO12">
        <v>1</v>
      </c>
    </row>
    <row r="13" spans="1:69" x14ac:dyDescent="0.2">
      <c r="A13">
        <v>12</v>
      </c>
      <c r="B13">
        <v>3943029</v>
      </c>
      <c r="C13" t="s">
        <v>531</v>
      </c>
      <c r="D13">
        <v>79</v>
      </c>
      <c r="E13">
        <v>1</v>
      </c>
      <c r="F13">
        <v>0</v>
      </c>
      <c r="G13">
        <v>6</v>
      </c>
      <c r="H13">
        <v>0</v>
      </c>
      <c r="I13">
        <v>0</v>
      </c>
      <c r="J13">
        <v>1</v>
      </c>
      <c r="K13">
        <v>23.4</v>
      </c>
      <c r="N13">
        <f t="shared" si="0"/>
        <v>0</v>
      </c>
      <c r="O13">
        <v>1</v>
      </c>
      <c r="P13">
        <v>1</v>
      </c>
      <c r="Q13">
        <v>1</v>
      </c>
      <c r="R13">
        <v>0</v>
      </c>
      <c r="S13">
        <v>1</v>
      </c>
      <c r="T13">
        <v>0</v>
      </c>
      <c r="U13">
        <v>0</v>
      </c>
      <c r="V13">
        <v>1</v>
      </c>
      <c r="W13">
        <v>0</v>
      </c>
      <c r="X13">
        <v>0</v>
      </c>
      <c r="Y13">
        <v>1</v>
      </c>
      <c r="Z13">
        <v>1</v>
      </c>
      <c r="AA13">
        <v>0</v>
      </c>
      <c r="AB13">
        <v>0</v>
      </c>
      <c r="AC13">
        <v>0</v>
      </c>
      <c r="AD13" s="1">
        <v>43663</v>
      </c>
      <c r="AE13">
        <v>44</v>
      </c>
      <c r="AF13">
        <v>0</v>
      </c>
      <c r="AH13">
        <v>5</v>
      </c>
      <c r="BC13">
        <v>0</v>
      </c>
      <c r="BD13">
        <v>0.02</v>
      </c>
      <c r="BE13">
        <v>0.4</v>
      </c>
      <c r="BG13">
        <v>0.5</v>
      </c>
      <c r="BH13">
        <v>0.6</v>
      </c>
      <c r="BI13">
        <v>0.7</v>
      </c>
      <c r="BJ13">
        <v>0.7</v>
      </c>
      <c r="BK13" t="s">
        <v>532</v>
      </c>
      <c r="BM13">
        <v>0.8</v>
      </c>
      <c r="BN13" t="s">
        <v>533</v>
      </c>
      <c r="BO13">
        <v>1</v>
      </c>
    </row>
    <row r="14" spans="1:69" x14ac:dyDescent="0.2">
      <c r="A14">
        <v>13</v>
      </c>
      <c r="B14">
        <v>3943609</v>
      </c>
      <c r="C14" t="s">
        <v>528</v>
      </c>
      <c r="D14">
        <v>76</v>
      </c>
      <c r="E14">
        <v>1</v>
      </c>
      <c r="F14">
        <v>0</v>
      </c>
      <c r="G14">
        <v>30</v>
      </c>
      <c r="H14">
        <v>0</v>
      </c>
      <c r="I14">
        <v>0</v>
      </c>
      <c r="J14">
        <v>1</v>
      </c>
      <c r="K14">
        <v>23.9</v>
      </c>
      <c r="N14">
        <f t="shared" si="0"/>
        <v>0</v>
      </c>
      <c r="O14">
        <v>2</v>
      </c>
      <c r="P14">
        <v>2</v>
      </c>
      <c r="Q14">
        <v>1</v>
      </c>
      <c r="R14">
        <v>0</v>
      </c>
      <c r="S14">
        <v>1</v>
      </c>
      <c r="T14">
        <v>0</v>
      </c>
      <c r="U14">
        <v>0</v>
      </c>
      <c r="V14">
        <v>0</v>
      </c>
      <c r="W14">
        <v>0</v>
      </c>
      <c r="X14">
        <v>0</v>
      </c>
      <c r="Y14">
        <v>1</v>
      </c>
      <c r="Z14">
        <v>1</v>
      </c>
      <c r="AA14">
        <v>0</v>
      </c>
      <c r="AB14">
        <v>0</v>
      </c>
      <c r="AC14">
        <v>0</v>
      </c>
      <c r="AD14" s="1">
        <v>43665</v>
      </c>
      <c r="AE14">
        <v>41</v>
      </c>
      <c r="AF14">
        <v>0</v>
      </c>
      <c r="AH14">
        <v>5</v>
      </c>
      <c r="BC14">
        <v>1</v>
      </c>
      <c r="BD14">
        <v>1</v>
      </c>
      <c r="BE14">
        <v>1.2</v>
      </c>
      <c r="BG14">
        <v>1.2</v>
      </c>
      <c r="BI14">
        <v>1.2</v>
      </c>
      <c r="BJ14">
        <v>1.2</v>
      </c>
      <c r="BK14" t="s">
        <v>194</v>
      </c>
      <c r="BO14">
        <v>1</v>
      </c>
      <c r="BQ14" t="s">
        <v>529</v>
      </c>
    </row>
    <row r="15" spans="1:69" x14ac:dyDescent="0.2">
      <c r="A15">
        <v>14</v>
      </c>
      <c r="B15">
        <v>3944439</v>
      </c>
      <c r="C15" t="s">
        <v>527</v>
      </c>
      <c r="D15">
        <v>69</v>
      </c>
      <c r="E15">
        <v>1</v>
      </c>
      <c r="F15">
        <v>1</v>
      </c>
      <c r="G15">
        <v>6</v>
      </c>
      <c r="H15">
        <v>0</v>
      </c>
      <c r="I15">
        <v>0</v>
      </c>
      <c r="J15">
        <v>1</v>
      </c>
      <c r="K15">
        <v>24.9</v>
      </c>
      <c r="N15">
        <f t="shared" si="0"/>
        <v>0</v>
      </c>
      <c r="O15">
        <v>3</v>
      </c>
      <c r="P15">
        <v>4</v>
      </c>
      <c r="Q15">
        <v>1</v>
      </c>
      <c r="R15">
        <v>0</v>
      </c>
      <c r="S15">
        <v>1</v>
      </c>
      <c r="T15">
        <v>0</v>
      </c>
      <c r="U15">
        <v>0</v>
      </c>
      <c r="V15">
        <v>0</v>
      </c>
      <c r="W15">
        <v>1</v>
      </c>
      <c r="X15">
        <v>0</v>
      </c>
      <c r="Y15">
        <v>0</v>
      </c>
      <c r="Z15">
        <v>1</v>
      </c>
      <c r="AA15">
        <v>0</v>
      </c>
      <c r="AB15">
        <v>0</v>
      </c>
      <c r="AC15">
        <v>1</v>
      </c>
      <c r="AD15" s="1">
        <v>43670</v>
      </c>
      <c r="AE15">
        <v>76</v>
      </c>
      <c r="AF15">
        <v>0</v>
      </c>
      <c r="AH15">
        <v>6</v>
      </c>
      <c r="BC15">
        <v>0</v>
      </c>
      <c r="BD15">
        <v>1</v>
      </c>
      <c r="BE15">
        <v>0.9</v>
      </c>
      <c r="BG15">
        <v>0.9</v>
      </c>
      <c r="BH15">
        <v>1</v>
      </c>
      <c r="BI15">
        <v>1.2</v>
      </c>
      <c r="BJ15">
        <v>1.2</v>
      </c>
      <c r="BK15" t="s">
        <v>484</v>
      </c>
      <c r="BO15">
        <v>1</v>
      </c>
    </row>
    <row r="16" spans="1:69" x14ac:dyDescent="0.2">
      <c r="A16">
        <v>15</v>
      </c>
      <c r="B16">
        <v>2430834</v>
      </c>
      <c r="C16" t="s">
        <v>526</v>
      </c>
      <c r="D16">
        <v>54</v>
      </c>
      <c r="E16">
        <v>1</v>
      </c>
      <c r="F16">
        <v>0</v>
      </c>
      <c r="G16">
        <v>5</v>
      </c>
      <c r="H16">
        <v>0</v>
      </c>
      <c r="I16">
        <v>0</v>
      </c>
      <c r="J16">
        <v>1</v>
      </c>
      <c r="K16">
        <v>27.2</v>
      </c>
      <c r="N16">
        <f t="shared" si="0"/>
        <v>0</v>
      </c>
      <c r="O16">
        <v>2</v>
      </c>
      <c r="P16">
        <v>4</v>
      </c>
      <c r="Q16">
        <v>1</v>
      </c>
      <c r="R16">
        <v>0</v>
      </c>
      <c r="S16">
        <v>1</v>
      </c>
      <c r="T16">
        <v>0</v>
      </c>
      <c r="U16">
        <v>0</v>
      </c>
      <c r="V16">
        <v>1</v>
      </c>
      <c r="W16">
        <v>0</v>
      </c>
      <c r="X16">
        <v>0</v>
      </c>
      <c r="Y16">
        <v>1</v>
      </c>
      <c r="Z16">
        <v>1</v>
      </c>
      <c r="AA16">
        <v>0</v>
      </c>
      <c r="AB16">
        <v>0</v>
      </c>
      <c r="AC16">
        <v>1</v>
      </c>
      <c r="AD16" s="1">
        <v>43670</v>
      </c>
      <c r="AE16">
        <v>41</v>
      </c>
      <c r="AF16">
        <v>0</v>
      </c>
      <c r="AH16">
        <v>6</v>
      </c>
      <c r="BC16">
        <v>0</v>
      </c>
      <c r="BD16">
        <v>1</v>
      </c>
      <c r="BE16">
        <v>0.9</v>
      </c>
      <c r="BG16">
        <v>0.7</v>
      </c>
      <c r="BH16">
        <v>1</v>
      </c>
      <c r="BI16">
        <v>1</v>
      </c>
      <c r="BJ16">
        <v>1</v>
      </c>
      <c r="BK16" t="s">
        <v>396</v>
      </c>
      <c r="BO16">
        <v>1</v>
      </c>
    </row>
    <row r="17" spans="1:69" x14ac:dyDescent="0.2">
      <c r="A17">
        <v>16</v>
      </c>
      <c r="B17">
        <v>3946709</v>
      </c>
      <c r="C17" t="s">
        <v>525</v>
      </c>
      <c r="D17">
        <v>69</v>
      </c>
      <c r="E17">
        <v>1</v>
      </c>
      <c r="F17">
        <v>1</v>
      </c>
      <c r="G17">
        <v>26</v>
      </c>
      <c r="H17">
        <v>0</v>
      </c>
      <c r="I17">
        <v>0</v>
      </c>
      <c r="J17">
        <v>1</v>
      </c>
      <c r="K17">
        <v>25.3</v>
      </c>
      <c r="N17">
        <f t="shared" si="0"/>
        <v>0</v>
      </c>
      <c r="O17">
        <v>2</v>
      </c>
      <c r="P17">
        <v>2</v>
      </c>
      <c r="Q17">
        <v>1</v>
      </c>
      <c r="R17">
        <v>0</v>
      </c>
      <c r="S17">
        <v>0</v>
      </c>
      <c r="T17">
        <v>0</v>
      </c>
      <c r="U17">
        <v>0</v>
      </c>
      <c r="V17">
        <v>1</v>
      </c>
      <c r="W17">
        <v>0</v>
      </c>
      <c r="X17">
        <v>0</v>
      </c>
      <c r="Y17">
        <v>1</v>
      </c>
      <c r="Z17">
        <v>1</v>
      </c>
      <c r="AA17">
        <v>0</v>
      </c>
      <c r="AB17">
        <v>0</v>
      </c>
      <c r="AC17">
        <v>0</v>
      </c>
      <c r="AD17" s="1">
        <v>43677</v>
      </c>
      <c r="AE17">
        <v>39</v>
      </c>
      <c r="AF17">
        <v>0</v>
      </c>
      <c r="AH17">
        <v>4</v>
      </c>
      <c r="BC17">
        <v>0</v>
      </c>
      <c r="BD17">
        <v>0.7</v>
      </c>
      <c r="BE17">
        <v>0.8</v>
      </c>
      <c r="BG17">
        <v>0.9</v>
      </c>
      <c r="BH17">
        <v>1.2</v>
      </c>
      <c r="BI17">
        <v>1.2</v>
      </c>
      <c r="BJ17">
        <v>0.9</v>
      </c>
      <c r="BK17" t="s">
        <v>344</v>
      </c>
      <c r="BO17">
        <v>1</v>
      </c>
    </row>
    <row r="18" spans="1:69" x14ac:dyDescent="0.2">
      <c r="A18">
        <v>17</v>
      </c>
      <c r="B18">
        <v>3946712</v>
      </c>
      <c r="C18" t="s">
        <v>523</v>
      </c>
      <c r="D18">
        <v>63</v>
      </c>
      <c r="E18">
        <v>0</v>
      </c>
      <c r="F18">
        <v>0</v>
      </c>
      <c r="G18">
        <v>3</v>
      </c>
      <c r="H18">
        <v>0</v>
      </c>
      <c r="I18">
        <v>0</v>
      </c>
      <c r="J18">
        <v>1</v>
      </c>
      <c r="K18">
        <v>25.2</v>
      </c>
      <c r="N18">
        <f t="shared" si="0"/>
        <v>0</v>
      </c>
      <c r="O18">
        <v>2</v>
      </c>
      <c r="P18">
        <v>7</v>
      </c>
      <c r="Q18">
        <v>1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1</v>
      </c>
      <c r="Z18">
        <v>1</v>
      </c>
      <c r="AA18">
        <v>0</v>
      </c>
      <c r="AB18">
        <v>0</v>
      </c>
      <c r="AC18">
        <v>1</v>
      </c>
      <c r="AD18" s="1">
        <v>43677</v>
      </c>
      <c r="AE18">
        <v>55</v>
      </c>
      <c r="AF18">
        <v>0</v>
      </c>
      <c r="AH18">
        <v>4</v>
      </c>
      <c r="BC18">
        <v>0</v>
      </c>
      <c r="BD18">
        <v>0.1</v>
      </c>
      <c r="BE18">
        <v>0.9</v>
      </c>
      <c r="BG18">
        <v>1</v>
      </c>
      <c r="BH18">
        <v>1.2</v>
      </c>
      <c r="BI18">
        <v>1.2</v>
      </c>
      <c r="BJ18">
        <v>1</v>
      </c>
      <c r="BK18">
        <v>1</v>
      </c>
      <c r="BL18">
        <v>1.2</v>
      </c>
      <c r="BM18">
        <v>1.2</v>
      </c>
      <c r="BO18">
        <v>1</v>
      </c>
      <c r="BQ18" t="s">
        <v>524</v>
      </c>
    </row>
    <row r="19" spans="1:69" x14ac:dyDescent="0.2">
      <c r="A19">
        <v>18</v>
      </c>
      <c r="B19">
        <v>3947210</v>
      </c>
      <c r="C19" t="s">
        <v>521</v>
      </c>
      <c r="D19">
        <v>49</v>
      </c>
      <c r="E19">
        <v>0</v>
      </c>
      <c r="F19">
        <v>0</v>
      </c>
      <c r="G19">
        <v>6</v>
      </c>
      <c r="H19">
        <v>0</v>
      </c>
      <c r="I19">
        <v>0</v>
      </c>
      <c r="J19">
        <v>1</v>
      </c>
      <c r="K19">
        <v>25.9</v>
      </c>
      <c r="N19">
        <f t="shared" si="0"/>
        <v>0</v>
      </c>
      <c r="O19">
        <v>2</v>
      </c>
      <c r="P19">
        <v>2</v>
      </c>
      <c r="Q19">
        <v>1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1</v>
      </c>
      <c r="Z19">
        <v>1</v>
      </c>
      <c r="AA19">
        <v>0</v>
      </c>
      <c r="AB19">
        <v>0</v>
      </c>
      <c r="AC19">
        <v>0</v>
      </c>
      <c r="AD19" s="1">
        <v>43679</v>
      </c>
      <c r="AE19">
        <v>62</v>
      </c>
      <c r="AF19">
        <v>0</v>
      </c>
      <c r="AH19">
        <v>5</v>
      </c>
      <c r="BC19">
        <v>1</v>
      </c>
      <c r="BD19">
        <v>1.2</v>
      </c>
      <c r="BE19">
        <v>1.2</v>
      </c>
      <c r="BG19">
        <v>1.2</v>
      </c>
      <c r="BH19">
        <v>1.2</v>
      </c>
      <c r="BI19">
        <v>1.2</v>
      </c>
      <c r="BJ19">
        <v>1.2</v>
      </c>
      <c r="BK19" t="s">
        <v>467</v>
      </c>
      <c r="BO19">
        <v>1</v>
      </c>
      <c r="BQ19" t="s">
        <v>522</v>
      </c>
    </row>
    <row r="20" spans="1:69" x14ac:dyDescent="0.2">
      <c r="A20">
        <v>19</v>
      </c>
      <c r="B20">
        <v>3947496</v>
      </c>
      <c r="C20" t="s">
        <v>519</v>
      </c>
      <c r="D20">
        <v>84</v>
      </c>
      <c r="E20">
        <v>1</v>
      </c>
      <c r="F20">
        <v>1</v>
      </c>
      <c r="G20">
        <v>7</v>
      </c>
      <c r="H20">
        <v>0</v>
      </c>
      <c r="I20">
        <v>0</v>
      </c>
      <c r="J20">
        <v>1</v>
      </c>
      <c r="K20">
        <v>23.5</v>
      </c>
      <c r="N20">
        <f t="shared" si="0"/>
        <v>0</v>
      </c>
      <c r="O20">
        <v>2</v>
      </c>
      <c r="P20">
        <v>3</v>
      </c>
      <c r="Q20">
        <v>1</v>
      </c>
      <c r="R20">
        <v>0</v>
      </c>
      <c r="S20">
        <v>1</v>
      </c>
      <c r="T20">
        <v>0</v>
      </c>
      <c r="U20">
        <v>0</v>
      </c>
      <c r="V20">
        <v>0</v>
      </c>
      <c r="W20">
        <v>1</v>
      </c>
      <c r="X20">
        <v>0</v>
      </c>
      <c r="Y20">
        <v>0</v>
      </c>
      <c r="Z20">
        <v>1</v>
      </c>
      <c r="AA20">
        <v>0</v>
      </c>
      <c r="AB20">
        <v>0</v>
      </c>
      <c r="AC20">
        <v>1</v>
      </c>
      <c r="AD20" s="1">
        <v>43679</v>
      </c>
      <c r="AE20">
        <v>48</v>
      </c>
      <c r="AF20">
        <v>0</v>
      </c>
      <c r="AH20">
        <v>4</v>
      </c>
      <c r="BC20">
        <v>0</v>
      </c>
      <c r="BD20">
        <v>0.15</v>
      </c>
      <c r="BE20">
        <v>0.6</v>
      </c>
      <c r="BG20">
        <v>0.8</v>
      </c>
      <c r="BH20">
        <v>1.2</v>
      </c>
      <c r="BI20">
        <v>1.2</v>
      </c>
      <c r="BJ20">
        <v>1.2</v>
      </c>
      <c r="BK20" t="s">
        <v>520</v>
      </c>
      <c r="BO20">
        <v>1</v>
      </c>
    </row>
    <row r="21" spans="1:69" x14ac:dyDescent="0.2">
      <c r="A21">
        <v>20</v>
      </c>
      <c r="B21">
        <v>2664109</v>
      </c>
      <c r="C21" t="s">
        <v>517</v>
      </c>
      <c r="D21">
        <v>56</v>
      </c>
      <c r="E21">
        <v>1</v>
      </c>
      <c r="F21">
        <v>1</v>
      </c>
      <c r="G21">
        <v>14</v>
      </c>
      <c r="H21">
        <v>0</v>
      </c>
      <c r="I21">
        <v>0</v>
      </c>
      <c r="J21">
        <v>1</v>
      </c>
      <c r="K21">
        <v>25.3</v>
      </c>
      <c r="N21">
        <f t="shared" si="0"/>
        <v>0</v>
      </c>
      <c r="O21">
        <v>2</v>
      </c>
      <c r="P21">
        <v>3</v>
      </c>
      <c r="Q21">
        <v>0</v>
      </c>
      <c r="R21">
        <v>1</v>
      </c>
      <c r="S21">
        <v>0</v>
      </c>
      <c r="T21">
        <v>0</v>
      </c>
      <c r="U21">
        <v>0</v>
      </c>
      <c r="V21">
        <v>1</v>
      </c>
      <c r="W21">
        <v>0</v>
      </c>
      <c r="X21">
        <v>0</v>
      </c>
      <c r="Y21">
        <v>1</v>
      </c>
      <c r="Z21">
        <v>1</v>
      </c>
      <c r="AA21">
        <v>0</v>
      </c>
      <c r="AB21">
        <v>0</v>
      </c>
      <c r="AC21">
        <v>0</v>
      </c>
      <c r="AD21" s="1">
        <v>43682</v>
      </c>
      <c r="AE21">
        <v>48</v>
      </c>
      <c r="AF21">
        <v>0</v>
      </c>
      <c r="AH21">
        <v>5</v>
      </c>
      <c r="BC21">
        <v>0</v>
      </c>
      <c r="BD21" t="s">
        <v>274</v>
      </c>
      <c r="BE21">
        <v>0.5</v>
      </c>
      <c r="BG21">
        <v>0.7</v>
      </c>
      <c r="BH21">
        <v>1</v>
      </c>
      <c r="BI21">
        <v>1</v>
      </c>
      <c r="BJ21" t="s">
        <v>518</v>
      </c>
      <c r="BO21">
        <v>1</v>
      </c>
    </row>
    <row r="22" spans="1:69" x14ac:dyDescent="0.2">
      <c r="A22">
        <v>21</v>
      </c>
      <c r="B22">
        <v>3682685</v>
      </c>
      <c r="C22" t="s">
        <v>515</v>
      </c>
      <c r="D22">
        <v>63</v>
      </c>
      <c r="E22">
        <v>1</v>
      </c>
      <c r="F22">
        <v>1</v>
      </c>
      <c r="G22">
        <v>4</v>
      </c>
      <c r="H22">
        <v>0</v>
      </c>
      <c r="I22">
        <v>0</v>
      </c>
      <c r="J22">
        <v>1</v>
      </c>
      <c r="K22">
        <v>24.7</v>
      </c>
      <c r="N22">
        <f t="shared" si="0"/>
        <v>0</v>
      </c>
      <c r="O22">
        <v>2</v>
      </c>
      <c r="P22">
        <v>5</v>
      </c>
      <c r="Q22">
        <v>1</v>
      </c>
      <c r="R22">
        <v>0</v>
      </c>
      <c r="S22">
        <v>1</v>
      </c>
      <c r="T22">
        <v>0</v>
      </c>
      <c r="U22">
        <v>0</v>
      </c>
      <c r="V22">
        <v>0</v>
      </c>
      <c r="W22">
        <v>0</v>
      </c>
      <c r="X22">
        <v>0</v>
      </c>
      <c r="Y22">
        <v>1</v>
      </c>
      <c r="Z22">
        <v>1</v>
      </c>
      <c r="AA22">
        <v>0</v>
      </c>
      <c r="AB22">
        <v>0</v>
      </c>
      <c r="AC22">
        <v>0</v>
      </c>
      <c r="AD22" s="1">
        <v>43682</v>
      </c>
      <c r="AE22">
        <v>31</v>
      </c>
      <c r="AF22">
        <v>0</v>
      </c>
      <c r="AH22">
        <v>6</v>
      </c>
      <c r="BC22">
        <v>0</v>
      </c>
      <c r="BD22">
        <v>0.5</v>
      </c>
      <c r="BE22">
        <v>1.2</v>
      </c>
      <c r="BG22">
        <v>1.2</v>
      </c>
      <c r="BH22">
        <v>1.2</v>
      </c>
      <c r="BI22">
        <v>1.2</v>
      </c>
      <c r="BJ22">
        <v>1.2</v>
      </c>
      <c r="BK22" t="s">
        <v>281</v>
      </c>
      <c r="BO22">
        <v>1</v>
      </c>
    </row>
    <row r="23" spans="1:69" x14ac:dyDescent="0.2">
      <c r="A23">
        <v>22</v>
      </c>
      <c r="B23">
        <v>3362525</v>
      </c>
      <c r="C23" t="s">
        <v>512</v>
      </c>
      <c r="D23">
        <v>47</v>
      </c>
      <c r="E23">
        <v>1</v>
      </c>
      <c r="F23">
        <v>1</v>
      </c>
      <c r="G23">
        <v>1</v>
      </c>
      <c r="H23">
        <v>0</v>
      </c>
      <c r="I23">
        <v>0</v>
      </c>
      <c r="J23">
        <v>1</v>
      </c>
      <c r="K23">
        <v>27.2</v>
      </c>
      <c r="N23">
        <f t="shared" si="0"/>
        <v>0</v>
      </c>
      <c r="O23">
        <v>2</v>
      </c>
      <c r="P23">
        <v>4</v>
      </c>
      <c r="Q23">
        <v>1</v>
      </c>
      <c r="R23">
        <v>0</v>
      </c>
      <c r="S23">
        <v>1</v>
      </c>
      <c r="T23">
        <v>0</v>
      </c>
      <c r="U23">
        <v>0</v>
      </c>
      <c r="V23">
        <v>0</v>
      </c>
      <c r="W23">
        <v>0</v>
      </c>
      <c r="X23">
        <v>0</v>
      </c>
      <c r="Y23">
        <v>1</v>
      </c>
      <c r="Z23">
        <v>1</v>
      </c>
      <c r="AA23">
        <v>0</v>
      </c>
      <c r="AB23">
        <v>0</v>
      </c>
      <c r="AC23">
        <v>0</v>
      </c>
      <c r="AD23" s="1">
        <v>43682</v>
      </c>
      <c r="AE23">
        <v>51</v>
      </c>
      <c r="AF23">
        <v>0</v>
      </c>
      <c r="AH23">
        <v>5</v>
      </c>
      <c r="BC23">
        <v>0</v>
      </c>
      <c r="BD23">
        <v>1.2</v>
      </c>
      <c r="BE23">
        <v>1</v>
      </c>
      <c r="BG23">
        <v>1.2</v>
      </c>
      <c r="BI23">
        <v>1.2</v>
      </c>
      <c r="BJ23">
        <v>1.2</v>
      </c>
      <c r="BK23">
        <v>1.2</v>
      </c>
      <c r="BL23">
        <v>1.2</v>
      </c>
      <c r="BM23" t="s">
        <v>513</v>
      </c>
      <c r="BO23">
        <v>1</v>
      </c>
      <c r="BQ23" t="s">
        <v>514</v>
      </c>
    </row>
    <row r="24" spans="1:69" x14ac:dyDescent="0.2">
      <c r="A24">
        <v>23</v>
      </c>
      <c r="B24">
        <v>3734416</v>
      </c>
      <c r="C24" t="s">
        <v>511</v>
      </c>
      <c r="D24">
        <v>55</v>
      </c>
      <c r="E24">
        <v>1</v>
      </c>
      <c r="F24">
        <v>0</v>
      </c>
      <c r="G24">
        <v>6</v>
      </c>
      <c r="H24">
        <v>0</v>
      </c>
      <c r="I24">
        <v>0</v>
      </c>
      <c r="J24">
        <v>1</v>
      </c>
      <c r="K24">
        <v>25.9</v>
      </c>
      <c r="N24">
        <f t="shared" si="0"/>
        <v>0</v>
      </c>
      <c r="O24">
        <v>1</v>
      </c>
      <c r="P24">
        <v>2</v>
      </c>
      <c r="Q24">
        <v>1</v>
      </c>
      <c r="R24">
        <v>0</v>
      </c>
      <c r="S24">
        <v>1</v>
      </c>
      <c r="T24">
        <v>0</v>
      </c>
      <c r="U24">
        <v>0</v>
      </c>
      <c r="V24">
        <v>0</v>
      </c>
      <c r="W24">
        <v>1</v>
      </c>
      <c r="X24">
        <v>0</v>
      </c>
      <c r="Y24">
        <v>0</v>
      </c>
      <c r="Z24">
        <v>1</v>
      </c>
      <c r="AA24">
        <v>0</v>
      </c>
      <c r="AB24">
        <v>0</v>
      </c>
      <c r="AC24">
        <v>1</v>
      </c>
      <c r="AD24" s="1">
        <v>43683</v>
      </c>
      <c r="AE24">
        <v>44</v>
      </c>
      <c r="AF24">
        <v>0</v>
      </c>
      <c r="AH24">
        <v>6</v>
      </c>
      <c r="BC24">
        <v>0</v>
      </c>
      <c r="BD24">
        <v>1.2</v>
      </c>
      <c r="BE24">
        <v>1.2</v>
      </c>
      <c r="BG24">
        <v>1.2</v>
      </c>
      <c r="BH24">
        <v>1.2</v>
      </c>
      <c r="BI24">
        <v>1.2</v>
      </c>
      <c r="BJ24" t="s">
        <v>194</v>
      </c>
      <c r="BO24">
        <v>1</v>
      </c>
    </row>
    <row r="25" spans="1:69" x14ac:dyDescent="0.2">
      <c r="A25">
        <v>24</v>
      </c>
      <c r="B25">
        <v>2289742</v>
      </c>
      <c r="C25" t="s">
        <v>507</v>
      </c>
      <c r="D25">
        <v>52</v>
      </c>
      <c r="E25">
        <v>1</v>
      </c>
      <c r="F25">
        <v>1</v>
      </c>
      <c r="G25">
        <v>5</v>
      </c>
      <c r="H25">
        <v>0</v>
      </c>
      <c r="I25">
        <v>0</v>
      </c>
      <c r="J25">
        <v>1</v>
      </c>
      <c r="K25">
        <v>26.1</v>
      </c>
      <c r="N25">
        <f t="shared" si="0"/>
        <v>0</v>
      </c>
      <c r="O25">
        <v>1</v>
      </c>
      <c r="P25">
        <v>1</v>
      </c>
      <c r="Q25">
        <v>1</v>
      </c>
      <c r="R25">
        <v>0</v>
      </c>
      <c r="S25">
        <v>1</v>
      </c>
      <c r="T25">
        <v>0</v>
      </c>
      <c r="U25">
        <v>0</v>
      </c>
      <c r="V25">
        <v>0</v>
      </c>
      <c r="W25">
        <v>0</v>
      </c>
      <c r="X25">
        <v>0</v>
      </c>
      <c r="Y25">
        <v>1</v>
      </c>
      <c r="Z25">
        <v>1</v>
      </c>
      <c r="AA25">
        <v>0</v>
      </c>
      <c r="AB25">
        <v>0</v>
      </c>
      <c r="AC25">
        <v>0</v>
      </c>
      <c r="AD25" s="1">
        <v>43686</v>
      </c>
      <c r="AE25">
        <v>59</v>
      </c>
      <c r="AF25">
        <v>0</v>
      </c>
      <c r="AH25">
        <v>3</v>
      </c>
      <c r="BC25">
        <v>0</v>
      </c>
      <c r="BD25">
        <v>1.2</v>
      </c>
      <c r="BE25">
        <v>1.2</v>
      </c>
      <c r="BG25">
        <v>1.2</v>
      </c>
      <c r="BI25">
        <v>1.2</v>
      </c>
      <c r="BJ25" t="s">
        <v>508</v>
      </c>
      <c r="BO25">
        <v>1</v>
      </c>
      <c r="BQ25" t="s">
        <v>509</v>
      </c>
    </row>
    <row r="26" spans="1:69" x14ac:dyDescent="0.2">
      <c r="A26">
        <v>25</v>
      </c>
      <c r="B26">
        <v>3951675</v>
      </c>
      <c r="C26" t="s">
        <v>505</v>
      </c>
      <c r="D26">
        <v>57</v>
      </c>
      <c r="E26">
        <v>1</v>
      </c>
      <c r="F26">
        <v>1</v>
      </c>
      <c r="G26">
        <v>14</v>
      </c>
      <c r="H26">
        <v>0</v>
      </c>
      <c r="I26">
        <v>0</v>
      </c>
      <c r="J26">
        <v>1</v>
      </c>
      <c r="K26">
        <v>24.9</v>
      </c>
      <c r="N26">
        <f t="shared" si="0"/>
        <v>0</v>
      </c>
      <c r="O26">
        <v>3</v>
      </c>
      <c r="P26">
        <v>3</v>
      </c>
      <c r="Q26">
        <v>1</v>
      </c>
      <c r="R26">
        <v>0</v>
      </c>
      <c r="S26">
        <v>1</v>
      </c>
      <c r="T26">
        <v>0</v>
      </c>
      <c r="U26">
        <v>0</v>
      </c>
      <c r="V26">
        <v>1</v>
      </c>
      <c r="W26">
        <v>1</v>
      </c>
      <c r="X26">
        <v>0</v>
      </c>
      <c r="Y26">
        <v>0</v>
      </c>
      <c r="Z26">
        <v>1</v>
      </c>
      <c r="AA26">
        <v>0</v>
      </c>
      <c r="AB26">
        <v>0</v>
      </c>
      <c r="AC26">
        <v>0</v>
      </c>
      <c r="AD26" s="1">
        <v>43698</v>
      </c>
      <c r="AE26">
        <v>36</v>
      </c>
      <c r="AF26">
        <v>0</v>
      </c>
      <c r="AH26">
        <v>4</v>
      </c>
      <c r="BC26">
        <v>0</v>
      </c>
      <c r="BD26">
        <v>0.3</v>
      </c>
      <c r="BE26">
        <v>1</v>
      </c>
      <c r="BG26">
        <v>1</v>
      </c>
      <c r="BH26">
        <v>1</v>
      </c>
      <c r="BI26">
        <v>1</v>
      </c>
      <c r="BJ26">
        <v>1</v>
      </c>
      <c r="BK26" t="s">
        <v>367</v>
      </c>
      <c r="BO26">
        <v>1</v>
      </c>
    </row>
    <row r="27" spans="1:69" x14ac:dyDescent="0.2">
      <c r="A27">
        <v>26</v>
      </c>
      <c r="B27">
        <v>1191354</v>
      </c>
      <c r="C27" t="s">
        <v>503</v>
      </c>
      <c r="D27">
        <v>45</v>
      </c>
      <c r="E27">
        <v>1</v>
      </c>
      <c r="F27">
        <v>0</v>
      </c>
      <c r="G27">
        <v>5</v>
      </c>
      <c r="H27">
        <v>0</v>
      </c>
      <c r="I27">
        <v>0</v>
      </c>
      <c r="J27">
        <v>1</v>
      </c>
      <c r="K27">
        <v>24</v>
      </c>
      <c r="N27">
        <f t="shared" si="0"/>
        <v>0</v>
      </c>
      <c r="O27">
        <v>4</v>
      </c>
      <c r="P27">
        <v>3</v>
      </c>
      <c r="Q27">
        <v>1</v>
      </c>
      <c r="R27">
        <v>0</v>
      </c>
      <c r="S27">
        <v>1</v>
      </c>
      <c r="T27">
        <v>0</v>
      </c>
      <c r="U27">
        <v>0</v>
      </c>
      <c r="V27">
        <v>1</v>
      </c>
      <c r="W27">
        <v>0</v>
      </c>
      <c r="X27">
        <v>0</v>
      </c>
      <c r="Y27">
        <v>1</v>
      </c>
      <c r="Z27">
        <v>1</v>
      </c>
      <c r="AA27">
        <v>0</v>
      </c>
      <c r="AB27">
        <v>0</v>
      </c>
      <c r="AC27">
        <v>0</v>
      </c>
      <c r="AD27" s="1">
        <v>43700</v>
      </c>
      <c r="AE27">
        <v>71</v>
      </c>
      <c r="AF27">
        <v>1</v>
      </c>
      <c r="AG27" t="s">
        <v>504</v>
      </c>
      <c r="AH27">
        <v>4</v>
      </c>
      <c r="BC27">
        <v>0</v>
      </c>
      <c r="BD27" t="s">
        <v>273</v>
      </c>
      <c r="BE27">
        <v>0.1</v>
      </c>
      <c r="BG27">
        <v>0.1</v>
      </c>
      <c r="BI27">
        <v>0.1</v>
      </c>
      <c r="BJ27">
        <v>0.1</v>
      </c>
      <c r="BK27">
        <v>0.08</v>
      </c>
      <c r="BL27">
        <v>0.09</v>
      </c>
      <c r="BM27">
        <v>0.09</v>
      </c>
      <c r="BO27">
        <v>1</v>
      </c>
    </row>
    <row r="28" spans="1:69" x14ac:dyDescent="0.2">
      <c r="A28">
        <v>27</v>
      </c>
      <c r="B28">
        <v>3949883</v>
      </c>
      <c r="C28" t="s">
        <v>501</v>
      </c>
      <c r="D28">
        <v>68</v>
      </c>
      <c r="E28">
        <v>1</v>
      </c>
      <c r="F28">
        <v>0</v>
      </c>
      <c r="G28">
        <v>12</v>
      </c>
      <c r="H28">
        <v>0</v>
      </c>
      <c r="I28">
        <v>0</v>
      </c>
      <c r="J28">
        <v>1</v>
      </c>
      <c r="K28">
        <v>25.7</v>
      </c>
      <c r="N28">
        <f t="shared" si="0"/>
        <v>0</v>
      </c>
      <c r="O28">
        <v>1</v>
      </c>
      <c r="P28">
        <v>2</v>
      </c>
      <c r="Q28">
        <v>1</v>
      </c>
      <c r="R28">
        <v>0</v>
      </c>
      <c r="S28">
        <v>1</v>
      </c>
      <c r="T28">
        <v>0</v>
      </c>
      <c r="U28">
        <v>0</v>
      </c>
      <c r="V28">
        <v>0</v>
      </c>
      <c r="W28">
        <v>0</v>
      </c>
      <c r="X28">
        <v>0</v>
      </c>
      <c r="Y28">
        <v>1</v>
      </c>
      <c r="Z28">
        <v>1</v>
      </c>
      <c r="AA28">
        <v>0</v>
      </c>
      <c r="AB28">
        <v>0</v>
      </c>
      <c r="AC28">
        <v>0</v>
      </c>
      <c r="AD28" s="1">
        <v>43700</v>
      </c>
      <c r="AE28">
        <v>44</v>
      </c>
      <c r="AF28">
        <v>0</v>
      </c>
      <c r="AH28">
        <v>4</v>
      </c>
      <c r="BC28">
        <v>1</v>
      </c>
      <c r="BD28">
        <v>0.6</v>
      </c>
      <c r="BE28">
        <v>1</v>
      </c>
      <c r="BG28">
        <v>1.2</v>
      </c>
      <c r="BH28">
        <v>1.2</v>
      </c>
      <c r="BI28">
        <v>1.2</v>
      </c>
      <c r="BJ28">
        <v>1</v>
      </c>
      <c r="BK28" t="s">
        <v>404</v>
      </c>
      <c r="BO28">
        <v>1</v>
      </c>
      <c r="BQ28" t="s">
        <v>502</v>
      </c>
    </row>
    <row r="29" spans="1:69" x14ac:dyDescent="0.2">
      <c r="A29">
        <v>28</v>
      </c>
      <c r="B29">
        <v>3954629</v>
      </c>
      <c r="C29" t="s">
        <v>499</v>
      </c>
      <c r="D29">
        <v>70</v>
      </c>
      <c r="E29">
        <v>1</v>
      </c>
      <c r="F29">
        <v>1</v>
      </c>
      <c r="G29">
        <v>5</v>
      </c>
      <c r="H29">
        <v>0</v>
      </c>
      <c r="I29">
        <v>0</v>
      </c>
      <c r="J29">
        <v>1</v>
      </c>
      <c r="K29">
        <v>23.6</v>
      </c>
      <c r="N29">
        <f t="shared" si="0"/>
        <v>0</v>
      </c>
      <c r="O29">
        <v>1</v>
      </c>
      <c r="P29">
        <v>1</v>
      </c>
      <c r="Q29">
        <v>1</v>
      </c>
      <c r="R29">
        <v>0</v>
      </c>
      <c r="S29">
        <v>1</v>
      </c>
      <c r="T29">
        <v>0</v>
      </c>
      <c r="U29">
        <v>0</v>
      </c>
      <c r="V29">
        <v>0</v>
      </c>
      <c r="W29">
        <v>0</v>
      </c>
      <c r="X29">
        <v>0</v>
      </c>
      <c r="Y29">
        <v>1</v>
      </c>
      <c r="Z29">
        <v>1</v>
      </c>
      <c r="AA29">
        <v>0</v>
      </c>
      <c r="AB29">
        <v>0</v>
      </c>
      <c r="AC29">
        <v>0</v>
      </c>
      <c r="AD29" s="1">
        <v>43710</v>
      </c>
      <c r="AE29">
        <v>45</v>
      </c>
      <c r="AF29">
        <v>0</v>
      </c>
      <c r="AH29">
        <v>5</v>
      </c>
      <c r="BC29">
        <v>0</v>
      </c>
      <c r="BD29">
        <v>0.8</v>
      </c>
      <c r="BE29">
        <v>1.2</v>
      </c>
      <c r="BG29">
        <v>1.2</v>
      </c>
      <c r="BH29">
        <v>1.2</v>
      </c>
      <c r="BI29">
        <v>1.2</v>
      </c>
      <c r="BJ29">
        <v>1.2</v>
      </c>
      <c r="BK29" t="s">
        <v>194</v>
      </c>
      <c r="BO29">
        <v>1</v>
      </c>
      <c r="BQ29" t="s">
        <v>500</v>
      </c>
    </row>
    <row r="30" spans="1:69" x14ac:dyDescent="0.2">
      <c r="A30">
        <v>29</v>
      </c>
      <c r="B30">
        <v>2055682</v>
      </c>
      <c r="C30" t="s">
        <v>497</v>
      </c>
      <c r="D30">
        <v>68</v>
      </c>
      <c r="E30">
        <v>0</v>
      </c>
      <c r="F30">
        <v>0</v>
      </c>
      <c r="G30">
        <v>60</v>
      </c>
      <c r="H30">
        <v>0</v>
      </c>
      <c r="I30">
        <v>0</v>
      </c>
      <c r="J30">
        <v>1</v>
      </c>
      <c r="K30">
        <v>24.6</v>
      </c>
      <c r="N30">
        <f t="shared" si="0"/>
        <v>0</v>
      </c>
      <c r="O30">
        <v>4</v>
      </c>
      <c r="P30">
        <v>1</v>
      </c>
      <c r="Q30">
        <v>1</v>
      </c>
      <c r="R30">
        <v>0</v>
      </c>
      <c r="S30">
        <v>1</v>
      </c>
      <c r="T30">
        <v>0</v>
      </c>
      <c r="U30">
        <v>1</v>
      </c>
      <c r="V30">
        <v>1</v>
      </c>
      <c r="W30">
        <v>0</v>
      </c>
      <c r="X30">
        <v>0</v>
      </c>
      <c r="Y30">
        <v>1</v>
      </c>
      <c r="Z30">
        <v>1</v>
      </c>
      <c r="AA30">
        <v>0</v>
      </c>
      <c r="AB30">
        <v>0</v>
      </c>
      <c r="AC30">
        <v>0</v>
      </c>
      <c r="AD30" s="1">
        <v>43714</v>
      </c>
      <c r="AE30">
        <v>51</v>
      </c>
      <c r="AF30">
        <v>0</v>
      </c>
      <c r="AH30">
        <v>4</v>
      </c>
      <c r="AK30">
        <v>39</v>
      </c>
      <c r="BC30">
        <v>1</v>
      </c>
      <c r="BD30">
        <v>0.3</v>
      </c>
      <c r="BE30">
        <v>0.4</v>
      </c>
      <c r="BG30">
        <v>0.6</v>
      </c>
      <c r="BI30">
        <v>1</v>
      </c>
      <c r="BJ30">
        <v>1.2</v>
      </c>
      <c r="BK30" t="s">
        <v>432</v>
      </c>
      <c r="BO30">
        <v>1</v>
      </c>
      <c r="BQ30" t="s">
        <v>498</v>
      </c>
    </row>
    <row r="31" spans="1:69" x14ac:dyDescent="0.2">
      <c r="A31">
        <v>30</v>
      </c>
      <c r="B31">
        <v>3954834</v>
      </c>
      <c r="C31" t="s">
        <v>493</v>
      </c>
      <c r="D31">
        <v>61</v>
      </c>
      <c r="E31">
        <v>1</v>
      </c>
      <c r="F31">
        <v>1</v>
      </c>
      <c r="G31">
        <v>13</v>
      </c>
      <c r="H31">
        <v>0</v>
      </c>
      <c r="I31">
        <v>0</v>
      </c>
      <c r="J31">
        <v>1</v>
      </c>
      <c r="K31">
        <v>25</v>
      </c>
      <c r="N31">
        <f t="shared" si="0"/>
        <v>0</v>
      </c>
      <c r="O31">
        <v>2</v>
      </c>
      <c r="P31">
        <v>2</v>
      </c>
      <c r="Q31">
        <v>1</v>
      </c>
      <c r="R31">
        <v>0</v>
      </c>
      <c r="S31">
        <v>1</v>
      </c>
      <c r="T31">
        <v>0</v>
      </c>
      <c r="U31">
        <v>0</v>
      </c>
      <c r="V31">
        <v>0</v>
      </c>
      <c r="W31">
        <v>0</v>
      </c>
      <c r="X31">
        <v>0</v>
      </c>
      <c r="Y31">
        <v>1</v>
      </c>
      <c r="Z31">
        <v>1</v>
      </c>
      <c r="AA31">
        <v>0</v>
      </c>
      <c r="AB31">
        <v>0</v>
      </c>
      <c r="AC31">
        <v>0</v>
      </c>
      <c r="AD31" s="1">
        <v>43719</v>
      </c>
      <c r="AE31">
        <v>47</v>
      </c>
      <c r="AF31">
        <v>0</v>
      </c>
      <c r="AH31">
        <v>4</v>
      </c>
      <c r="BC31">
        <v>0</v>
      </c>
      <c r="BD31" t="s">
        <v>270</v>
      </c>
      <c r="BE31">
        <v>0.8</v>
      </c>
      <c r="BG31">
        <v>1.2</v>
      </c>
      <c r="BH31">
        <v>1.2</v>
      </c>
      <c r="BI31">
        <v>1</v>
      </c>
      <c r="BJ31">
        <v>1</v>
      </c>
      <c r="BK31">
        <v>1</v>
      </c>
      <c r="BL31" t="s">
        <v>467</v>
      </c>
      <c r="BO31">
        <v>1</v>
      </c>
    </row>
    <row r="32" spans="1:69" x14ac:dyDescent="0.2">
      <c r="A32">
        <v>31</v>
      </c>
      <c r="B32">
        <v>3956540</v>
      </c>
      <c r="C32" t="s">
        <v>492</v>
      </c>
      <c r="D32">
        <v>67</v>
      </c>
      <c r="E32">
        <v>1</v>
      </c>
      <c r="F32">
        <v>0</v>
      </c>
      <c r="G32">
        <v>15</v>
      </c>
      <c r="H32">
        <v>0</v>
      </c>
      <c r="I32">
        <v>0</v>
      </c>
      <c r="J32">
        <v>1</v>
      </c>
      <c r="K32">
        <v>24</v>
      </c>
      <c r="N32">
        <f t="shared" si="0"/>
        <v>0</v>
      </c>
      <c r="O32">
        <v>1</v>
      </c>
      <c r="P32">
        <v>1</v>
      </c>
      <c r="Q32">
        <v>1</v>
      </c>
      <c r="R32">
        <v>0</v>
      </c>
      <c r="S32">
        <v>1</v>
      </c>
      <c r="T32">
        <v>0</v>
      </c>
      <c r="U32">
        <v>0</v>
      </c>
      <c r="V32">
        <v>0</v>
      </c>
      <c r="W32">
        <v>0</v>
      </c>
      <c r="X32">
        <v>0</v>
      </c>
      <c r="Y32">
        <v>1</v>
      </c>
      <c r="Z32">
        <v>1</v>
      </c>
      <c r="AA32">
        <v>0</v>
      </c>
      <c r="AB32">
        <v>0</v>
      </c>
      <c r="AC32">
        <v>0</v>
      </c>
      <c r="AD32" s="1">
        <v>43726</v>
      </c>
      <c r="AE32">
        <v>42</v>
      </c>
      <c r="AF32">
        <v>0</v>
      </c>
      <c r="AH32">
        <v>4</v>
      </c>
      <c r="BC32">
        <v>1</v>
      </c>
      <c r="BD32">
        <v>0.7</v>
      </c>
      <c r="BE32">
        <v>0.6</v>
      </c>
      <c r="BG32">
        <v>0.6</v>
      </c>
      <c r="BH32">
        <v>0.7</v>
      </c>
      <c r="BI32">
        <v>0.6</v>
      </c>
      <c r="BJ32" t="s">
        <v>457</v>
      </c>
      <c r="BO32">
        <v>1</v>
      </c>
    </row>
    <row r="33" spans="1:69" x14ac:dyDescent="0.2">
      <c r="A33">
        <v>32</v>
      </c>
      <c r="B33">
        <v>3960758</v>
      </c>
      <c r="C33" t="s">
        <v>491</v>
      </c>
      <c r="D33">
        <v>54</v>
      </c>
      <c r="E33">
        <v>0</v>
      </c>
      <c r="F33">
        <v>1</v>
      </c>
      <c r="G33">
        <v>4</v>
      </c>
      <c r="H33">
        <v>0</v>
      </c>
      <c r="I33">
        <v>0</v>
      </c>
      <c r="J33">
        <v>1</v>
      </c>
      <c r="K33">
        <v>25</v>
      </c>
      <c r="N33">
        <f t="shared" si="0"/>
        <v>0</v>
      </c>
      <c r="O33">
        <v>2</v>
      </c>
      <c r="P33">
        <v>2</v>
      </c>
      <c r="Q33">
        <v>1</v>
      </c>
      <c r="R33">
        <v>0</v>
      </c>
      <c r="S33">
        <v>1</v>
      </c>
      <c r="T33">
        <v>0</v>
      </c>
      <c r="U33">
        <v>0</v>
      </c>
      <c r="V33">
        <v>0</v>
      </c>
      <c r="W33">
        <v>0</v>
      </c>
      <c r="X33">
        <v>0</v>
      </c>
      <c r="Y33">
        <v>1</v>
      </c>
      <c r="Z33">
        <v>1</v>
      </c>
      <c r="AA33">
        <v>0</v>
      </c>
      <c r="AB33">
        <v>0</v>
      </c>
      <c r="AC33">
        <v>0</v>
      </c>
      <c r="AD33" s="1">
        <v>43734</v>
      </c>
      <c r="AE33">
        <v>42</v>
      </c>
      <c r="AF33">
        <v>0</v>
      </c>
      <c r="AH33">
        <v>4</v>
      </c>
      <c r="BC33">
        <v>0</v>
      </c>
      <c r="BD33">
        <v>1.2</v>
      </c>
      <c r="BE33">
        <v>1.2</v>
      </c>
      <c r="BG33">
        <v>1.2</v>
      </c>
      <c r="BH33">
        <v>1.2</v>
      </c>
      <c r="BI33">
        <v>1.2</v>
      </c>
      <c r="BJ33">
        <v>1.2</v>
      </c>
      <c r="BK33">
        <v>1.2</v>
      </c>
      <c r="BL33" t="s">
        <v>467</v>
      </c>
      <c r="BO33">
        <v>1</v>
      </c>
    </row>
    <row r="34" spans="1:69" x14ac:dyDescent="0.2">
      <c r="A34">
        <v>33</v>
      </c>
      <c r="B34">
        <v>3851249</v>
      </c>
      <c r="C34" t="s">
        <v>489</v>
      </c>
      <c r="D34">
        <v>64</v>
      </c>
      <c r="E34">
        <v>1</v>
      </c>
      <c r="F34">
        <v>1</v>
      </c>
      <c r="G34">
        <v>30</v>
      </c>
      <c r="H34">
        <v>0</v>
      </c>
      <c r="I34">
        <v>0</v>
      </c>
      <c r="J34">
        <v>1</v>
      </c>
      <c r="K34">
        <v>23</v>
      </c>
      <c r="N34">
        <f t="shared" si="0"/>
        <v>0</v>
      </c>
      <c r="O34">
        <v>2</v>
      </c>
      <c r="P34">
        <v>2</v>
      </c>
      <c r="Q34">
        <v>1</v>
      </c>
      <c r="R34">
        <v>0</v>
      </c>
      <c r="S34">
        <v>0</v>
      </c>
      <c r="T34">
        <v>0</v>
      </c>
      <c r="U34">
        <v>0</v>
      </c>
      <c r="V34">
        <v>1</v>
      </c>
      <c r="W34">
        <v>0</v>
      </c>
      <c r="X34">
        <v>0</v>
      </c>
      <c r="Y34">
        <v>1</v>
      </c>
      <c r="Z34">
        <v>1</v>
      </c>
      <c r="AA34">
        <v>0</v>
      </c>
      <c r="AB34">
        <v>0</v>
      </c>
      <c r="AC34">
        <v>0</v>
      </c>
      <c r="AD34" s="1">
        <v>43734</v>
      </c>
      <c r="AE34">
        <v>24</v>
      </c>
      <c r="AF34">
        <v>0</v>
      </c>
      <c r="AH34">
        <v>3</v>
      </c>
      <c r="BC34">
        <v>1</v>
      </c>
      <c r="BD34">
        <v>0.8</v>
      </c>
      <c r="BE34">
        <v>1</v>
      </c>
      <c r="BG34">
        <v>1</v>
      </c>
      <c r="BI34">
        <v>1.2</v>
      </c>
      <c r="BJ34">
        <v>1.2</v>
      </c>
      <c r="BK34" t="s">
        <v>467</v>
      </c>
      <c r="BO34">
        <v>1</v>
      </c>
      <c r="BQ34" t="s">
        <v>490</v>
      </c>
    </row>
    <row r="35" spans="1:69" x14ac:dyDescent="0.2">
      <c r="A35">
        <v>34</v>
      </c>
      <c r="B35">
        <v>3962608</v>
      </c>
      <c r="C35" t="s">
        <v>487</v>
      </c>
      <c r="D35">
        <v>80</v>
      </c>
      <c r="E35">
        <v>1</v>
      </c>
      <c r="F35">
        <v>0</v>
      </c>
      <c r="G35">
        <v>30</v>
      </c>
      <c r="H35">
        <v>0</v>
      </c>
      <c r="I35">
        <v>0</v>
      </c>
      <c r="J35">
        <v>1</v>
      </c>
      <c r="K35">
        <v>23</v>
      </c>
      <c r="N35">
        <f t="shared" si="0"/>
        <v>0</v>
      </c>
      <c r="O35">
        <v>1</v>
      </c>
      <c r="P35">
        <v>1</v>
      </c>
      <c r="Q35">
        <v>1</v>
      </c>
      <c r="R35">
        <v>0</v>
      </c>
      <c r="S35">
        <v>1</v>
      </c>
      <c r="T35">
        <v>0</v>
      </c>
      <c r="U35">
        <v>0</v>
      </c>
      <c r="V35">
        <v>0</v>
      </c>
      <c r="W35">
        <v>0</v>
      </c>
      <c r="X35">
        <v>0</v>
      </c>
      <c r="Y35">
        <v>1</v>
      </c>
      <c r="Z35">
        <v>1</v>
      </c>
      <c r="AA35">
        <v>0</v>
      </c>
      <c r="AB35">
        <v>0</v>
      </c>
      <c r="AC35">
        <v>1</v>
      </c>
      <c r="AD35" s="1">
        <v>43742</v>
      </c>
      <c r="AE35">
        <v>35</v>
      </c>
      <c r="AF35">
        <v>0</v>
      </c>
      <c r="AH35">
        <v>5</v>
      </c>
      <c r="BC35">
        <v>0</v>
      </c>
      <c r="BD35">
        <v>1.2</v>
      </c>
      <c r="BE35">
        <v>1.2</v>
      </c>
      <c r="BG35">
        <v>1.2</v>
      </c>
      <c r="BH35">
        <v>1.2</v>
      </c>
      <c r="BI35">
        <v>1.2</v>
      </c>
      <c r="BJ35" t="s">
        <v>488</v>
      </c>
      <c r="BO35">
        <v>1</v>
      </c>
    </row>
    <row r="36" spans="1:69" x14ac:dyDescent="0.2">
      <c r="A36">
        <v>35</v>
      </c>
      <c r="B36">
        <v>2785019</v>
      </c>
      <c r="C36" t="s">
        <v>485</v>
      </c>
      <c r="D36">
        <v>65</v>
      </c>
      <c r="E36">
        <v>1</v>
      </c>
      <c r="F36">
        <v>1</v>
      </c>
      <c r="G36">
        <v>12</v>
      </c>
      <c r="H36">
        <v>0</v>
      </c>
      <c r="I36">
        <v>0</v>
      </c>
      <c r="J36">
        <v>1</v>
      </c>
      <c r="K36">
        <v>27.8</v>
      </c>
      <c r="N36">
        <f t="shared" si="0"/>
        <v>0</v>
      </c>
      <c r="O36">
        <v>2</v>
      </c>
      <c r="P36">
        <v>4</v>
      </c>
      <c r="Q36">
        <v>1</v>
      </c>
      <c r="R36">
        <v>0</v>
      </c>
      <c r="S36">
        <v>1</v>
      </c>
      <c r="T36">
        <v>0</v>
      </c>
      <c r="U36">
        <v>0</v>
      </c>
      <c r="V36">
        <v>1</v>
      </c>
      <c r="W36">
        <v>0</v>
      </c>
      <c r="X36">
        <v>0</v>
      </c>
      <c r="Y36">
        <v>1</v>
      </c>
      <c r="Z36">
        <v>1</v>
      </c>
      <c r="AA36">
        <v>0</v>
      </c>
      <c r="AB36">
        <v>0</v>
      </c>
      <c r="AC36">
        <v>1</v>
      </c>
      <c r="AD36" s="1">
        <v>43756</v>
      </c>
      <c r="AE36">
        <v>52</v>
      </c>
      <c r="AF36">
        <v>0</v>
      </c>
      <c r="AH36">
        <v>4</v>
      </c>
      <c r="BC36">
        <v>0</v>
      </c>
      <c r="BD36">
        <v>0.2</v>
      </c>
      <c r="BE36">
        <v>1</v>
      </c>
      <c r="BG36">
        <v>1</v>
      </c>
      <c r="BI36">
        <v>1.2</v>
      </c>
      <c r="BJ36" t="s">
        <v>486</v>
      </c>
      <c r="BO36">
        <v>1</v>
      </c>
    </row>
    <row r="37" spans="1:69" x14ac:dyDescent="0.2">
      <c r="A37">
        <v>36</v>
      </c>
      <c r="B37">
        <v>1480665</v>
      </c>
      <c r="C37" t="s">
        <v>482</v>
      </c>
      <c r="D37">
        <v>53</v>
      </c>
      <c r="E37">
        <v>0</v>
      </c>
      <c r="F37">
        <v>0</v>
      </c>
      <c r="G37">
        <v>16</v>
      </c>
      <c r="H37">
        <v>0</v>
      </c>
      <c r="I37">
        <v>0</v>
      </c>
      <c r="J37">
        <v>1</v>
      </c>
      <c r="K37">
        <v>25.8</v>
      </c>
      <c r="N37">
        <f t="shared" si="0"/>
        <v>0</v>
      </c>
      <c r="O37">
        <v>1</v>
      </c>
      <c r="P37">
        <v>1</v>
      </c>
      <c r="Q37">
        <v>1</v>
      </c>
      <c r="R37">
        <v>0</v>
      </c>
      <c r="S37">
        <v>1</v>
      </c>
      <c r="T37">
        <v>0</v>
      </c>
      <c r="U37">
        <v>0</v>
      </c>
      <c r="V37">
        <v>0</v>
      </c>
      <c r="W37">
        <v>0</v>
      </c>
      <c r="X37">
        <v>0</v>
      </c>
      <c r="Y37">
        <v>1</v>
      </c>
      <c r="Z37">
        <v>1</v>
      </c>
      <c r="AA37">
        <v>0</v>
      </c>
      <c r="AB37">
        <v>0</v>
      </c>
      <c r="AC37">
        <v>0</v>
      </c>
      <c r="AD37" s="1">
        <v>43768</v>
      </c>
      <c r="AE37">
        <v>37</v>
      </c>
      <c r="AF37">
        <v>0</v>
      </c>
      <c r="AH37">
        <v>4</v>
      </c>
      <c r="BC37">
        <v>1</v>
      </c>
      <c r="BD37">
        <v>1.2</v>
      </c>
      <c r="BE37">
        <v>1</v>
      </c>
      <c r="BG37">
        <v>1.2</v>
      </c>
      <c r="BH37">
        <v>1.2</v>
      </c>
      <c r="BI37">
        <v>1.2</v>
      </c>
      <c r="BJ37">
        <v>1</v>
      </c>
      <c r="BK37" t="s">
        <v>484</v>
      </c>
      <c r="BO37">
        <v>1</v>
      </c>
      <c r="BQ37" t="s">
        <v>483</v>
      </c>
    </row>
    <row r="38" spans="1:69" x14ac:dyDescent="0.2">
      <c r="A38">
        <v>37</v>
      </c>
      <c r="B38">
        <v>2620897</v>
      </c>
      <c r="C38" t="s">
        <v>480</v>
      </c>
      <c r="D38">
        <v>71</v>
      </c>
      <c r="E38">
        <v>1</v>
      </c>
      <c r="F38">
        <v>0</v>
      </c>
      <c r="G38">
        <v>7</v>
      </c>
      <c r="H38">
        <v>0</v>
      </c>
      <c r="I38">
        <v>0</v>
      </c>
      <c r="J38">
        <v>1</v>
      </c>
      <c r="K38">
        <v>26.8</v>
      </c>
      <c r="N38">
        <f t="shared" si="0"/>
        <v>0</v>
      </c>
      <c r="O38">
        <v>2</v>
      </c>
      <c r="P38">
        <v>3</v>
      </c>
      <c r="Q38">
        <v>1</v>
      </c>
      <c r="R38">
        <v>0</v>
      </c>
      <c r="S38">
        <v>1</v>
      </c>
      <c r="T38">
        <v>0</v>
      </c>
      <c r="U38">
        <v>0</v>
      </c>
      <c r="V38">
        <v>1</v>
      </c>
      <c r="W38">
        <v>0</v>
      </c>
      <c r="X38">
        <v>0</v>
      </c>
      <c r="Y38">
        <v>1</v>
      </c>
      <c r="Z38">
        <v>1</v>
      </c>
      <c r="AA38">
        <v>0</v>
      </c>
      <c r="AB38">
        <v>0</v>
      </c>
      <c r="AC38">
        <v>1</v>
      </c>
      <c r="AD38" s="1">
        <v>43768</v>
      </c>
      <c r="AE38">
        <v>62</v>
      </c>
      <c r="AF38">
        <v>0</v>
      </c>
      <c r="AH38">
        <v>4</v>
      </c>
      <c r="BC38">
        <v>0</v>
      </c>
      <c r="BD38" t="s">
        <v>275</v>
      </c>
      <c r="BE38">
        <v>0.5</v>
      </c>
      <c r="BG38">
        <v>0.8</v>
      </c>
      <c r="BI38">
        <v>0.7</v>
      </c>
      <c r="BJ38">
        <v>0.7</v>
      </c>
      <c r="BK38" t="s">
        <v>481</v>
      </c>
      <c r="BO38">
        <v>1</v>
      </c>
    </row>
    <row r="39" spans="1:69" x14ac:dyDescent="0.2">
      <c r="A39">
        <v>38</v>
      </c>
      <c r="B39">
        <v>3967818</v>
      </c>
      <c r="C39" t="s">
        <v>478</v>
      </c>
      <c r="D39">
        <v>61</v>
      </c>
      <c r="E39">
        <v>1</v>
      </c>
      <c r="F39">
        <v>1</v>
      </c>
      <c r="G39">
        <v>19</v>
      </c>
      <c r="H39">
        <v>0</v>
      </c>
      <c r="I39">
        <v>0</v>
      </c>
      <c r="J39">
        <v>1</v>
      </c>
      <c r="K39">
        <v>25.6</v>
      </c>
      <c r="N39">
        <f t="shared" si="0"/>
        <v>0</v>
      </c>
      <c r="O39">
        <v>2</v>
      </c>
      <c r="P39">
        <v>1</v>
      </c>
      <c r="Q39">
        <v>1</v>
      </c>
      <c r="R39">
        <v>0</v>
      </c>
      <c r="S39">
        <v>1</v>
      </c>
      <c r="T39">
        <v>0</v>
      </c>
      <c r="U39">
        <v>0</v>
      </c>
      <c r="V39">
        <v>1</v>
      </c>
      <c r="W39">
        <v>0</v>
      </c>
      <c r="X39">
        <v>0</v>
      </c>
      <c r="Y39">
        <v>1</v>
      </c>
      <c r="Z39">
        <v>1</v>
      </c>
      <c r="AA39">
        <v>0</v>
      </c>
      <c r="AB39">
        <v>0</v>
      </c>
      <c r="AC39">
        <v>0</v>
      </c>
      <c r="AD39" s="1">
        <v>43768</v>
      </c>
      <c r="AE39">
        <v>37</v>
      </c>
      <c r="AF39">
        <v>0</v>
      </c>
      <c r="AH39">
        <v>5</v>
      </c>
      <c r="BC39">
        <v>0</v>
      </c>
      <c r="BD39">
        <v>0.2</v>
      </c>
      <c r="BE39">
        <v>0.7</v>
      </c>
      <c r="BG39">
        <v>0.8</v>
      </c>
      <c r="BH39">
        <v>0.8</v>
      </c>
      <c r="BI39">
        <v>0.8</v>
      </c>
      <c r="BJ39">
        <v>1</v>
      </c>
      <c r="BK39" t="s">
        <v>479</v>
      </c>
      <c r="BO39">
        <v>1</v>
      </c>
    </row>
    <row r="40" spans="1:69" x14ac:dyDescent="0.2">
      <c r="A40">
        <v>39</v>
      </c>
      <c r="B40">
        <v>2001278</v>
      </c>
      <c r="C40" t="s">
        <v>476</v>
      </c>
      <c r="D40">
        <v>84</v>
      </c>
      <c r="E40">
        <v>1</v>
      </c>
      <c r="F40">
        <v>0</v>
      </c>
      <c r="G40">
        <v>26</v>
      </c>
      <c r="H40">
        <v>0</v>
      </c>
      <c r="I40">
        <v>0</v>
      </c>
      <c r="J40">
        <v>1</v>
      </c>
      <c r="K40">
        <v>23.2</v>
      </c>
      <c r="N40">
        <f t="shared" si="0"/>
        <v>0</v>
      </c>
      <c r="O40">
        <v>2</v>
      </c>
      <c r="P40">
        <v>1</v>
      </c>
      <c r="Q40">
        <v>1</v>
      </c>
      <c r="R40">
        <v>0</v>
      </c>
      <c r="S40">
        <v>0</v>
      </c>
      <c r="T40">
        <v>0</v>
      </c>
      <c r="U40">
        <v>0</v>
      </c>
      <c r="V40">
        <v>1</v>
      </c>
      <c r="W40">
        <v>1</v>
      </c>
      <c r="X40">
        <v>0</v>
      </c>
      <c r="Y40">
        <v>0</v>
      </c>
      <c r="Z40">
        <v>1</v>
      </c>
      <c r="AA40">
        <v>0</v>
      </c>
      <c r="AB40">
        <v>0</v>
      </c>
      <c r="AC40">
        <v>0</v>
      </c>
      <c r="AD40" s="1">
        <v>43780</v>
      </c>
      <c r="AE40">
        <v>27</v>
      </c>
      <c r="AF40">
        <v>0</v>
      </c>
      <c r="AH40">
        <v>5</v>
      </c>
      <c r="BC40">
        <v>0</v>
      </c>
      <c r="BD40">
        <v>0.3</v>
      </c>
      <c r="BE40">
        <v>0.8</v>
      </c>
      <c r="BG40">
        <v>0.8</v>
      </c>
      <c r="BH40">
        <v>0.8</v>
      </c>
      <c r="BI40">
        <v>0.8</v>
      </c>
      <c r="BJ40">
        <v>0.9</v>
      </c>
      <c r="BK40" t="s">
        <v>477</v>
      </c>
      <c r="BO40">
        <v>1</v>
      </c>
    </row>
    <row r="41" spans="1:69" x14ac:dyDescent="0.2">
      <c r="A41">
        <v>40</v>
      </c>
      <c r="B41">
        <v>1799750</v>
      </c>
      <c r="C41" t="s">
        <v>474</v>
      </c>
      <c r="D41">
        <v>82</v>
      </c>
      <c r="E41">
        <v>0</v>
      </c>
      <c r="F41">
        <v>0</v>
      </c>
      <c r="G41">
        <v>7</v>
      </c>
      <c r="H41">
        <v>0</v>
      </c>
      <c r="I41">
        <v>0</v>
      </c>
      <c r="J41">
        <v>1</v>
      </c>
      <c r="K41">
        <v>23.9</v>
      </c>
      <c r="N41">
        <f t="shared" si="0"/>
        <v>0</v>
      </c>
      <c r="O41">
        <v>2</v>
      </c>
      <c r="P41">
        <v>2</v>
      </c>
      <c r="Q41">
        <v>1</v>
      </c>
      <c r="R41">
        <v>0</v>
      </c>
      <c r="S41">
        <v>1</v>
      </c>
      <c r="T41">
        <v>0</v>
      </c>
      <c r="U41">
        <v>0</v>
      </c>
      <c r="V41">
        <v>1</v>
      </c>
      <c r="W41">
        <v>0</v>
      </c>
      <c r="X41">
        <v>0</v>
      </c>
      <c r="Y41">
        <v>1</v>
      </c>
      <c r="Z41">
        <v>1</v>
      </c>
      <c r="AA41">
        <v>0</v>
      </c>
      <c r="AB41">
        <v>0</v>
      </c>
      <c r="AC41">
        <v>1</v>
      </c>
      <c r="AD41" s="1">
        <v>43775</v>
      </c>
      <c r="AE41">
        <v>52</v>
      </c>
      <c r="AF41">
        <v>0</v>
      </c>
      <c r="AH41">
        <v>5</v>
      </c>
      <c r="BC41">
        <v>0</v>
      </c>
      <c r="BD41">
        <v>0.05</v>
      </c>
      <c r="BE41">
        <v>1</v>
      </c>
      <c r="BG41">
        <v>1.2</v>
      </c>
      <c r="BH41">
        <v>1.2</v>
      </c>
      <c r="BI41">
        <v>1.2</v>
      </c>
      <c r="BJ41">
        <v>1.2</v>
      </c>
      <c r="BK41" t="s">
        <v>475</v>
      </c>
      <c r="BO41">
        <v>1</v>
      </c>
    </row>
    <row r="42" spans="1:69" x14ac:dyDescent="0.2">
      <c r="A42">
        <v>41</v>
      </c>
      <c r="B42">
        <v>3971417</v>
      </c>
      <c r="C42" t="s">
        <v>472</v>
      </c>
      <c r="D42">
        <v>55</v>
      </c>
      <c r="E42">
        <v>1</v>
      </c>
      <c r="F42">
        <v>0</v>
      </c>
      <c r="G42">
        <v>6</v>
      </c>
      <c r="H42">
        <v>0</v>
      </c>
      <c r="I42">
        <v>0</v>
      </c>
      <c r="J42">
        <v>1</v>
      </c>
      <c r="K42">
        <v>27.9</v>
      </c>
      <c r="N42">
        <f t="shared" si="0"/>
        <v>0</v>
      </c>
      <c r="O42">
        <v>1</v>
      </c>
      <c r="P42">
        <v>1</v>
      </c>
      <c r="Q42">
        <v>1</v>
      </c>
      <c r="R42">
        <v>0</v>
      </c>
      <c r="S42">
        <v>1</v>
      </c>
      <c r="T42">
        <v>0</v>
      </c>
      <c r="U42">
        <v>0</v>
      </c>
      <c r="V42">
        <v>0</v>
      </c>
      <c r="W42">
        <v>0</v>
      </c>
      <c r="X42">
        <v>0</v>
      </c>
      <c r="Y42">
        <v>1</v>
      </c>
      <c r="Z42">
        <v>1</v>
      </c>
      <c r="AA42">
        <v>0</v>
      </c>
      <c r="AB42">
        <v>0</v>
      </c>
      <c r="AC42">
        <v>0</v>
      </c>
      <c r="AD42" s="1">
        <v>43782</v>
      </c>
      <c r="AE42">
        <v>50</v>
      </c>
      <c r="AF42">
        <v>0</v>
      </c>
      <c r="AH42">
        <v>5</v>
      </c>
      <c r="BC42">
        <v>1</v>
      </c>
      <c r="BD42">
        <v>0.05</v>
      </c>
      <c r="BH42">
        <v>1</v>
      </c>
      <c r="BI42">
        <v>1</v>
      </c>
      <c r="BJ42">
        <v>1</v>
      </c>
      <c r="BK42" t="s">
        <v>184</v>
      </c>
      <c r="BO42">
        <v>1</v>
      </c>
      <c r="BQ42" t="s">
        <v>473</v>
      </c>
    </row>
    <row r="43" spans="1:69" x14ac:dyDescent="0.2">
      <c r="A43">
        <v>42</v>
      </c>
      <c r="B43">
        <v>3972566</v>
      </c>
      <c r="C43" t="s">
        <v>469</v>
      </c>
      <c r="D43">
        <v>69</v>
      </c>
      <c r="E43">
        <v>0</v>
      </c>
      <c r="F43">
        <v>1</v>
      </c>
      <c r="G43">
        <v>4</v>
      </c>
      <c r="H43">
        <v>0</v>
      </c>
      <c r="I43">
        <v>0</v>
      </c>
      <c r="J43">
        <v>1</v>
      </c>
      <c r="K43">
        <v>31.3</v>
      </c>
      <c r="N43">
        <f t="shared" si="0"/>
        <v>0</v>
      </c>
      <c r="O43">
        <v>2</v>
      </c>
      <c r="P43">
        <v>1</v>
      </c>
      <c r="Q43">
        <v>1</v>
      </c>
      <c r="R43">
        <v>0</v>
      </c>
      <c r="S43">
        <v>1</v>
      </c>
      <c r="T43">
        <v>0</v>
      </c>
      <c r="U43">
        <v>0</v>
      </c>
      <c r="V43">
        <v>1</v>
      </c>
      <c r="W43">
        <v>0</v>
      </c>
      <c r="X43">
        <v>0</v>
      </c>
      <c r="Y43">
        <v>1</v>
      </c>
      <c r="Z43">
        <v>1</v>
      </c>
      <c r="AA43">
        <v>0</v>
      </c>
      <c r="AB43">
        <v>0</v>
      </c>
      <c r="AC43">
        <v>0</v>
      </c>
      <c r="AD43" s="1">
        <v>43783</v>
      </c>
      <c r="AE43">
        <v>39</v>
      </c>
      <c r="AF43">
        <v>0</v>
      </c>
      <c r="AH43">
        <v>5</v>
      </c>
      <c r="BC43">
        <v>0</v>
      </c>
      <c r="BD43" t="s">
        <v>273</v>
      </c>
      <c r="BE43">
        <v>0.1</v>
      </c>
      <c r="BG43">
        <v>0.1</v>
      </c>
      <c r="BI43">
        <v>0.1</v>
      </c>
      <c r="BJ43">
        <v>0.1</v>
      </c>
      <c r="BK43" t="s">
        <v>470</v>
      </c>
      <c r="BO43">
        <v>1</v>
      </c>
    </row>
    <row r="44" spans="1:69" x14ac:dyDescent="0.2">
      <c r="A44">
        <v>43</v>
      </c>
      <c r="B44">
        <v>3972351</v>
      </c>
      <c r="C44" t="s">
        <v>468</v>
      </c>
      <c r="D44">
        <v>55</v>
      </c>
      <c r="E44">
        <v>0</v>
      </c>
      <c r="F44">
        <v>0</v>
      </c>
      <c r="G44">
        <v>9</v>
      </c>
      <c r="H44">
        <v>0</v>
      </c>
      <c r="I44">
        <v>0</v>
      </c>
      <c r="J44">
        <v>1</v>
      </c>
      <c r="K44">
        <v>25.8</v>
      </c>
      <c r="N44">
        <f t="shared" si="0"/>
        <v>0</v>
      </c>
      <c r="O44">
        <v>2</v>
      </c>
      <c r="P44">
        <v>1</v>
      </c>
      <c r="Q44">
        <v>1</v>
      </c>
      <c r="R44">
        <v>0</v>
      </c>
      <c r="S44">
        <v>1</v>
      </c>
      <c r="T44">
        <v>0</v>
      </c>
      <c r="U44">
        <v>0</v>
      </c>
      <c r="V44">
        <v>1</v>
      </c>
      <c r="W44">
        <v>0</v>
      </c>
      <c r="X44">
        <v>0</v>
      </c>
      <c r="Y44">
        <v>1</v>
      </c>
      <c r="Z44">
        <v>1</v>
      </c>
      <c r="AA44">
        <v>0</v>
      </c>
      <c r="AB44">
        <v>0</v>
      </c>
      <c r="AC44">
        <v>0</v>
      </c>
      <c r="AD44" s="1">
        <v>43783</v>
      </c>
      <c r="AE44">
        <v>40</v>
      </c>
      <c r="AF44">
        <v>0</v>
      </c>
      <c r="AH44">
        <v>4</v>
      </c>
      <c r="BC44">
        <v>0</v>
      </c>
      <c r="BD44" t="s">
        <v>276</v>
      </c>
      <c r="BE44">
        <v>0.2</v>
      </c>
      <c r="BG44">
        <v>0.2</v>
      </c>
      <c r="BH44">
        <v>0.3</v>
      </c>
      <c r="BI44">
        <v>0.4</v>
      </c>
      <c r="BJ44">
        <v>0.8</v>
      </c>
      <c r="BK44" t="s">
        <v>457</v>
      </c>
      <c r="BO44">
        <v>1</v>
      </c>
    </row>
    <row r="45" spans="1:69" x14ac:dyDescent="0.2">
      <c r="A45">
        <v>44</v>
      </c>
      <c r="B45">
        <v>3972058</v>
      </c>
      <c r="C45" t="s">
        <v>354</v>
      </c>
      <c r="D45">
        <v>61</v>
      </c>
      <c r="E45">
        <v>0</v>
      </c>
      <c r="F45">
        <v>0</v>
      </c>
      <c r="G45">
        <v>7</v>
      </c>
      <c r="H45">
        <v>0</v>
      </c>
      <c r="I45">
        <v>0</v>
      </c>
      <c r="J45">
        <v>1</v>
      </c>
      <c r="K45">
        <v>26.6</v>
      </c>
      <c r="N45">
        <f t="shared" si="0"/>
        <v>0</v>
      </c>
      <c r="O45">
        <v>1</v>
      </c>
      <c r="P45">
        <v>3</v>
      </c>
      <c r="Q45">
        <v>1</v>
      </c>
      <c r="R45">
        <v>0</v>
      </c>
      <c r="S45">
        <v>1</v>
      </c>
      <c r="T45">
        <v>0</v>
      </c>
      <c r="U45">
        <v>0</v>
      </c>
      <c r="V45">
        <v>0</v>
      </c>
      <c r="W45">
        <v>0</v>
      </c>
      <c r="X45">
        <v>0</v>
      </c>
      <c r="Y45">
        <v>1</v>
      </c>
      <c r="Z45">
        <v>1</v>
      </c>
      <c r="AA45">
        <v>0</v>
      </c>
      <c r="AB45">
        <v>0</v>
      </c>
      <c r="AC45">
        <v>0</v>
      </c>
      <c r="AD45" s="1">
        <v>43784</v>
      </c>
      <c r="AE45">
        <v>47</v>
      </c>
      <c r="AF45">
        <v>0</v>
      </c>
      <c r="AH45">
        <v>5</v>
      </c>
      <c r="BC45">
        <v>0</v>
      </c>
      <c r="BD45">
        <v>0.7</v>
      </c>
      <c r="BE45">
        <v>1</v>
      </c>
      <c r="BG45">
        <v>1</v>
      </c>
      <c r="BH45">
        <v>1.2</v>
      </c>
      <c r="BI45">
        <v>1.2</v>
      </c>
      <c r="BJ45">
        <v>1</v>
      </c>
      <c r="BK45" t="s">
        <v>467</v>
      </c>
      <c r="BO45">
        <v>1</v>
      </c>
    </row>
    <row r="46" spans="1:69" x14ac:dyDescent="0.2">
      <c r="A46">
        <v>45</v>
      </c>
      <c r="B46">
        <v>3769296</v>
      </c>
      <c r="C46" t="s">
        <v>465</v>
      </c>
      <c r="D46">
        <v>61</v>
      </c>
      <c r="E46">
        <v>1</v>
      </c>
      <c r="F46">
        <v>1</v>
      </c>
      <c r="G46">
        <v>2</v>
      </c>
      <c r="H46">
        <v>0</v>
      </c>
      <c r="I46">
        <v>0</v>
      </c>
      <c r="J46">
        <v>1</v>
      </c>
      <c r="K46">
        <v>25.3</v>
      </c>
      <c r="N46">
        <f t="shared" si="0"/>
        <v>0</v>
      </c>
      <c r="O46">
        <v>1</v>
      </c>
      <c r="P46">
        <v>2</v>
      </c>
      <c r="Q46">
        <v>1</v>
      </c>
      <c r="R46">
        <v>0</v>
      </c>
      <c r="S46">
        <v>1</v>
      </c>
      <c r="T46">
        <v>0</v>
      </c>
      <c r="U46">
        <v>0</v>
      </c>
      <c r="V46">
        <v>0</v>
      </c>
      <c r="W46">
        <v>0</v>
      </c>
      <c r="X46">
        <v>0</v>
      </c>
      <c r="Y46">
        <v>1</v>
      </c>
      <c r="Z46">
        <v>1</v>
      </c>
      <c r="AA46">
        <v>0</v>
      </c>
      <c r="AB46">
        <v>0</v>
      </c>
      <c r="AC46">
        <v>0</v>
      </c>
      <c r="AD46" s="1">
        <v>43784</v>
      </c>
      <c r="AE46">
        <v>37</v>
      </c>
      <c r="AF46">
        <v>0</v>
      </c>
      <c r="AH46">
        <v>5</v>
      </c>
      <c r="BC46">
        <v>0</v>
      </c>
      <c r="BD46">
        <v>1.2</v>
      </c>
      <c r="BE46">
        <v>1.2</v>
      </c>
      <c r="BG46">
        <v>1.2</v>
      </c>
      <c r="BH46">
        <v>1.2</v>
      </c>
      <c r="BI46">
        <v>1.2</v>
      </c>
      <c r="BJ46" t="s">
        <v>466</v>
      </c>
      <c r="BO46">
        <v>1</v>
      </c>
    </row>
    <row r="47" spans="1:69" x14ac:dyDescent="0.2">
      <c r="A47">
        <v>46</v>
      </c>
      <c r="B47">
        <v>3973455</v>
      </c>
      <c r="C47" t="s">
        <v>464</v>
      </c>
      <c r="D47">
        <v>69</v>
      </c>
      <c r="E47">
        <v>0</v>
      </c>
      <c r="F47">
        <v>1</v>
      </c>
      <c r="G47">
        <v>13</v>
      </c>
      <c r="H47">
        <v>0</v>
      </c>
      <c r="I47">
        <v>0</v>
      </c>
      <c r="J47">
        <v>1</v>
      </c>
      <c r="K47">
        <v>22.1</v>
      </c>
      <c r="N47">
        <f t="shared" si="0"/>
        <v>0</v>
      </c>
      <c r="O47">
        <v>3</v>
      </c>
      <c r="P47">
        <v>1</v>
      </c>
      <c r="Q47">
        <v>1</v>
      </c>
      <c r="R47">
        <v>0</v>
      </c>
      <c r="S47">
        <v>1</v>
      </c>
      <c r="T47">
        <v>0</v>
      </c>
      <c r="U47">
        <v>0</v>
      </c>
      <c r="V47">
        <v>0</v>
      </c>
      <c r="W47">
        <v>0</v>
      </c>
      <c r="X47">
        <v>0</v>
      </c>
      <c r="Y47">
        <v>1</v>
      </c>
      <c r="Z47">
        <v>1</v>
      </c>
      <c r="AA47">
        <v>0</v>
      </c>
      <c r="AB47">
        <v>0</v>
      </c>
      <c r="AC47">
        <v>0</v>
      </c>
      <c r="AD47" s="1">
        <v>43789</v>
      </c>
      <c r="AE47">
        <v>36</v>
      </c>
      <c r="AF47">
        <v>0</v>
      </c>
      <c r="AH47">
        <v>5</v>
      </c>
      <c r="BC47">
        <v>0</v>
      </c>
      <c r="BD47">
        <v>1</v>
      </c>
      <c r="BE47">
        <v>1</v>
      </c>
      <c r="BG47">
        <v>1</v>
      </c>
      <c r="BH47">
        <v>1</v>
      </c>
      <c r="BI47">
        <v>1.2</v>
      </c>
      <c r="BJ47">
        <v>1.2</v>
      </c>
      <c r="BK47" t="s">
        <v>396</v>
      </c>
      <c r="BO47">
        <v>1</v>
      </c>
    </row>
    <row r="48" spans="1:69" x14ac:dyDescent="0.2">
      <c r="A48">
        <v>47</v>
      </c>
      <c r="B48">
        <v>3975350</v>
      </c>
      <c r="C48" t="s">
        <v>462</v>
      </c>
      <c r="D48">
        <v>70</v>
      </c>
      <c r="E48">
        <v>1</v>
      </c>
      <c r="F48">
        <v>0</v>
      </c>
      <c r="G48">
        <v>5</v>
      </c>
      <c r="H48">
        <v>0</v>
      </c>
      <c r="I48">
        <v>0</v>
      </c>
      <c r="J48">
        <v>1</v>
      </c>
      <c r="K48">
        <v>23.6</v>
      </c>
      <c r="N48">
        <f t="shared" si="0"/>
        <v>0</v>
      </c>
      <c r="O48">
        <v>1</v>
      </c>
      <c r="P48">
        <v>3</v>
      </c>
      <c r="Q48">
        <v>1</v>
      </c>
      <c r="R48">
        <v>0</v>
      </c>
      <c r="S48">
        <v>1</v>
      </c>
      <c r="T48">
        <v>0</v>
      </c>
      <c r="U48">
        <v>0</v>
      </c>
      <c r="V48">
        <v>0</v>
      </c>
      <c r="W48">
        <v>0</v>
      </c>
      <c r="X48">
        <v>0</v>
      </c>
      <c r="Y48">
        <v>1</v>
      </c>
      <c r="Z48">
        <v>1</v>
      </c>
      <c r="AA48">
        <v>0</v>
      </c>
      <c r="AB48">
        <v>0</v>
      </c>
      <c r="AC48">
        <v>0</v>
      </c>
      <c r="AD48" s="1">
        <v>43796</v>
      </c>
      <c r="AE48">
        <v>36</v>
      </c>
      <c r="AF48">
        <v>0</v>
      </c>
      <c r="AH48">
        <v>5</v>
      </c>
      <c r="BC48">
        <v>0</v>
      </c>
      <c r="BD48">
        <v>0.3</v>
      </c>
      <c r="BE48">
        <v>0.8</v>
      </c>
      <c r="BG48">
        <v>1</v>
      </c>
      <c r="BH48">
        <v>1</v>
      </c>
      <c r="BI48">
        <v>1</v>
      </c>
      <c r="BJ48">
        <v>1</v>
      </c>
      <c r="BK48">
        <v>1</v>
      </c>
      <c r="BL48" t="s">
        <v>463</v>
      </c>
      <c r="BO48">
        <v>1</v>
      </c>
    </row>
    <row r="49" spans="1:69" x14ac:dyDescent="0.2">
      <c r="A49">
        <v>48</v>
      </c>
      <c r="B49">
        <v>3979613</v>
      </c>
      <c r="C49" t="s">
        <v>460</v>
      </c>
      <c r="D49">
        <v>72</v>
      </c>
      <c r="E49">
        <v>0</v>
      </c>
      <c r="F49">
        <v>1</v>
      </c>
      <c r="G49">
        <v>10</v>
      </c>
      <c r="H49">
        <v>0</v>
      </c>
      <c r="I49">
        <v>0</v>
      </c>
      <c r="J49">
        <v>1</v>
      </c>
      <c r="K49">
        <v>22.2</v>
      </c>
      <c r="N49">
        <f t="shared" si="0"/>
        <v>0</v>
      </c>
      <c r="O49">
        <v>1</v>
      </c>
      <c r="P49">
        <v>1</v>
      </c>
      <c r="Q49">
        <v>1</v>
      </c>
      <c r="R49">
        <v>0</v>
      </c>
      <c r="S49">
        <v>0</v>
      </c>
      <c r="T49">
        <v>0</v>
      </c>
      <c r="U49">
        <v>0</v>
      </c>
      <c r="V49">
        <v>1</v>
      </c>
      <c r="W49">
        <v>0</v>
      </c>
      <c r="X49">
        <v>0</v>
      </c>
      <c r="Y49">
        <v>1</v>
      </c>
      <c r="Z49">
        <v>1</v>
      </c>
      <c r="AA49">
        <v>0</v>
      </c>
      <c r="AB49">
        <v>0</v>
      </c>
      <c r="AC49">
        <v>0</v>
      </c>
      <c r="AD49" s="1">
        <v>43817</v>
      </c>
      <c r="AE49">
        <v>37</v>
      </c>
      <c r="AF49">
        <v>0</v>
      </c>
      <c r="AH49">
        <v>4</v>
      </c>
      <c r="BC49">
        <v>0</v>
      </c>
      <c r="BD49">
        <v>0.01</v>
      </c>
      <c r="BE49">
        <v>0.5</v>
      </c>
      <c r="BG49">
        <v>0.6</v>
      </c>
      <c r="BH49">
        <v>0.7</v>
      </c>
      <c r="BI49">
        <v>0.8</v>
      </c>
      <c r="BJ49">
        <v>0.9</v>
      </c>
      <c r="BK49" t="s">
        <v>461</v>
      </c>
      <c r="BO49">
        <v>1</v>
      </c>
    </row>
    <row r="50" spans="1:69" x14ac:dyDescent="0.2">
      <c r="A50">
        <v>49</v>
      </c>
      <c r="B50">
        <v>3980978</v>
      </c>
      <c r="C50" t="s">
        <v>459</v>
      </c>
      <c r="D50">
        <v>75</v>
      </c>
      <c r="E50">
        <v>1</v>
      </c>
      <c r="F50">
        <v>0</v>
      </c>
      <c r="G50">
        <v>14</v>
      </c>
      <c r="H50">
        <v>0</v>
      </c>
      <c r="I50">
        <v>0</v>
      </c>
      <c r="J50">
        <v>1</v>
      </c>
      <c r="K50">
        <v>25</v>
      </c>
      <c r="N50">
        <f t="shared" si="0"/>
        <v>0</v>
      </c>
      <c r="O50">
        <v>3</v>
      </c>
      <c r="P50">
        <v>2</v>
      </c>
      <c r="Q50">
        <v>1</v>
      </c>
      <c r="R50">
        <v>0</v>
      </c>
      <c r="S50">
        <v>1</v>
      </c>
      <c r="T50">
        <v>0</v>
      </c>
      <c r="U50">
        <v>0</v>
      </c>
      <c r="V50">
        <v>1</v>
      </c>
      <c r="W50">
        <v>0</v>
      </c>
      <c r="X50">
        <v>0</v>
      </c>
      <c r="Y50">
        <v>1</v>
      </c>
      <c r="Z50">
        <v>1</v>
      </c>
      <c r="AA50">
        <v>0</v>
      </c>
      <c r="AB50">
        <v>0</v>
      </c>
      <c r="AC50">
        <v>0</v>
      </c>
      <c r="AD50" s="1">
        <v>43818</v>
      </c>
      <c r="AE50">
        <v>44</v>
      </c>
      <c r="AF50">
        <v>0</v>
      </c>
      <c r="AH50">
        <v>5</v>
      </c>
      <c r="BC50">
        <v>0</v>
      </c>
      <c r="BD50">
        <v>0.2</v>
      </c>
      <c r="BE50">
        <v>0.3</v>
      </c>
      <c r="BH50">
        <v>0.7</v>
      </c>
      <c r="BI50">
        <v>0.7</v>
      </c>
      <c r="BJ50">
        <v>1</v>
      </c>
      <c r="BK50" t="s">
        <v>149</v>
      </c>
      <c r="BO50">
        <v>1</v>
      </c>
    </row>
    <row r="51" spans="1:69" x14ac:dyDescent="0.2">
      <c r="A51">
        <v>50</v>
      </c>
      <c r="B51">
        <v>3980877</v>
      </c>
      <c r="C51" t="s">
        <v>458</v>
      </c>
      <c r="D51">
        <v>50</v>
      </c>
      <c r="E51">
        <v>1</v>
      </c>
      <c r="F51">
        <v>1</v>
      </c>
      <c r="G51">
        <v>21</v>
      </c>
      <c r="H51">
        <v>0</v>
      </c>
      <c r="I51">
        <v>0</v>
      </c>
      <c r="J51">
        <v>1</v>
      </c>
      <c r="K51">
        <v>26.9</v>
      </c>
      <c r="N51">
        <f t="shared" si="0"/>
        <v>0</v>
      </c>
      <c r="O51">
        <v>1</v>
      </c>
      <c r="P51">
        <v>3</v>
      </c>
      <c r="Q51">
        <v>1</v>
      </c>
      <c r="R51">
        <v>0</v>
      </c>
      <c r="S51">
        <v>1</v>
      </c>
      <c r="T51">
        <v>0</v>
      </c>
      <c r="U51">
        <v>0</v>
      </c>
      <c r="V51">
        <v>0</v>
      </c>
      <c r="W51">
        <v>0</v>
      </c>
      <c r="X51">
        <v>0</v>
      </c>
      <c r="Y51">
        <v>1</v>
      </c>
      <c r="Z51">
        <v>1</v>
      </c>
      <c r="AA51">
        <v>0</v>
      </c>
      <c r="AB51">
        <v>0</v>
      </c>
      <c r="AC51">
        <v>0</v>
      </c>
      <c r="AD51" s="1">
        <v>43818</v>
      </c>
      <c r="AE51">
        <v>46</v>
      </c>
      <c r="AF51">
        <v>0</v>
      </c>
      <c r="AH51">
        <v>5</v>
      </c>
      <c r="BC51">
        <v>0</v>
      </c>
      <c r="BD51">
        <v>0.9</v>
      </c>
      <c r="BE51">
        <v>1.2</v>
      </c>
      <c r="BG51">
        <v>1.2</v>
      </c>
      <c r="BH51">
        <v>1.2</v>
      </c>
      <c r="BI51">
        <v>1.2</v>
      </c>
      <c r="BJ51">
        <v>1.2</v>
      </c>
      <c r="BK51" t="s">
        <v>129</v>
      </c>
      <c r="BO51">
        <v>1</v>
      </c>
    </row>
    <row r="52" spans="1:69" x14ac:dyDescent="0.2">
      <c r="A52">
        <v>51</v>
      </c>
      <c r="B52">
        <v>3984202</v>
      </c>
      <c r="C52" t="s">
        <v>433</v>
      </c>
      <c r="D52">
        <v>51</v>
      </c>
      <c r="E52">
        <v>0</v>
      </c>
      <c r="F52">
        <v>1</v>
      </c>
      <c r="G52">
        <v>21</v>
      </c>
      <c r="H52">
        <v>0</v>
      </c>
      <c r="I52">
        <v>0</v>
      </c>
      <c r="J52">
        <v>1</v>
      </c>
      <c r="K52">
        <v>25.7</v>
      </c>
      <c r="N52">
        <f t="shared" si="0"/>
        <v>0</v>
      </c>
      <c r="O52">
        <v>2</v>
      </c>
      <c r="P52">
        <v>1</v>
      </c>
      <c r="Q52">
        <v>1</v>
      </c>
      <c r="R52">
        <v>0</v>
      </c>
      <c r="S52">
        <v>1</v>
      </c>
      <c r="T52">
        <v>0</v>
      </c>
      <c r="U52">
        <v>0</v>
      </c>
      <c r="V52">
        <v>1</v>
      </c>
      <c r="W52">
        <v>0</v>
      </c>
      <c r="X52">
        <v>0</v>
      </c>
      <c r="Y52">
        <v>1</v>
      </c>
      <c r="Z52">
        <v>1</v>
      </c>
      <c r="AA52">
        <v>0</v>
      </c>
      <c r="AB52">
        <v>0</v>
      </c>
      <c r="AC52">
        <v>0</v>
      </c>
      <c r="AD52" s="1">
        <v>43838</v>
      </c>
      <c r="AE52">
        <v>37</v>
      </c>
      <c r="AF52">
        <v>0</v>
      </c>
      <c r="AH52">
        <v>5</v>
      </c>
      <c r="BC52">
        <v>0</v>
      </c>
      <c r="BD52">
        <v>0.02</v>
      </c>
      <c r="BE52">
        <v>0.8</v>
      </c>
      <c r="BG52">
        <v>0.9</v>
      </c>
      <c r="BH52">
        <v>1</v>
      </c>
      <c r="BI52">
        <v>0.3</v>
      </c>
      <c r="BJ52">
        <v>0.6</v>
      </c>
      <c r="BK52" t="s">
        <v>423</v>
      </c>
      <c r="BO52">
        <v>1</v>
      </c>
    </row>
    <row r="53" spans="1:69" x14ac:dyDescent="0.2">
      <c r="A53">
        <v>52</v>
      </c>
      <c r="B53">
        <v>3984488</v>
      </c>
      <c r="C53" t="s">
        <v>456</v>
      </c>
      <c r="D53">
        <v>67</v>
      </c>
      <c r="E53">
        <v>1</v>
      </c>
      <c r="F53">
        <v>1</v>
      </c>
      <c r="G53">
        <v>6</v>
      </c>
      <c r="H53">
        <v>0</v>
      </c>
      <c r="I53">
        <v>0</v>
      </c>
      <c r="J53">
        <v>1</v>
      </c>
      <c r="K53">
        <v>26.6</v>
      </c>
      <c r="N53">
        <f t="shared" si="0"/>
        <v>0</v>
      </c>
      <c r="O53">
        <v>2</v>
      </c>
      <c r="P53">
        <v>3</v>
      </c>
      <c r="Q53">
        <v>1</v>
      </c>
      <c r="R53">
        <v>0</v>
      </c>
      <c r="S53">
        <v>1</v>
      </c>
      <c r="T53">
        <v>0</v>
      </c>
      <c r="U53">
        <v>0</v>
      </c>
      <c r="V53">
        <v>1</v>
      </c>
      <c r="W53">
        <v>0</v>
      </c>
      <c r="X53">
        <v>0</v>
      </c>
      <c r="Y53">
        <v>1</v>
      </c>
      <c r="Z53">
        <v>1</v>
      </c>
      <c r="AA53">
        <v>0</v>
      </c>
      <c r="AB53">
        <v>0</v>
      </c>
      <c r="AC53">
        <v>0</v>
      </c>
      <c r="AD53" s="1">
        <v>43838</v>
      </c>
      <c r="AE53">
        <v>34</v>
      </c>
      <c r="AF53">
        <v>0</v>
      </c>
      <c r="AH53">
        <v>6</v>
      </c>
      <c r="BC53">
        <v>0</v>
      </c>
      <c r="BD53">
        <v>0.3</v>
      </c>
      <c r="BE53">
        <v>0.7</v>
      </c>
      <c r="BG53">
        <v>0.5</v>
      </c>
      <c r="BH53">
        <v>0.6</v>
      </c>
      <c r="BI53">
        <v>0.6</v>
      </c>
      <c r="BJ53">
        <v>0.8</v>
      </c>
      <c r="BK53" t="s">
        <v>457</v>
      </c>
      <c r="BO53">
        <v>1</v>
      </c>
    </row>
    <row r="54" spans="1:69" x14ac:dyDescent="0.2">
      <c r="A54">
        <v>53</v>
      </c>
      <c r="B54">
        <v>3983661</v>
      </c>
      <c r="C54" t="s">
        <v>454</v>
      </c>
      <c r="D54">
        <v>84</v>
      </c>
      <c r="E54">
        <v>0</v>
      </c>
      <c r="F54">
        <v>0</v>
      </c>
      <c r="G54">
        <v>9</v>
      </c>
      <c r="H54">
        <v>0</v>
      </c>
      <c r="I54">
        <v>0</v>
      </c>
      <c r="J54">
        <v>1</v>
      </c>
      <c r="K54">
        <v>23.4</v>
      </c>
      <c r="N54">
        <f t="shared" si="0"/>
        <v>0</v>
      </c>
      <c r="O54">
        <v>1</v>
      </c>
      <c r="P54">
        <v>2</v>
      </c>
      <c r="Q54">
        <v>1</v>
      </c>
      <c r="R54">
        <v>0</v>
      </c>
      <c r="S54">
        <v>1</v>
      </c>
      <c r="T54">
        <v>0</v>
      </c>
      <c r="U54">
        <v>0</v>
      </c>
      <c r="V54">
        <v>0</v>
      </c>
      <c r="W54">
        <v>0</v>
      </c>
      <c r="X54">
        <v>0</v>
      </c>
      <c r="Y54">
        <v>1</v>
      </c>
      <c r="Z54">
        <v>1</v>
      </c>
      <c r="AA54">
        <v>0</v>
      </c>
      <c r="AB54">
        <v>0</v>
      </c>
      <c r="AC54">
        <v>0</v>
      </c>
      <c r="AD54" s="1">
        <v>43840</v>
      </c>
      <c r="AE54">
        <v>25</v>
      </c>
      <c r="AF54">
        <v>0</v>
      </c>
      <c r="AH54">
        <v>5</v>
      </c>
      <c r="BC54">
        <v>0</v>
      </c>
      <c r="BD54" t="s">
        <v>273</v>
      </c>
      <c r="BE54">
        <v>1</v>
      </c>
      <c r="BG54">
        <v>1.2</v>
      </c>
      <c r="BH54">
        <v>1.2</v>
      </c>
      <c r="BI54">
        <v>1.2</v>
      </c>
      <c r="BJ54" t="s">
        <v>414</v>
      </c>
      <c r="BO54">
        <v>1</v>
      </c>
      <c r="BQ54" t="s">
        <v>455</v>
      </c>
    </row>
    <row r="55" spans="1:69" x14ac:dyDescent="0.2">
      <c r="A55">
        <v>54</v>
      </c>
      <c r="B55">
        <v>3982453</v>
      </c>
      <c r="C55" t="s">
        <v>452</v>
      </c>
      <c r="D55">
        <v>50</v>
      </c>
      <c r="E55">
        <v>1</v>
      </c>
      <c r="F55">
        <v>0</v>
      </c>
      <c r="G55">
        <v>3</v>
      </c>
      <c r="H55">
        <v>0</v>
      </c>
      <c r="I55">
        <v>0</v>
      </c>
      <c r="J55">
        <v>1</v>
      </c>
      <c r="K55">
        <v>26.3</v>
      </c>
      <c r="N55">
        <f t="shared" si="0"/>
        <v>0</v>
      </c>
      <c r="O55">
        <v>1</v>
      </c>
      <c r="P55">
        <v>1</v>
      </c>
      <c r="Q55">
        <v>1</v>
      </c>
      <c r="R55">
        <v>0</v>
      </c>
      <c r="S55">
        <v>1</v>
      </c>
      <c r="T55">
        <v>0</v>
      </c>
      <c r="U55">
        <v>0</v>
      </c>
      <c r="V55">
        <v>0</v>
      </c>
      <c r="W55">
        <v>0</v>
      </c>
      <c r="X55">
        <v>0</v>
      </c>
      <c r="Y55">
        <v>1</v>
      </c>
      <c r="Z55">
        <v>1</v>
      </c>
      <c r="AA55">
        <v>0</v>
      </c>
      <c r="AB55">
        <v>0</v>
      </c>
      <c r="AC55">
        <v>0</v>
      </c>
      <c r="AD55" s="1">
        <v>43845</v>
      </c>
      <c r="AE55">
        <v>30</v>
      </c>
      <c r="AF55">
        <v>0</v>
      </c>
      <c r="AH55">
        <v>4</v>
      </c>
      <c r="BC55">
        <v>0</v>
      </c>
      <c r="BD55">
        <v>1.2</v>
      </c>
      <c r="BE55">
        <v>1.2</v>
      </c>
      <c r="BG55">
        <v>1.2</v>
      </c>
      <c r="BH55">
        <v>1.2</v>
      </c>
      <c r="BI55">
        <v>1.2</v>
      </c>
      <c r="BJ55">
        <v>1.2</v>
      </c>
      <c r="BK55" t="s">
        <v>453</v>
      </c>
      <c r="BO55">
        <v>1</v>
      </c>
    </row>
    <row r="56" spans="1:69" x14ac:dyDescent="0.2">
      <c r="A56">
        <v>55</v>
      </c>
      <c r="B56">
        <v>3985188</v>
      </c>
      <c r="C56" t="s">
        <v>449</v>
      </c>
      <c r="D56">
        <v>65</v>
      </c>
      <c r="E56">
        <v>1</v>
      </c>
      <c r="F56">
        <v>0</v>
      </c>
      <c r="G56">
        <v>3</v>
      </c>
      <c r="H56">
        <v>0</v>
      </c>
      <c r="I56">
        <v>0</v>
      </c>
      <c r="J56">
        <v>1</v>
      </c>
      <c r="K56">
        <v>33.1</v>
      </c>
      <c r="N56">
        <f t="shared" si="0"/>
        <v>0</v>
      </c>
      <c r="O56">
        <v>3</v>
      </c>
      <c r="P56">
        <v>1</v>
      </c>
      <c r="Q56">
        <v>1</v>
      </c>
      <c r="R56">
        <v>0</v>
      </c>
      <c r="S56">
        <v>1</v>
      </c>
      <c r="T56">
        <v>0</v>
      </c>
      <c r="U56">
        <v>0</v>
      </c>
      <c r="V56">
        <v>1</v>
      </c>
      <c r="W56">
        <v>1</v>
      </c>
      <c r="X56">
        <v>0</v>
      </c>
      <c r="Y56">
        <v>0</v>
      </c>
      <c r="Z56">
        <v>1</v>
      </c>
      <c r="AA56">
        <v>0</v>
      </c>
      <c r="AB56">
        <v>0</v>
      </c>
      <c r="AC56">
        <v>1</v>
      </c>
      <c r="AD56" s="1">
        <v>43840</v>
      </c>
      <c r="AE56">
        <v>71</v>
      </c>
      <c r="AF56">
        <v>1</v>
      </c>
      <c r="AG56" t="s">
        <v>450</v>
      </c>
      <c r="AH56">
        <v>5</v>
      </c>
      <c r="AK56">
        <v>43</v>
      </c>
      <c r="BC56">
        <v>1</v>
      </c>
      <c r="BD56">
        <v>0.8</v>
      </c>
      <c r="BH56">
        <v>0.1</v>
      </c>
      <c r="BI56">
        <v>0.1</v>
      </c>
      <c r="BJ56">
        <v>0.15</v>
      </c>
      <c r="BO56">
        <v>1</v>
      </c>
      <c r="BQ56" t="s">
        <v>451</v>
      </c>
    </row>
    <row r="57" spans="1:69" x14ac:dyDescent="0.2">
      <c r="A57">
        <v>56</v>
      </c>
      <c r="B57">
        <v>3990937</v>
      </c>
      <c r="C57" t="s">
        <v>447</v>
      </c>
      <c r="D57">
        <v>57</v>
      </c>
      <c r="E57">
        <v>1</v>
      </c>
      <c r="F57">
        <v>0</v>
      </c>
      <c r="G57">
        <v>21</v>
      </c>
      <c r="H57">
        <v>0</v>
      </c>
      <c r="I57">
        <v>0</v>
      </c>
      <c r="J57">
        <v>1</v>
      </c>
      <c r="K57">
        <v>25.7</v>
      </c>
      <c r="N57">
        <f t="shared" si="0"/>
        <v>0</v>
      </c>
      <c r="O57">
        <v>2</v>
      </c>
      <c r="P57">
        <v>1</v>
      </c>
      <c r="Q57">
        <v>0</v>
      </c>
      <c r="R57">
        <v>1</v>
      </c>
      <c r="S57">
        <v>0</v>
      </c>
      <c r="T57">
        <v>0</v>
      </c>
      <c r="U57">
        <v>0</v>
      </c>
      <c r="V57">
        <v>1</v>
      </c>
      <c r="W57">
        <v>1</v>
      </c>
      <c r="X57">
        <v>0</v>
      </c>
      <c r="Y57">
        <v>0</v>
      </c>
      <c r="Z57">
        <v>1</v>
      </c>
      <c r="AA57">
        <v>0</v>
      </c>
      <c r="AB57">
        <v>0</v>
      </c>
      <c r="AC57">
        <v>1</v>
      </c>
      <c r="AD57" s="1">
        <v>43866</v>
      </c>
      <c r="AE57">
        <v>47</v>
      </c>
      <c r="AF57">
        <v>0</v>
      </c>
      <c r="AH57">
        <v>5</v>
      </c>
      <c r="BC57">
        <v>0</v>
      </c>
      <c r="BD57">
        <v>0.9</v>
      </c>
      <c r="BE57">
        <v>1.2</v>
      </c>
      <c r="BG57">
        <v>1.2</v>
      </c>
      <c r="BH57">
        <v>1.2</v>
      </c>
      <c r="BI57">
        <v>1.2</v>
      </c>
      <c r="BJ57">
        <v>1.2</v>
      </c>
      <c r="BK57" t="s">
        <v>148</v>
      </c>
      <c r="BO57">
        <v>1</v>
      </c>
    </row>
    <row r="58" spans="1:69" x14ac:dyDescent="0.2">
      <c r="A58">
        <v>57</v>
      </c>
      <c r="B58">
        <v>3992164</v>
      </c>
      <c r="C58" t="s">
        <v>444</v>
      </c>
      <c r="D58">
        <v>46</v>
      </c>
      <c r="E58">
        <v>1</v>
      </c>
      <c r="F58">
        <v>0</v>
      </c>
      <c r="G58">
        <v>6</v>
      </c>
      <c r="H58">
        <v>0</v>
      </c>
      <c r="I58">
        <v>0</v>
      </c>
      <c r="J58">
        <v>1</v>
      </c>
      <c r="K58">
        <v>27.8</v>
      </c>
      <c r="N58">
        <f t="shared" ref="N58:N112" si="1">L58+M58/2</f>
        <v>0</v>
      </c>
      <c r="O58">
        <v>2</v>
      </c>
      <c r="P58">
        <v>2</v>
      </c>
      <c r="Q58">
        <v>1</v>
      </c>
      <c r="R58">
        <v>0</v>
      </c>
      <c r="S58">
        <v>1</v>
      </c>
      <c r="T58">
        <v>0</v>
      </c>
      <c r="U58">
        <v>0</v>
      </c>
      <c r="V58">
        <v>1</v>
      </c>
      <c r="W58">
        <v>0</v>
      </c>
      <c r="X58">
        <v>0</v>
      </c>
      <c r="Y58">
        <v>1</v>
      </c>
      <c r="Z58">
        <v>1</v>
      </c>
      <c r="AA58">
        <v>0</v>
      </c>
      <c r="AB58">
        <v>0</v>
      </c>
      <c r="AC58">
        <v>0</v>
      </c>
      <c r="AD58" s="1">
        <v>43871</v>
      </c>
      <c r="AE58">
        <v>55</v>
      </c>
      <c r="AF58">
        <v>0</v>
      </c>
      <c r="AH58">
        <v>4</v>
      </c>
      <c r="BC58">
        <v>0</v>
      </c>
      <c r="BD58">
        <v>0.15</v>
      </c>
      <c r="BE58">
        <v>0.7</v>
      </c>
      <c r="BG58">
        <v>0.7</v>
      </c>
      <c r="BH58">
        <v>1</v>
      </c>
      <c r="BI58">
        <v>1</v>
      </c>
      <c r="BJ58">
        <v>1</v>
      </c>
      <c r="BK58" t="s">
        <v>445</v>
      </c>
      <c r="BO58">
        <v>1</v>
      </c>
      <c r="BQ58" t="s">
        <v>446</v>
      </c>
    </row>
    <row r="59" spans="1:69" x14ac:dyDescent="0.2">
      <c r="A59">
        <v>58</v>
      </c>
      <c r="B59">
        <v>3993356</v>
      </c>
      <c r="C59" t="s">
        <v>439</v>
      </c>
      <c r="D59">
        <v>61</v>
      </c>
      <c r="E59">
        <v>1</v>
      </c>
      <c r="F59">
        <v>0</v>
      </c>
      <c r="G59">
        <v>21</v>
      </c>
      <c r="H59">
        <v>0</v>
      </c>
      <c r="I59">
        <v>0</v>
      </c>
      <c r="J59">
        <v>1</v>
      </c>
      <c r="K59">
        <v>23.8</v>
      </c>
      <c r="N59">
        <f t="shared" si="1"/>
        <v>0</v>
      </c>
      <c r="O59">
        <v>1</v>
      </c>
      <c r="P59">
        <v>1</v>
      </c>
      <c r="Q59">
        <v>1</v>
      </c>
      <c r="R59">
        <v>0</v>
      </c>
      <c r="S59">
        <v>1</v>
      </c>
      <c r="T59">
        <v>0</v>
      </c>
      <c r="U59">
        <v>0</v>
      </c>
      <c r="V59">
        <v>0</v>
      </c>
      <c r="W59">
        <v>0</v>
      </c>
      <c r="X59">
        <v>0</v>
      </c>
      <c r="Y59">
        <v>1</v>
      </c>
      <c r="Z59">
        <v>1</v>
      </c>
      <c r="AA59">
        <v>0</v>
      </c>
      <c r="AB59">
        <v>0</v>
      </c>
      <c r="AC59">
        <v>1</v>
      </c>
      <c r="AD59" s="1">
        <v>43875</v>
      </c>
      <c r="AE59">
        <v>55</v>
      </c>
      <c r="AF59">
        <v>0</v>
      </c>
      <c r="AH59">
        <v>5</v>
      </c>
      <c r="BC59">
        <v>0</v>
      </c>
      <c r="BD59">
        <v>1.2</v>
      </c>
      <c r="BE59">
        <v>1.2</v>
      </c>
      <c r="BG59">
        <v>1.2</v>
      </c>
      <c r="BH59">
        <v>1.2</v>
      </c>
      <c r="BI59">
        <v>1.2</v>
      </c>
      <c r="BJ59">
        <v>1.2</v>
      </c>
      <c r="BK59" t="s">
        <v>423</v>
      </c>
      <c r="BO59">
        <v>1</v>
      </c>
    </row>
    <row r="60" spans="1:69" x14ac:dyDescent="0.2">
      <c r="A60">
        <v>59</v>
      </c>
      <c r="B60">
        <v>3994014</v>
      </c>
      <c r="C60" t="s">
        <v>438</v>
      </c>
      <c r="D60">
        <v>56</v>
      </c>
      <c r="E60">
        <v>1</v>
      </c>
      <c r="F60">
        <v>1</v>
      </c>
      <c r="G60">
        <v>3</v>
      </c>
      <c r="H60">
        <v>0</v>
      </c>
      <c r="I60">
        <v>0</v>
      </c>
      <c r="J60">
        <v>1</v>
      </c>
      <c r="K60">
        <v>24.7</v>
      </c>
      <c r="N60">
        <f t="shared" si="1"/>
        <v>0</v>
      </c>
      <c r="O60">
        <v>1</v>
      </c>
      <c r="P60">
        <v>1</v>
      </c>
      <c r="Q60">
        <v>1</v>
      </c>
      <c r="R60">
        <v>0</v>
      </c>
      <c r="S60">
        <v>1</v>
      </c>
      <c r="T60">
        <v>0</v>
      </c>
      <c r="U60">
        <v>0</v>
      </c>
      <c r="V60">
        <v>0</v>
      </c>
      <c r="W60">
        <v>0</v>
      </c>
      <c r="X60">
        <v>0</v>
      </c>
      <c r="Y60">
        <v>1</v>
      </c>
      <c r="Z60">
        <v>1</v>
      </c>
      <c r="AA60">
        <v>0</v>
      </c>
      <c r="AB60">
        <v>0</v>
      </c>
      <c r="AC60">
        <v>0</v>
      </c>
      <c r="AD60" s="1">
        <v>43878</v>
      </c>
      <c r="AE60">
        <v>38</v>
      </c>
      <c r="AF60">
        <v>0</v>
      </c>
      <c r="AH60">
        <v>4</v>
      </c>
      <c r="BC60">
        <v>1</v>
      </c>
      <c r="BD60">
        <v>1.2</v>
      </c>
      <c r="BE60">
        <v>1.2</v>
      </c>
      <c r="BG60">
        <v>1.2</v>
      </c>
      <c r="BH60">
        <v>1.2</v>
      </c>
      <c r="BI60">
        <v>1.2</v>
      </c>
      <c r="BJ60">
        <v>1.2</v>
      </c>
      <c r="BK60" t="s">
        <v>261</v>
      </c>
      <c r="BO60">
        <v>1</v>
      </c>
    </row>
    <row r="61" spans="1:69" x14ac:dyDescent="0.2">
      <c r="A61">
        <v>60</v>
      </c>
      <c r="B61">
        <v>3994610</v>
      </c>
      <c r="C61" t="s">
        <v>437</v>
      </c>
      <c r="D61">
        <v>76</v>
      </c>
      <c r="E61">
        <v>0</v>
      </c>
      <c r="F61">
        <v>1</v>
      </c>
      <c r="G61">
        <v>7</v>
      </c>
      <c r="H61">
        <v>0</v>
      </c>
      <c r="I61">
        <v>0</v>
      </c>
      <c r="J61">
        <v>1</v>
      </c>
      <c r="K61">
        <v>21.5</v>
      </c>
      <c r="N61">
        <f t="shared" si="1"/>
        <v>0</v>
      </c>
      <c r="O61">
        <v>2</v>
      </c>
      <c r="P61">
        <v>1</v>
      </c>
      <c r="Q61">
        <v>1</v>
      </c>
      <c r="R61">
        <v>0</v>
      </c>
      <c r="S61">
        <v>1</v>
      </c>
      <c r="T61">
        <v>0</v>
      </c>
      <c r="U61">
        <v>0</v>
      </c>
      <c r="V61">
        <v>1</v>
      </c>
      <c r="W61">
        <v>0</v>
      </c>
      <c r="X61">
        <v>0</v>
      </c>
      <c r="Y61">
        <v>1</v>
      </c>
      <c r="Z61">
        <v>1</v>
      </c>
      <c r="AA61">
        <v>0</v>
      </c>
      <c r="AB61">
        <v>0</v>
      </c>
      <c r="AC61">
        <v>0</v>
      </c>
      <c r="AD61" s="1">
        <v>43880</v>
      </c>
      <c r="AE61">
        <v>46</v>
      </c>
      <c r="AF61">
        <v>0</v>
      </c>
      <c r="AH61">
        <v>4</v>
      </c>
      <c r="BC61">
        <v>0</v>
      </c>
      <c r="BD61">
        <v>0.2</v>
      </c>
      <c r="BE61">
        <v>0.4</v>
      </c>
      <c r="BG61">
        <v>0.6</v>
      </c>
      <c r="BH61">
        <v>0.7</v>
      </c>
      <c r="BI61">
        <v>0.8</v>
      </c>
      <c r="BJ61" t="s">
        <v>414</v>
      </c>
      <c r="BO61">
        <v>1</v>
      </c>
    </row>
    <row r="62" spans="1:69" x14ac:dyDescent="0.2">
      <c r="A62">
        <v>61</v>
      </c>
      <c r="B62">
        <v>1131505</v>
      </c>
      <c r="C62" t="s">
        <v>435</v>
      </c>
      <c r="D62">
        <v>47</v>
      </c>
      <c r="E62">
        <v>1</v>
      </c>
      <c r="F62">
        <v>1</v>
      </c>
      <c r="H62">
        <v>0</v>
      </c>
      <c r="I62">
        <v>0</v>
      </c>
      <c r="J62">
        <v>1</v>
      </c>
      <c r="K62">
        <v>25.6</v>
      </c>
      <c r="N62">
        <f t="shared" si="1"/>
        <v>0</v>
      </c>
      <c r="O62">
        <v>2</v>
      </c>
      <c r="P62">
        <v>7</v>
      </c>
      <c r="Q62">
        <v>1</v>
      </c>
      <c r="R62">
        <v>0</v>
      </c>
      <c r="S62">
        <v>1</v>
      </c>
      <c r="T62">
        <v>0</v>
      </c>
      <c r="U62">
        <v>0</v>
      </c>
      <c r="V62">
        <v>1</v>
      </c>
      <c r="W62">
        <v>0</v>
      </c>
      <c r="X62">
        <v>0</v>
      </c>
      <c r="Y62">
        <v>1</v>
      </c>
      <c r="Z62">
        <v>1</v>
      </c>
      <c r="AA62">
        <v>0</v>
      </c>
      <c r="AB62">
        <v>0</v>
      </c>
      <c r="AC62">
        <v>0</v>
      </c>
      <c r="AD62" s="1">
        <v>43880</v>
      </c>
      <c r="AE62">
        <v>50</v>
      </c>
      <c r="AF62">
        <v>0</v>
      </c>
      <c r="AH62">
        <v>4</v>
      </c>
      <c r="BC62">
        <v>0</v>
      </c>
      <c r="BD62">
        <v>0.4</v>
      </c>
      <c r="BE62">
        <v>0.7</v>
      </c>
      <c r="BG62">
        <v>0.7</v>
      </c>
      <c r="BH62">
        <v>0.7</v>
      </c>
      <c r="BI62">
        <v>0.9</v>
      </c>
      <c r="BJ62" t="s">
        <v>436</v>
      </c>
      <c r="BO62">
        <v>1</v>
      </c>
    </row>
    <row r="63" spans="1:69" x14ac:dyDescent="0.2">
      <c r="A63">
        <v>62</v>
      </c>
      <c r="B63">
        <v>3984202</v>
      </c>
      <c r="C63" t="s">
        <v>433</v>
      </c>
      <c r="D63">
        <v>51</v>
      </c>
      <c r="E63">
        <v>0</v>
      </c>
      <c r="F63">
        <v>0</v>
      </c>
      <c r="G63">
        <v>7</v>
      </c>
      <c r="H63">
        <v>0</v>
      </c>
      <c r="I63">
        <v>0</v>
      </c>
      <c r="J63">
        <v>1</v>
      </c>
      <c r="K63">
        <v>25</v>
      </c>
      <c r="L63">
        <v>-6.75</v>
      </c>
      <c r="M63">
        <v>-0.5</v>
      </c>
      <c r="N63">
        <f t="shared" si="1"/>
        <v>-7</v>
      </c>
      <c r="O63">
        <v>1</v>
      </c>
      <c r="P63">
        <v>3</v>
      </c>
      <c r="Q63">
        <v>1</v>
      </c>
      <c r="R63">
        <v>0</v>
      </c>
      <c r="S63">
        <v>1</v>
      </c>
      <c r="T63">
        <v>0</v>
      </c>
      <c r="U63">
        <v>0</v>
      </c>
      <c r="V63">
        <v>0</v>
      </c>
      <c r="W63">
        <v>0</v>
      </c>
      <c r="X63">
        <v>0</v>
      </c>
      <c r="Y63">
        <v>1</v>
      </c>
      <c r="Z63">
        <v>1</v>
      </c>
      <c r="AA63">
        <v>0</v>
      </c>
      <c r="AB63">
        <v>0</v>
      </c>
      <c r="AC63">
        <v>0</v>
      </c>
      <c r="AD63" s="1">
        <v>43887</v>
      </c>
      <c r="AE63">
        <v>41</v>
      </c>
      <c r="AF63">
        <v>0</v>
      </c>
      <c r="AH63">
        <v>4</v>
      </c>
      <c r="BC63">
        <v>0</v>
      </c>
      <c r="BD63">
        <v>0.6</v>
      </c>
      <c r="BE63">
        <v>0.7</v>
      </c>
      <c r="BG63">
        <v>1.2</v>
      </c>
      <c r="BH63">
        <v>1.2</v>
      </c>
      <c r="BI63">
        <v>1.2</v>
      </c>
      <c r="BJ63">
        <v>1.2</v>
      </c>
      <c r="BK63" t="s">
        <v>423</v>
      </c>
      <c r="BO63">
        <v>1</v>
      </c>
      <c r="BQ63" t="s">
        <v>434</v>
      </c>
    </row>
    <row r="64" spans="1:69" x14ac:dyDescent="0.2">
      <c r="A64">
        <v>63</v>
      </c>
      <c r="B64">
        <v>1176807</v>
      </c>
      <c r="C64" t="s">
        <v>430</v>
      </c>
      <c r="D64">
        <v>58</v>
      </c>
      <c r="E64">
        <v>1</v>
      </c>
      <c r="F64">
        <v>1</v>
      </c>
      <c r="G64">
        <v>5</v>
      </c>
      <c r="H64">
        <v>0</v>
      </c>
      <c r="I64">
        <v>0</v>
      </c>
      <c r="J64">
        <v>1</v>
      </c>
      <c r="K64">
        <v>26.9</v>
      </c>
      <c r="L64">
        <v>-1.5</v>
      </c>
      <c r="M64">
        <v>-1</v>
      </c>
      <c r="N64">
        <f t="shared" si="1"/>
        <v>-2</v>
      </c>
      <c r="O64">
        <v>1</v>
      </c>
      <c r="P64">
        <v>3</v>
      </c>
      <c r="Q64">
        <v>1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1</v>
      </c>
      <c r="Z64">
        <v>1</v>
      </c>
      <c r="AA64">
        <v>0</v>
      </c>
      <c r="AB64">
        <v>0</v>
      </c>
      <c r="AC64">
        <v>0</v>
      </c>
      <c r="AD64" s="1">
        <v>43887</v>
      </c>
      <c r="AE64">
        <v>36</v>
      </c>
      <c r="AF64">
        <v>0</v>
      </c>
      <c r="AH64">
        <v>3</v>
      </c>
      <c r="AJ64">
        <v>19</v>
      </c>
      <c r="AK64">
        <v>46</v>
      </c>
      <c r="AL64">
        <v>11</v>
      </c>
      <c r="BC64">
        <v>1</v>
      </c>
      <c r="BD64">
        <v>1</v>
      </c>
      <c r="BE64">
        <v>0.5</v>
      </c>
      <c r="BG64">
        <v>1.2</v>
      </c>
      <c r="BH64">
        <v>1.2</v>
      </c>
      <c r="BI64">
        <v>1.2</v>
      </c>
      <c r="BJ64">
        <v>1.2</v>
      </c>
      <c r="BK64" t="s">
        <v>432</v>
      </c>
      <c r="BO64">
        <v>1</v>
      </c>
      <c r="BQ64" t="s">
        <v>431</v>
      </c>
    </row>
    <row r="65" spans="1:69" x14ac:dyDescent="0.2">
      <c r="A65">
        <v>64</v>
      </c>
      <c r="B65">
        <v>3997576</v>
      </c>
      <c r="C65" t="s">
        <v>428</v>
      </c>
      <c r="D65">
        <v>53</v>
      </c>
      <c r="E65">
        <v>1</v>
      </c>
      <c r="F65">
        <v>0</v>
      </c>
      <c r="G65">
        <v>21</v>
      </c>
      <c r="H65">
        <v>0</v>
      </c>
      <c r="I65">
        <v>0</v>
      </c>
      <c r="J65">
        <v>1</v>
      </c>
      <c r="K65">
        <v>28.14</v>
      </c>
      <c r="L65">
        <v>-8</v>
      </c>
      <c r="M65">
        <v>-2.25</v>
      </c>
      <c r="N65">
        <f t="shared" si="1"/>
        <v>-9.125</v>
      </c>
      <c r="O65">
        <v>2</v>
      </c>
      <c r="P65">
        <v>2</v>
      </c>
      <c r="Q65">
        <v>1</v>
      </c>
      <c r="R65">
        <v>0</v>
      </c>
      <c r="S65">
        <v>0</v>
      </c>
      <c r="T65">
        <v>0</v>
      </c>
      <c r="U65">
        <v>0</v>
      </c>
      <c r="V65">
        <v>1</v>
      </c>
      <c r="W65">
        <v>0</v>
      </c>
      <c r="X65">
        <v>0</v>
      </c>
      <c r="Y65">
        <v>1</v>
      </c>
      <c r="Z65">
        <v>1</v>
      </c>
      <c r="AA65">
        <v>0</v>
      </c>
      <c r="AB65">
        <v>0</v>
      </c>
      <c r="AC65">
        <v>0</v>
      </c>
      <c r="AD65" s="1">
        <v>43894</v>
      </c>
      <c r="AE65">
        <v>50</v>
      </c>
      <c r="AF65">
        <v>0</v>
      </c>
      <c r="AH65">
        <v>6</v>
      </c>
      <c r="AJ65">
        <v>14</v>
      </c>
      <c r="AK65">
        <v>28</v>
      </c>
      <c r="AL65">
        <v>19</v>
      </c>
      <c r="BC65">
        <v>1</v>
      </c>
      <c r="BD65">
        <v>1</v>
      </c>
      <c r="BE65">
        <v>1</v>
      </c>
      <c r="BG65">
        <v>1</v>
      </c>
      <c r="BH65">
        <v>1.2</v>
      </c>
      <c r="BI65">
        <v>1.2</v>
      </c>
      <c r="BJ65">
        <v>1.2</v>
      </c>
      <c r="BK65" t="s">
        <v>423</v>
      </c>
      <c r="BO65">
        <v>1</v>
      </c>
      <c r="BQ65" t="s">
        <v>429</v>
      </c>
    </row>
    <row r="66" spans="1:69" x14ac:dyDescent="0.2">
      <c r="A66">
        <v>65</v>
      </c>
      <c r="B66">
        <v>2745389</v>
      </c>
      <c r="C66" t="s">
        <v>427</v>
      </c>
      <c r="D66">
        <v>57</v>
      </c>
      <c r="E66">
        <v>1</v>
      </c>
      <c r="F66">
        <v>1</v>
      </c>
      <c r="G66">
        <v>4</v>
      </c>
      <c r="H66">
        <v>0</v>
      </c>
      <c r="I66">
        <v>0</v>
      </c>
      <c r="J66">
        <v>1</v>
      </c>
      <c r="K66">
        <v>26.66</v>
      </c>
      <c r="L66">
        <v>-1.25</v>
      </c>
      <c r="M66">
        <v>-2.25</v>
      </c>
      <c r="N66">
        <f t="shared" si="1"/>
        <v>-2.375</v>
      </c>
      <c r="O66">
        <v>2</v>
      </c>
      <c r="P66">
        <v>1</v>
      </c>
      <c r="Q66">
        <v>1</v>
      </c>
      <c r="R66">
        <v>0</v>
      </c>
      <c r="S66">
        <v>1</v>
      </c>
      <c r="T66">
        <v>0</v>
      </c>
      <c r="U66">
        <v>0</v>
      </c>
      <c r="V66">
        <v>1</v>
      </c>
      <c r="W66">
        <v>0</v>
      </c>
      <c r="X66">
        <v>0</v>
      </c>
      <c r="Y66">
        <v>1</v>
      </c>
      <c r="Z66">
        <v>1</v>
      </c>
      <c r="AA66">
        <v>0</v>
      </c>
      <c r="AB66">
        <v>0</v>
      </c>
      <c r="AC66">
        <v>0</v>
      </c>
      <c r="AD66" s="1">
        <v>43904</v>
      </c>
      <c r="AE66">
        <v>40</v>
      </c>
      <c r="AF66">
        <v>0</v>
      </c>
      <c r="AH66">
        <v>4</v>
      </c>
      <c r="BC66">
        <v>0</v>
      </c>
      <c r="BD66">
        <v>0.2</v>
      </c>
      <c r="BE66">
        <v>1</v>
      </c>
      <c r="BG66">
        <v>1.2</v>
      </c>
      <c r="BH66">
        <v>1.2</v>
      </c>
      <c r="BI66">
        <v>1.2</v>
      </c>
      <c r="BJ66">
        <v>1.2</v>
      </c>
      <c r="BK66">
        <v>1.2</v>
      </c>
      <c r="BL66">
        <v>1.2</v>
      </c>
      <c r="BO66">
        <v>1</v>
      </c>
    </row>
    <row r="67" spans="1:69" x14ac:dyDescent="0.2">
      <c r="A67">
        <v>66</v>
      </c>
      <c r="B67">
        <v>4001339</v>
      </c>
      <c r="C67" t="s">
        <v>426</v>
      </c>
      <c r="D67">
        <v>79</v>
      </c>
      <c r="E67">
        <v>1</v>
      </c>
      <c r="F67">
        <v>1</v>
      </c>
      <c r="G67">
        <v>21</v>
      </c>
      <c r="H67">
        <v>0</v>
      </c>
      <c r="I67">
        <v>0</v>
      </c>
      <c r="J67">
        <v>1</v>
      </c>
      <c r="K67">
        <v>25.44</v>
      </c>
      <c r="L67">
        <v>-3.75</v>
      </c>
      <c r="M67">
        <v>-2.5</v>
      </c>
      <c r="N67">
        <f t="shared" si="1"/>
        <v>-5</v>
      </c>
      <c r="O67">
        <v>2</v>
      </c>
      <c r="P67">
        <v>3</v>
      </c>
      <c r="Q67">
        <v>1</v>
      </c>
      <c r="R67">
        <v>0</v>
      </c>
      <c r="S67">
        <v>0</v>
      </c>
      <c r="T67">
        <v>0</v>
      </c>
      <c r="U67">
        <v>0</v>
      </c>
      <c r="V67">
        <v>1</v>
      </c>
      <c r="W67">
        <v>0</v>
      </c>
      <c r="X67">
        <v>0</v>
      </c>
      <c r="Y67">
        <v>1</v>
      </c>
      <c r="Z67">
        <v>1</v>
      </c>
      <c r="AA67">
        <v>0</v>
      </c>
      <c r="AB67">
        <v>0</v>
      </c>
      <c r="AC67">
        <v>1</v>
      </c>
      <c r="AD67" s="1">
        <v>43908</v>
      </c>
      <c r="AE67">
        <v>47</v>
      </c>
      <c r="AF67">
        <v>0</v>
      </c>
      <c r="AH67">
        <v>6</v>
      </c>
      <c r="BC67">
        <v>0</v>
      </c>
      <c r="BD67">
        <v>0.03</v>
      </c>
      <c r="BE67">
        <v>0.7</v>
      </c>
      <c r="BG67">
        <v>0.8</v>
      </c>
      <c r="BH67">
        <v>0.9</v>
      </c>
      <c r="BI67">
        <v>0.9</v>
      </c>
      <c r="BJ67">
        <v>1</v>
      </c>
      <c r="BK67" t="s">
        <v>370</v>
      </c>
      <c r="BO67">
        <v>1</v>
      </c>
    </row>
    <row r="68" spans="1:69" x14ac:dyDescent="0.2">
      <c r="A68">
        <v>67</v>
      </c>
      <c r="B68">
        <v>3999989</v>
      </c>
      <c r="C68" t="s">
        <v>424</v>
      </c>
      <c r="D68">
        <v>56</v>
      </c>
      <c r="E68">
        <v>1</v>
      </c>
      <c r="F68">
        <v>0</v>
      </c>
      <c r="G68">
        <v>16</v>
      </c>
      <c r="H68">
        <v>0</v>
      </c>
      <c r="I68">
        <v>0</v>
      </c>
      <c r="J68">
        <v>1</v>
      </c>
      <c r="K68">
        <v>30.82</v>
      </c>
      <c r="L68">
        <v>0</v>
      </c>
      <c r="M68">
        <v>-1</v>
      </c>
      <c r="N68">
        <f t="shared" si="1"/>
        <v>-0.5</v>
      </c>
      <c r="O68">
        <v>1</v>
      </c>
      <c r="P68">
        <v>1</v>
      </c>
      <c r="Q68">
        <v>1</v>
      </c>
      <c r="R68">
        <v>0</v>
      </c>
      <c r="S68">
        <v>0</v>
      </c>
      <c r="T68">
        <v>0</v>
      </c>
      <c r="U68">
        <v>0</v>
      </c>
      <c r="V68">
        <v>0</v>
      </c>
      <c r="W68">
        <v>1</v>
      </c>
      <c r="X68">
        <v>0</v>
      </c>
      <c r="Y68">
        <v>0</v>
      </c>
      <c r="Z68">
        <v>1</v>
      </c>
      <c r="AA68">
        <v>0</v>
      </c>
      <c r="AB68">
        <v>0</v>
      </c>
      <c r="AC68">
        <v>0</v>
      </c>
      <c r="AD68" s="1">
        <v>43908</v>
      </c>
      <c r="AE68">
        <v>27</v>
      </c>
      <c r="AF68">
        <v>0</v>
      </c>
      <c r="AH68">
        <v>6</v>
      </c>
      <c r="BC68">
        <v>0</v>
      </c>
      <c r="BD68">
        <v>1.2</v>
      </c>
      <c r="BE68">
        <v>1.2</v>
      </c>
      <c r="BG68">
        <v>1.2</v>
      </c>
      <c r="BH68">
        <v>1.2</v>
      </c>
      <c r="BI68">
        <v>1.2</v>
      </c>
      <c r="BJ68">
        <v>1.2</v>
      </c>
      <c r="BK68" t="s">
        <v>370</v>
      </c>
      <c r="BO68">
        <v>1</v>
      </c>
    </row>
    <row r="69" spans="1:69" x14ac:dyDescent="0.2">
      <c r="A69">
        <v>68</v>
      </c>
      <c r="B69">
        <v>4001557</v>
      </c>
      <c r="C69" t="s">
        <v>422</v>
      </c>
      <c r="D69">
        <v>68</v>
      </c>
      <c r="E69">
        <v>1</v>
      </c>
      <c r="F69">
        <v>0</v>
      </c>
      <c r="G69">
        <v>3</v>
      </c>
      <c r="H69">
        <v>0</v>
      </c>
      <c r="I69">
        <v>0</v>
      </c>
      <c r="J69">
        <v>1</v>
      </c>
      <c r="K69">
        <v>24.5</v>
      </c>
      <c r="L69" t="s">
        <v>283</v>
      </c>
      <c r="M69" t="s">
        <v>283</v>
      </c>
      <c r="N69" t="e">
        <f t="shared" si="1"/>
        <v>#VALUE!</v>
      </c>
      <c r="O69">
        <v>2</v>
      </c>
      <c r="P69">
        <v>4</v>
      </c>
      <c r="Q69">
        <v>1</v>
      </c>
      <c r="R69">
        <v>0</v>
      </c>
      <c r="S69">
        <v>1</v>
      </c>
      <c r="T69">
        <v>0</v>
      </c>
      <c r="U69">
        <v>0</v>
      </c>
      <c r="V69">
        <v>1</v>
      </c>
      <c r="W69">
        <v>0</v>
      </c>
      <c r="X69">
        <v>0</v>
      </c>
      <c r="Y69">
        <v>1</v>
      </c>
      <c r="Z69">
        <v>1</v>
      </c>
      <c r="AA69">
        <v>0</v>
      </c>
      <c r="AB69">
        <v>0</v>
      </c>
      <c r="AC69">
        <v>1</v>
      </c>
      <c r="AD69" s="1">
        <v>43909</v>
      </c>
      <c r="AE69">
        <v>56</v>
      </c>
      <c r="AF69">
        <v>0</v>
      </c>
      <c r="AH69">
        <v>5</v>
      </c>
      <c r="BC69">
        <v>0</v>
      </c>
      <c r="BD69">
        <v>0.01</v>
      </c>
      <c r="BE69">
        <v>0.6</v>
      </c>
      <c r="BH69">
        <v>0.8</v>
      </c>
      <c r="BI69">
        <v>0.9</v>
      </c>
      <c r="BJ69">
        <v>1.2</v>
      </c>
      <c r="BK69" t="s">
        <v>423</v>
      </c>
      <c r="BO69">
        <v>1</v>
      </c>
    </row>
    <row r="70" spans="1:69" x14ac:dyDescent="0.2">
      <c r="A70">
        <v>69</v>
      </c>
      <c r="B70">
        <v>3997286</v>
      </c>
      <c r="C70" t="s">
        <v>419</v>
      </c>
      <c r="D70">
        <v>59</v>
      </c>
      <c r="E70">
        <v>1</v>
      </c>
      <c r="F70">
        <v>0</v>
      </c>
      <c r="G70">
        <v>15</v>
      </c>
      <c r="H70">
        <v>0</v>
      </c>
      <c r="I70">
        <v>0</v>
      </c>
      <c r="J70">
        <v>1</v>
      </c>
      <c r="K70">
        <v>24.03</v>
      </c>
      <c r="L70">
        <v>-3.75</v>
      </c>
      <c r="M70">
        <v>-1.75</v>
      </c>
      <c r="N70">
        <f t="shared" si="1"/>
        <v>-4.625</v>
      </c>
      <c r="O70">
        <v>3</v>
      </c>
      <c r="P70">
        <v>2</v>
      </c>
      <c r="Q70">
        <v>1</v>
      </c>
      <c r="R70">
        <v>0</v>
      </c>
      <c r="S70">
        <v>1</v>
      </c>
      <c r="T70">
        <v>0</v>
      </c>
      <c r="U70">
        <v>0</v>
      </c>
      <c r="V70">
        <v>1</v>
      </c>
      <c r="W70">
        <v>0</v>
      </c>
      <c r="X70">
        <v>0</v>
      </c>
      <c r="Y70">
        <v>1</v>
      </c>
      <c r="Z70">
        <v>1</v>
      </c>
      <c r="AA70">
        <v>0</v>
      </c>
      <c r="AB70">
        <v>0</v>
      </c>
      <c r="AC70">
        <v>0</v>
      </c>
      <c r="AD70" s="1">
        <v>43892</v>
      </c>
      <c r="AE70">
        <v>47</v>
      </c>
      <c r="AF70">
        <v>0</v>
      </c>
      <c r="AH70">
        <v>5</v>
      </c>
      <c r="AJ70">
        <v>10</v>
      </c>
      <c r="AK70">
        <v>29</v>
      </c>
      <c r="AL70">
        <v>21</v>
      </c>
      <c r="BC70">
        <v>1</v>
      </c>
      <c r="BD70">
        <v>0.04</v>
      </c>
      <c r="BE70">
        <v>0.7</v>
      </c>
      <c r="BG70">
        <v>0.7</v>
      </c>
      <c r="BH70">
        <v>0.6</v>
      </c>
      <c r="BI70">
        <v>0.8</v>
      </c>
      <c r="BJ70">
        <v>1</v>
      </c>
      <c r="BK70" t="s">
        <v>421</v>
      </c>
      <c r="BO70">
        <v>1</v>
      </c>
      <c r="BQ70" t="s">
        <v>420</v>
      </c>
    </row>
    <row r="71" spans="1:69" x14ac:dyDescent="0.2">
      <c r="A71">
        <v>70</v>
      </c>
      <c r="B71">
        <v>3447068</v>
      </c>
      <c r="C71" t="s">
        <v>417</v>
      </c>
      <c r="D71">
        <v>42</v>
      </c>
      <c r="E71">
        <v>1</v>
      </c>
      <c r="F71">
        <v>1</v>
      </c>
      <c r="G71">
        <v>7</v>
      </c>
      <c r="H71">
        <v>0</v>
      </c>
      <c r="I71">
        <v>0</v>
      </c>
      <c r="J71">
        <v>1</v>
      </c>
      <c r="K71">
        <v>26.5</v>
      </c>
      <c r="L71">
        <v>-7.25</v>
      </c>
      <c r="M71">
        <v>-1.5</v>
      </c>
      <c r="N71">
        <f t="shared" si="1"/>
        <v>-8</v>
      </c>
      <c r="O71">
        <v>3</v>
      </c>
      <c r="P71">
        <v>5</v>
      </c>
      <c r="Q71">
        <v>1</v>
      </c>
      <c r="R71">
        <v>0</v>
      </c>
      <c r="S71">
        <v>1</v>
      </c>
      <c r="T71">
        <v>0</v>
      </c>
      <c r="U71">
        <v>0</v>
      </c>
      <c r="V71">
        <v>1</v>
      </c>
      <c r="W71">
        <v>0</v>
      </c>
      <c r="X71">
        <v>0</v>
      </c>
      <c r="Y71">
        <v>1</v>
      </c>
      <c r="Z71">
        <v>1</v>
      </c>
      <c r="AA71">
        <v>0</v>
      </c>
      <c r="AB71">
        <v>0</v>
      </c>
      <c r="AC71">
        <v>0</v>
      </c>
      <c r="AD71" s="1">
        <v>43922</v>
      </c>
      <c r="AE71">
        <v>45</v>
      </c>
      <c r="AF71">
        <v>0</v>
      </c>
      <c r="AH71">
        <v>5</v>
      </c>
      <c r="BC71">
        <v>1</v>
      </c>
      <c r="BD71">
        <v>0.6</v>
      </c>
      <c r="BE71">
        <v>0.4</v>
      </c>
      <c r="BG71">
        <v>0.7</v>
      </c>
      <c r="BH71">
        <v>0.8</v>
      </c>
      <c r="BI71">
        <v>0.9</v>
      </c>
      <c r="BJ71">
        <v>1.2</v>
      </c>
      <c r="BK71" t="s">
        <v>228</v>
      </c>
      <c r="BO71">
        <v>1</v>
      </c>
      <c r="BQ71" s="9" t="s">
        <v>418</v>
      </c>
    </row>
    <row r="72" spans="1:69" x14ac:dyDescent="0.2">
      <c r="A72">
        <v>71</v>
      </c>
      <c r="B72">
        <v>4004963</v>
      </c>
      <c r="C72" t="s">
        <v>416</v>
      </c>
      <c r="D72">
        <v>70</v>
      </c>
      <c r="E72">
        <v>1</v>
      </c>
      <c r="F72">
        <v>0</v>
      </c>
      <c r="G72">
        <v>4</v>
      </c>
      <c r="H72">
        <v>0</v>
      </c>
      <c r="I72">
        <v>0</v>
      </c>
      <c r="J72">
        <v>1</v>
      </c>
      <c r="K72">
        <v>24.58</v>
      </c>
      <c r="L72">
        <v>-0.5</v>
      </c>
      <c r="M72">
        <v>-2.5</v>
      </c>
      <c r="N72">
        <f t="shared" si="1"/>
        <v>-1.75</v>
      </c>
      <c r="O72">
        <v>3</v>
      </c>
      <c r="P72">
        <v>1</v>
      </c>
      <c r="Q72">
        <v>1</v>
      </c>
      <c r="R72">
        <v>0</v>
      </c>
      <c r="S72">
        <v>1</v>
      </c>
      <c r="T72">
        <v>0</v>
      </c>
      <c r="U72">
        <v>0</v>
      </c>
      <c r="V72">
        <v>1</v>
      </c>
      <c r="W72">
        <v>1</v>
      </c>
      <c r="X72">
        <v>0</v>
      </c>
      <c r="Y72">
        <v>0</v>
      </c>
      <c r="Z72">
        <v>1</v>
      </c>
      <c r="AA72">
        <v>0</v>
      </c>
      <c r="AB72">
        <v>0</v>
      </c>
      <c r="AC72">
        <v>0</v>
      </c>
      <c r="AD72" s="1">
        <v>43929</v>
      </c>
      <c r="AE72">
        <v>33</v>
      </c>
      <c r="AF72">
        <v>0</v>
      </c>
      <c r="AH72">
        <v>4</v>
      </c>
      <c r="BC72">
        <v>0</v>
      </c>
      <c r="BD72" t="s">
        <v>278</v>
      </c>
      <c r="BE72">
        <v>0.6</v>
      </c>
      <c r="BG72">
        <v>0.9</v>
      </c>
      <c r="BH72">
        <v>0.9</v>
      </c>
      <c r="BI72">
        <v>1</v>
      </c>
      <c r="BJ72" t="s">
        <v>129</v>
      </c>
      <c r="BO72">
        <v>1</v>
      </c>
    </row>
    <row r="73" spans="1:69" x14ac:dyDescent="0.2">
      <c r="A73">
        <v>72</v>
      </c>
      <c r="B73">
        <v>1349607</v>
      </c>
      <c r="C73" t="s">
        <v>413</v>
      </c>
      <c r="D73">
        <v>69</v>
      </c>
      <c r="E73">
        <v>0</v>
      </c>
      <c r="F73">
        <v>0</v>
      </c>
      <c r="G73">
        <v>3</v>
      </c>
      <c r="H73">
        <v>0</v>
      </c>
      <c r="I73">
        <v>0</v>
      </c>
      <c r="J73">
        <v>1</v>
      </c>
      <c r="K73">
        <v>23.6</v>
      </c>
      <c r="L73" t="s">
        <v>283</v>
      </c>
      <c r="M73" t="s">
        <v>283</v>
      </c>
      <c r="N73" t="e">
        <f t="shared" si="1"/>
        <v>#VALUE!</v>
      </c>
      <c r="O73">
        <v>1</v>
      </c>
      <c r="P73">
        <v>1</v>
      </c>
      <c r="Q73">
        <v>1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1</v>
      </c>
      <c r="Z73">
        <v>1</v>
      </c>
      <c r="AA73">
        <v>0</v>
      </c>
      <c r="AB73">
        <v>0</v>
      </c>
      <c r="AC73">
        <v>0</v>
      </c>
      <c r="AD73" s="1">
        <v>43929</v>
      </c>
      <c r="AE73">
        <v>26</v>
      </c>
      <c r="AF73">
        <v>0</v>
      </c>
      <c r="AH73">
        <v>5</v>
      </c>
      <c r="BC73">
        <v>0</v>
      </c>
      <c r="BD73">
        <v>0.1</v>
      </c>
      <c r="BE73">
        <v>1</v>
      </c>
      <c r="BG73">
        <v>1.2</v>
      </c>
      <c r="BH73">
        <v>1.2</v>
      </c>
      <c r="BI73">
        <v>1.2</v>
      </c>
      <c r="BJ73">
        <v>1.2</v>
      </c>
      <c r="BK73" t="s">
        <v>414</v>
      </c>
      <c r="BO73">
        <v>1</v>
      </c>
      <c r="BQ73" t="s">
        <v>415</v>
      </c>
    </row>
    <row r="74" spans="1:69" x14ac:dyDescent="0.2">
      <c r="A74">
        <v>73</v>
      </c>
      <c r="B74">
        <v>4012724</v>
      </c>
      <c r="C74" t="s">
        <v>408</v>
      </c>
      <c r="D74">
        <v>76</v>
      </c>
      <c r="E74">
        <v>1</v>
      </c>
      <c r="F74">
        <v>1</v>
      </c>
      <c r="G74">
        <v>16</v>
      </c>
      <c r="H74">
        <v>0</v>
      </c>
      <c r="I74">
        <v>0</v>
      </c>
      <c r="J74">
        <v>1</v>
      </c>
      <c r="K74">
        <v>23.91</v>
      </c>
      <c r="L74">
        <v>0</v>
      </c>
      <c r="M74">
        <v>-1</v>
      </c>
      <c r="N74">
        <f t="shared" si="1"/>
        <v>-0.5</v>
      </c>
      <c r="O74">
        <v>2</v>
      </c>
      <c r="P74">
        <v>1</v>
      </c>
      <c r="Q74">
        <v>1</v>
      </c>
      <c r="R74">
        <v>0</v>
      </c>
      <c r="S74">
        <v>1</v>
      </c>
      <c r="T74">
        <v>0</v>
      </c>
      <c r="U74">
        <v>0</v>
      </c>
      <c r="V74">
        <v>0</v>
      </c>
      <c r="W74">
        <v>0</v>
      </c>
      <c r="X74">
        <v>0</v>
      </c>
      <c r="Y74">
        <v>1</v>
      </c>
      <c r="Z74">
        <v>1</v>
      </c>
      <c r="AA74">
        <v>0</v>
      </c>
      <c r="AB74">
        <v>0</v>
      </c>
      <c r="AC74">
        <v>0</v>
      </c>
      <c r="AD74" s="1">
        <v>43978</v>
      </c>
      <c r="AE74">
        <v>37</v>
      </c>
      <c r="AF74">
        <v>0</v>
      </c>
      <c r="AH74">
        <v>4</v>
      </c>
      <c r="BC74">
        <v>0</v>
      </c>
      <c r="BD74">
        <v>0.9</v>
      </c>
      <c r="BE74">
        <v>0.6</v>
      </c>
      <c r="BG74">
        <v>0.8</v>
      </c>
      <c r="BH74">
        <v>0.9</v>
      </c>
      <c r="BI74">
        <v>1</v>
      </c>
      <c r="BJ74">
        <v>1</v>
      </c>
      <c r="BK74" t="s">
        <v>370</v>
      </c>
      <c r="BO74">
        <v>1</v>
      </c>
    </row>
    <row r="75" spans="1:69" x14ac:dyDescent="0.2">
      <c r="A75">
        <v>74</v>
      </c>
      <c r="B75">
        <v>4013844</v>
      </c>
      <c r="C75" t="s">
        <v>405</v>
      </c>
      <c r="D75">
        <v>52</v>
      </c>
      <c r="E75">
        <v>0</v>
      </c>
      <c r="F75">
        <v>0</v>
      </c>
      <c r="G75">
        <v>9</v>
      </c>
      <c r="H75">
        <v>0</v>
      </c>
      <c r="I75">
        <v>0</v>
      </c>
      <c r="J75">
        <v>1</v>
      </c>
      <c r="K75">
        <v>23.64</v>
      </c>
      <c r="L75">
        <v>-2</v>
      </c>
      <c r="M75">
        <v>-1.5</v>
      </c>
      <c r="N75">
        <f t="shared" si="1"/>
        <v>-2.75</v>
      </c>
      <c r="O75">
        <v>3</v>
      </c>
      <c r="P75">
        <v>3</v>
      </c>
      <c r="Q75">
        <v>1</v>
      </c>
      <c r="R75">
        <v>0</v>
      </c>
      <c r="S75">
        <v>1</v>
      </c>
      <c r="T75">
        <v>0</v>
      </c>
      <c r="U75">
        <v>0</v>
      </c>
      <c r="V75">
        <v>1</v>
      </c>
      <c r="W75">
        <v>0</v>
      </c>
      <c r="X75">
        <v>0</v>
      </c>
      <c r="Y75">
        <v>1</v>
      </c>
      <c r="Z75">
        <v>1</v>
      </c>
      <c r="AA75">
        <v>0</v>
      </c>
      <c r="AB75">
        <v>0</v>
      </c>
      <c r="AC75">
        <v>0</v>
      </c>
      <c r="AD75" s="1">
        <v>43983</v>
      </c>
      <c r="AE75">
        <v>52</v>
      </c>
      <c r="AF75">
        <v>0</v>
      </c>
      <c r="AH75">
        <v>5</v>
      </c>
      <c r="BC75">
        <v>0</v>
      </c>
      <c r="BD75">
        <v>0.3</v>
      </c>
      <c r="BE75">
        <v>0.7</v>
      </c>
      <c r="BG75">
        <v>0.9</v>
      </c>
      <c r="BH75">
        <v>0.9</v>
      </c>
      <c r="BI75">
        <v>0.8</v>
      </c>
      <c r="BJ75">
        <v>0.7</v>
      </c>
      <c r="BK75">
        <v>0.9</v>
      </c>
      <c r="BL75" t="s">
        <v>291</v>
      </c>
      <c r="BO75">
        <v>1</v>
      </c>
    </row>
    <row r="76" spans="1:69" x14ac:dyDescent="0.2">
      <c r="A76">
        <v>75</v>
      </c>
      <c r="B76">
        <v>3941759</v>
      </c>
      <c r="C76" t="s">
        <v>403</v>
      </c>
      <c r="D76">
        <v>62</v>
      </c>
      <c r="E76">
        <v>1</v>
      </c>
      <c r="F76">
        <v>0</v>
      </c>
      <c r="G76">
        <v>9</v>
      </c>
      <c r="H76">
        <v>0</v>
      </c>
      <c r="I76">
        <v>0</v>
      </c>
      <c r="J76">
        <v>1</v>
      </c>
      <c r="K76">
        <v>26</v>
      </c>
      <c r="L76">
        <v>-0.5</v>
      </c>
      <c r="M76">
        <v>-2.25</v>
      </c>
      <c r="N76">
        <f t="shared" si="1"/>
        <v>-1.625</v>
      </c>
      <c r="O76">
        <v>1</v>
      </c>
      <c r="P76">
        <v>2</v>
      </c>
      <c r="Q76">
        <v>1</v>
      </c>
      <c r="R76">
        <v>0</v>
      </c>
      <c r="S76">
        <v>1</v>
      </c>
      <c r="T76">
        <v>0</v>
      </c>
      <c r="U76">
        <v>0</v>
      </c>
      <c r="V76">
        <v>0</v>
      </c>
      <c r="W76">
        <v>0</v>
      </c>
      <c r="X76">
        <v>0</v>
      </c>
      <c r="Y76">
        <v>1</v>
      </c>
      <c r="Z76">
        <v>1</v>
      </c>
      <c r="AA76">
        <v>0</v>
      </c>
      <c r="AB76">
        <v>0</v>
      </c>
      <c r="AC76">
        <v>0</v>
      </c>
      <c r="AD76" s="1">
        <v>43985</v>
      </c>
      <c r="AE76">
        <v>48</v>
      </c>
      <c r="AF76">
        <v>0</v>
      </c>
      <c r="AH76">
        <v>4</v>
      </c>
      <c r="BC76">
        <v>0</v>
      </c>
      <c r="BD76">
        <v>0.7</v>
      </c>
      <c r="BE76">
        <v>0.7</v>
      </c>
      <c r="BG76">
        <v>1</v>
      </c>
      <c r="BH76">
        <v>1</v>
      </c>
      <c r="BI76">
        <v>1.2</v>
      </c>
      <c r="BJ76">
        <v>1.2</v>
      </c>
      <c r="BK76" t="s">
        <v>404</v>
      </c>
      <c r="BO76">
        <v>1</v>
      </c>
    </row>
    <row r="77" spans="1:69" x14ac:dyDescent="0.2">
      <c r="A77">
        <v>76</v>
      </c>
      <c r="B77">
        <v>2633044</v>
      </c>
      <c r="C77" t="s">
        <v>399</v>
      </c>
      <c r="D77">
        <v>71</v>
      </c>
      <c r="E77">
        <v>1</v>
      </c>
      <c r="F77">
        <v>1</v>
      </c>
      <c r="G77">
        <v>15</v>
      </c>
      <c r="H77">
        <v>0</v>
      </c>
      <c r="I77">
        <v>0</v>
      </c>
      <c r="J77">
        <v>1</v>
      </c>
      <c r="K77">
        <v>25.56</v>
      </c>
      <c r="L77">
        <v>-3.25</v>
      </c>
      <c r="M77">
        <v>-1.5</v>
      </c>
      <c r="N77">
        <f t="shared" si="1"/>
        <v>-4</v>
      </c>
      <c r="O77">
        <v>2</v>
      </c>
      <c r="P77">
        <v>1</v>
      </c>
      <c r="Q77">
        <v>1</v>
      </c>
      <c r="R77">
        <v>0</v>
      </c>
      <c r="S77">
        <v>1</v>
      </c>
      <c r="T77">
        <v>0</v>
      </c>
      <c r="U77">
        <v>0</v>
      </c>
      <c r="V77">
        <v>0</v>
      </c>
      <c r="W77">
        <v>1</v>
      </c>
      <c r="X77">
        <v>0</v>
      </c>
      <c r="Y77">
        <v>0</v>
      </c>
      <c r="Z77">
        <v>1</v>
      </c>
      <c r="AA77">
        <v>0</v>
      </c>
      <c r="AB77">
        <v>0</v>
      </c>
      <c r="AC77">
        <v>0</v>
      </c>
      <c r="AD77" s="1">
        <v>43987</v>
      </c>
      <c r="AE77">
        <v>35</v>
      </c>
      <c r="AF77">
        <v>0</v>
      </c>
      <c r="AH77">
        <v>5</v>
      </c>
      <c r="BC77">
        <v>0</v>
      </c>
      <c r="BD77">
        <v>1</v>
      </c>
      <c r="BE77">
        <v>1.2</v>
      </c>
      <c r="BG77">
        <v>1.2</v>
      </c>
      <c r="BI77">
        <v>1.2</v>
      </c>
      <c r="BJ77" t="s">
        <v>400</v>
      </c>
      <c r="BO77">
        <v>1</v>
      </c>
      <c r="BQ77" t="s">
        <v>402</v>
      </c>
    </row>
    <row r="78" spans="1:69" x14ac:dyDescent="0.2">
      <c r="A78">
        <v>77</v>
      </c>
      <c r="B78">
        <v>4014456</v>
      </c>
      <c r="C78" t="s">
        <v>397</v>
      </c>
      <c r="D78">
        <v>66</v>
      </c>
      <c r="E78">
        <v>1</v>
      </c>
      <c r="F78">
        <v>0</v>
      </c>
      <c r="G78">
        <v>60</v>
      </c>
      <c r="H78">
        <v>0</v>
      </c>
      <c r="I78">
        <v>0</v>
      </c>
      <c r="J78">
        <v>1</v>
      </c>
      <c r="K78">
        <v>23.41</v>
      </c>
      <c r="L78" t="s">
        <v>283</v>
      </c>
      <c r="M78" t="s">
        <v>283</v>
      </c>
      <c r="N78" t="e">
        <f t="shared" si="1"/>
        <v>#VALUE!</v>
      </c>
      <c r="O78">
        <v>2</v>
      </c>
      <c r="P78">
        <v>1</v>
      </c>
      <c r="Q78">
        <v>0</v>
      </c>
      <c r="R78">
        <v>1</v>
      </c>
      <c r="S78">
        <v>1</v>
      </c>
      <c r="T78">
        <v>0</v>
      </c>
      <c r="U78">
        <v>0</v>
      </c>
      <c r="V78">
        <v>1</v>
      </c>
      <c r="W78">
        <v>1</v>
      </c>
      <c r="X78">
        <v>0</v>
      </c>
      <c r="Y78">
        <v>0</v>
      </c>
      <c r="Z78">
        <v>1</v>
      </c>
      <c r="AA78">
        <v>0</v>
      </c>
      <c r="AB78">
        <v>0</v>
      </c>
      <c r="AC78">
        <v>0</v>
      </c>
      <c r="AD78" s="1">
        <v>43987</v>
      </c>
      <c r="AE78">
        <v>51</v>
      </c>
      <c r="AF78">
        <v>0</v>
      </c>
      <c r="AH78">
        <v>5</v>
      </c>
      <c r="BC78">
        <v>0</v>
      </c>
      <c r="BD78">
        <v>0.04</v>
      </c>
      <c r="BE78">
        <v>0.5</v>
      </c>
      <c r="BG78">
        <v>0.9</v>
      </c>
      <c r="BH78">
        <v>0.9</v>
      </c>
      <c r="BI78">
        <v>0.8</v>
      </c>
      <c r="BJ78">
        <v>1</v>
      </c>
      <c r="BK78" t="s">
        <v>398</v>
      </c>
      <c r="BO78">
        <v>1</v>
      </c>
      <c r="BQ78" t="s">
        <v>401</v>
      </c>
    </row>
    <row r="79" spans="1:69" x14ac:dyDescent="0.2">
      <c r="A79">
        <v>78</v>
      </c>
      <c r="B79">
        <v>4017439</v>
      </c>
      <c r="C79" t="s">
        <v>395</v>
      </c>
      <c r="D79">
        <v>62</v>
      </c>
      <c r="E79">
        <v>1</v>
      </c>
      <c r="F79">
        <v>1</v>
      </c>
      <c r="G79">
        <v>7</v>
      </c>
      <c r="H79">
        <v>0</v>
      </c>
      <c r="I79">
        <v>0</v>
      </c>
      <c r="J79">
        <v>1</v>
      </c>
      <c r="K79">
        <v>25.7</v>
      </c>
      <c r="L79">
        <v>-2.75</v>
      </c>
      <c r="M79">
        <v>-1.25</v>
      </c>
      <c r="N79">
        <f t="shared" si="1"/>
        <v>-3.375</v>
      </c>
      <c r="O79">
        <v>2</v>
      </c>
      <c r="P79">
        <v>2</v>
      </c>
      <c r="Q79">
        <v>1</v>
      </c>
      <c r="R79">
        <v>0</v>
      </c>
      <c r="S79">
        <v>0</v>
      </c>
      <c r="T79">
        <v>0</v>
      </c>
      <c r="U79">
        <v>0</v>
      </c>
      <c r="V79">
        <v>1</v>
      </c>
      <c r="W79">
        <v>0</v>
      </c>
      <c r="X79">
        <v>0</v>
      </c>
      <c r="Y79">
        <v>1</v>
      </c>
      <c r="Z79">
        <v>1</v>
      </c>
      <c r="AA79">
        <v>0</v>
      </c>
      <c r="AB79">
        <v>0</v>
      </c>
      <c r="AC79">
        <v>0</v>
      </c>
      <c r="AD79" s="1">
        <v>44001</v>
      </c>
      <c r="AE79">
        <v>31</v>
      </c>
      <c r="AF79">
        <v>0</v>
      </c>
      <c r="AH79">
        <v>4</v>
      </c>
      <c r="BC79">
        <v>0</v>
      </c>
      <c r="BD79">
        <v>0.4</v>
      </c>
      <c r="BE79">
        <v>0.8</v>
      </c>
      <c r="BG79">
        <v>1</v>
      </c>
      <c r="BI79">
        <v>0.9</v>
      </c>
      <c r="BJ79">
        <v>1.2</v>
      </c>
      <c r="BK79" t="s">
        <v>396</v>
      </c>
      <c r="BO79">
        <v>1</v>
      </c>
    </row>
    <row r="80" spans="1:69" x14ac:dyDescent="0.2">
      <c r="A80">
        <v>79</v>
      </c>
      <c r="B80">
        <v>4019770</v>
      </c>
      <c r="C80" t="s">
        <v>394</v>
      </c>
      <c r="D80">
        <v>70</v>
      </c>
      <c r="E80">
        <v>0</v>
      </c>
      <c r="F80">
        <v>1</v>
      </c>
      <c r="G80">
        <v>60</v>
      </c>
      <c r="H80">
        <v>0</v>
      </c>
      <c r="I80">
        <v>0</v>
      </c>
      <c r="J80">
        <v>1</v>
      </c>
      <c r="K80">
        <v>24.15</v>
      </c>
      <c r="L80">
        <v>1.25</v>
      </c>
      <c r="M80">
        <v>-1</v>
      </c>
      <c r="N80">
        <f t="shared" si="1"/>
        <v>0.75</v>
      </c>
      <c r="O80">
        <v>2</v>
      </c>
      <c r="P80">
        <v>1</v>
      </c>
      <c r="Q80">
        <v>0</v>
      </c>
      <c r="R80">
        <v>1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1</v>
      </c>
      <c r="Z80">
        <v>1</v>
      </c>
      <c r="AA80">
        <v>0</v>
      </c>
      <c r="AB80">
        <v>0</v>
      </c>
      <c r="AC80">
        <v>0</v>
      </c>
      <c r="AD80" s="1">
        <v>44013</v>
      </c>
      <c r="AE80">
        <v>26</v>
      </c>
      <c r="AF80">
        <v>0</v>
      </c>
      <c r="AH80">
        <v>5</v>
      </c>
      <c r="BC80">
        <v>0</v>
      </c>
      <c r="BD80">
        <v>1</v>
      </c>
      <c r="BE80">
        <v>1</v>
      </c>
      <c r="BG80">
        <v>1</v>
      </c>
      <c r="BH80">
        <v>1</v>
      </c>
      <c r="BI80">
        <v>1.2</v>
      </c>
      <c r="BJ80">
        <v>1.2</v>
      </c>
      <c r="BO80">
        <v>1</v>
      </c>
    </row>
    <row r="81" spans="1:69" x14ac:dyDescent="0.2">
      <c r="A81">
        <v>80</v>
      </c>
      <c r="B81">
        <v>2408226</v>
      </c>
      <c r="C81" t="s">
        <v>393</v>
      </c>
      <c r="D81">
        <v>50</v>
      </c>
      <c r="E81">
        <v>0</v>
      </c>
      <c r="F81">
        <v>0</v>
      </c>
      <c r="G81">
        <v>14</v>
      </c>
      <c r="H81">
        <v>0</v>
      </c>
      <c r="I81">
        <v>0</v>
      </c>
      <c r="J81">
        <v>1</v>
      </c>
      <c r="K81">
        <v>23.42</v>
      </c>
      <c r="L81">
        <v>0.75</v>
      </c>
      <c r="M81">
        <v>-1</v>
      </c>
      <c r="N81">
        <f t="shared" si="1"/>
        <v>0.25</v>
      </c>
      <c r="O81">
        <v>2</v>
      </c>
      <c r="P81">
        <v>1</v>
      </c>
      <c r="Q81">
        <v>1</v>
      </c>
      <c r="R81">
        <v>0</v>
      </c>
      <c r="S81">
        <v>1</v>
      </c>
      <c r="T81">
        <v>0</v>
      </c>
      <c r="U81">
        <v>0</v>
      </c>
      <c r="V81">
        <v>0</v>
      </c>
      <c r="W81">
        <v>0</v>
      </c>
      <c r="X81">
        <v>0</v>
      </c>
      <c r="Y81">
        <v>1</v>
      </c>
      <c r="Z81">
        <v>1</v>
      </c>
      <c r="AA81">
        <v>0</v>
      </c>
      <c r="AB81">
        <v>0</v>
      </c>
      <c r="AC81">
        <v>0</v>
      </c>
      <c r="AD81" s="1">
        <v>44015</v>
      </c>
      <c r="AE81">
        <v>35</v>
      </c>
      <c r="AF81">
        <v>0</v>
      </c>
      <c r="AH81">
        <v>5</v>
      </c>
      <c r="BC81">
        <v>0</v>
      </c>
      <c r="BD81">
        <v>1</v>
      </c>
      <c r="BE81">
        <v>1</v>
      </c>
      <c r="BG81">
        <v>1.2</v>
      </c>
      <c r="BH81">
        <v>1.2</v>
      </c>
      <c r="BI81">
        <v>1.2</v>
      </c>
      <c r="BJ81">
        <v>1.2</v>
      </c>
      <c r="BK81">
        <v>1.2</v>
      </c>
      <c r="BL81" t="s">
        <v>148</v>
      </c>
      <c r="BO81">
        <v>1</v>
      </c>
    </row>
    <row r="82" spans="1:69" x14ac:dyDescent="0.2">
      <c r="A82">
        <v>81</v>
      </c>
      <c r="B82">
        <v>4020859</v>
      </c>
      <c r="C82" t="s">
        <v>391</v>
      </c>
      <c r="D82">
        <v>73</v>
      </c>
      <c r="E82">
        <v>1</v>
      </c>
      <c r="F82">
        <v>0</v>
      </c>
      <c r="G82">
        <v>16</v>
      </c>
      <c r="H82">
        <v>0</v>
      </c>
      <c r="I82">
        <v>0</v>
      </c>
      <c r="J82">
        <v>1</v>
      </c>
      <c r="K82">
        <v>24.44</v>
      </c>
      <c r="L82">
        <v>2.25</v>
      </c>
      <c r="M82">
        <v>-3.5</v>
      </c>
      <c r="N82">
        <f t="shared" si="1"/>
        <v>0.5</v>
      </c>
      <c r="O82">
        <v>2</v>
      </c>
      <c r="P82">
        <v>2</v>
      </c>
      <c r="Q82">
        <v>1</v>
      </c>
      <c r="R82">
        <v>0</v>
      </c>
      <c r="S82">
        <v>1</v>
      </c>
      <c r="T82">
        <v>0</v>
      </c>
      <c r="U82">
        <v>0</v>
      </c>
      <c r="V82">
        <v>0</v>
      </c>
      <c r="W82">
        <v>0</v>
      </c>
      <c r="X82">
        <v>0</v>
      </c>
      <c r="Y82">
        <v>1</v>
      </c>
      <c r="Z82">
        <v>1</v>
      </c>
      <c r="AA82">
        <v>0</v>
      </c>
      <c r="AB82">
        <v>0</v>
      </c>
      <c r="AC82">
        <v>0</v>
      </c>
      <c r="AD82" s="1">
        <v>44018</v>
      </c>
      <c r="AE82">
        <v>40</v>
      </c>
      <c r="AF82">
        <v>0</v>
      </c>
      <c r="AH82">
        <v>5</v>
      </c>
      <c r="BC82">
        <v>0</v>
      </c>
      <c r="BD82">
        <v>1</v>
      </c>
      <c r="BE82">
        <v>1.2</v>
      </c>
      <c r="BG82">
        <v>1.2</v>
      </c>
      <c r="BH82">
        <v>1.2</v>
      </c>
      <c r="BI82">
        <v>1.2</v>
      </c>
      <c r="BJ82">
        <v>1.2</v>
      </c>
      <c r="BK82" t="s">
        <v>392</v>
      </c>
      <c r="BO82">
        <v>1</v>
      </c>
    </row>
    <row r="83" spans="1:69" x14ac:dyDescent="0.2">
      <c r="A83">
        <v>82</v>
      </c>
      <c r="B83">
        <v>4024369</v>
      </c>
      <c r="C83" s="7" t="s">
        <v>389</v>
      </c>
      <c r="D83">
        <v>55</v>
      </c>
      <c r="E83">
        <v>1</v>
      </c>
      <c r="F83">
        <v>0</v>
      </c>
      <c r="G83">
        <v>6</v>
      </c>
      <c r="H83">
        <v>0</v>
      </c>
      <c r="I83">
        <v>0</v>
      </c>
      <c r="J83">
        <v>1</v>
      </c>
      <c r="K83">
        <v>27.21</v>
      </c>
      <c r="L83">
        <v>-6.5</v>
      </c>
      <c r="M83">
        <v>0</v>
      </c>
      <c r="N83">
        <f t="shared" si="1"/>
        <v>-6.5</v>
      </c>
      <c r="O83">
        <v>2</v>
      </c>
      <c r="P83">
        <v>2</v>
      </c>
      <c r="Q83">
        <v>0</v>
      </c>
      <c r="R83">
        <v>2</v>
      </c>
      <c r="S83">
        <v>0</v>
      </c>
      <c r="T83">
        <v>0</v>
      </c>
      <c r="U83">
        <v>0</v>
      </c>
      <c r="V83">
        <v>1</v>
      </c>
      <c r="W83">
        <v>0</v>
      </c>
      <c r="X83">
        <v>0</v>
      </c>
      <c r="Y83">
        <v>1</v>
      </c>
      <c r="Z83">
        <v>1</v>
      </c>
      <c r="AA83">
        <v>0</v>
      </c>
      <c r="AB83">
        <v>0</v>
      </c>
      <c r="AC83">
        <v>0</v>
      </c>
      <c r="AD83" s="1">
        <v>44034</v>
      </c>
      <c r="AE83">
        <v>39</v>
      </c>
      <c r="AF83">
        <v>0</v>
      </c>
      <c r="AH83">
        <v>4</v>
      </c>
      <c r="BC83">
        <v>0</v>
      </c>
      <c r="BD83">
        <v>1</v>
      </c>
      <c r="BE83">
        <v>1.2</v>
      </c>
      <c r="BG83">
        <v>1.2</v>
      </c>
      <c r="BH83">
        <v>1.2</v>
      </c>
      <c r="BI83">
        <v>1.2</v>
      </c>
      <c r="BJ83">
        <v>1.2</v>
      </c>
      <c r="BK83" t="s">
        <v>228</v>
      </c>
      <c r="BO83">
        <v>1</v>
      </c>
      <c r="BQ83" t="s">
        <v>390</v>
      </c>
    </row>
    <row r="84" spans="1:69" x14ac:dyDescent="0.2">
      <c r="A84">
        <v>83</v>
      </c>
      <c r="B84">
        <v>2323884</v>
      </c>
      <c r="C84" t="s">
        <v>387</v>
      </c>
      <c r="D84">
        <v>39</v>
      </c>
      <c r="E84">
        <v>1</v>
      </c>
      <c r="F84">
        <v>1</v>
      </c>
      <c r="G84">
        <v>90</v>
      </c>
      <c r="H84">
        <v>0</v>
      </c>
      <c r="I84">
        <v>0</v>
      </c>
      <c r="J84">
        <v>1</v>
      </c>
      <c r="K84">
        <v>25.47</v>
      </c>
      <c r="L84">
        <v>-9</v>
      </c>
      <c r="M84">
        <v>-1</v>
      </c>
      <c r="N84">
        <f t="shared" si="1"/>
        <v>-9.5</v>
      </c>
      <c r="O84">
        <v>3</v>
      </c>
      <c r="P84">
        <v>1</v>
      </c>
      <c r="Q84">
        <v>1</v>
      </c>
      <c r="R84">
        <v>0</v>
      </c>
      <c r="S84">
        <v>1</v>
      </c>
      <c r="T84">
        <v>1</v>
      </c>
      <c r="U84">
        <v>0</v>
      </c>
      <c r="V84">
        <v>0</v>
      </c>
      <c r="W84">
        <v>0</v>
      </c>
      <c r="X84">
        <v>0</v>
      </c>
      <c r="Y84">
        <v>1</v>
      </c>
      <c r="Z84">
        <v>1</v>
      </c>
      <c r="AA84">
        <v>0</v>
      </c>
      <c r="AB84">
        <v>1</v>
      </c>
      <c r="AC84">
        <v>0</v>
      </c>
      <c r="AD84" s="1">
        <v>44034</v>
      </c>
      <c r="AE84">
        <v>75</v>
      </c>
      <c r="AF84">
        <v>0</v>
      </c>
      <c r="AH84">
        <v>5</v>
      </c>
      <c r="AO84">
        <v>9</v>
      </c>
      <c r="AQ84">
        <v>45</v>
      </c>
      <c r="AR84">
        <v>19</v>
      </c>
      <c r="AS84">
        <v>22</v>
      </c>
      <c r="BC84">
        <v>1</v>
      </c>
      <c r="BD84">
        <v>0.15</v>
      </c>
      <c r="BE84">
        <v>0.1</v>
      </c>
      <c r="BG84">
        <v>0.1</v>
      </c>
      <c r="BH84">
        <v>0.2</v>
      </c>
      <c r="BI84">
        <v>0.2</v>
      </c>
      <c r="BJ84">
        <v>0.15</v>
      </c>
      <c r="BK84">
        <v>0.2</v>
      </c>
      <c r="BL84">
        <v>0.2</v>
      </c>
      <c r="BO84">
        <v>1</v>
      </c>
      <c r="BQ84" s="9" t="s">
        <v>388</v>
      </c>
    </row>
    <row r="85" spans="1:69" x14ac:dyDescent="0.2">
      <c r="A85">
        <v>84</v>
      </c>
      <c r="B85">
        <v>28097</v>
      </c>
      <c r="C85" t="s">
        <v>386</v>
      </c>
      <c r="D85">
        <v>55</v>
      </c>
      <c r="E85">
        <v>0</v>
      </c>
      <c r="F85">
        <v>1</v>
      </c>
      <c r="G85">
        <v>12</v>
      </c>
      <c r="H85">
        <v>0</v>
      </c>
      <c r="I85">
        <v>0</v>
      </c>
      <c r="J85">
        <v>1</v>
      </c>
      <c r="K85">
        <v>25.31</v>
      </c>
      <c r="L85">
        <v>-4.25</v>
      </c>
      <c r="M85">
        <v>-0.75</v>
      </c>
      <c r="N85">
        <f t="shared" si="1"/>
        <v>-4.625</v>
      </c>
      <c r="O85">
        <v>2</v>
      </c>
      <c r="P85">
        <v>1</v>
      </c>
      <c r="Q85">
        <v>1</v>
      </c>
      <c r="R85">
        <v>0</v>
      </c>
      <c r="S85">
        <v>1</v>
      </c>
      <c r="T85">
        <v>0</v>
      </c>
      <c r="U85">
        <v>0</v>
      </c>
      <c r="V85">
        <v>0</v>
      </c>
      <c r="W85">
        <v>0</v>
      </c>
      <c r="X85">
        <v>0</v>
      </c>
      <c r="Y85">
        <v>1</v>
      </c>
      <c r="Z85">
        <v>1</v>
      </c>
      <c r="AA85">
        <v>0</v>
      </c>
      <c r="AB85">
        <v>0</v>
      </c>
      <c r="AC85">
        <v>0</v>
      </c>
      <c r="AD85" s="1">
        <v>44034</v>
      </c>
      <c r="AE85">
        <v>41</v>
      </c>
      <c r="AF85">
        <v>0</v>
      </c>
      <c r="AH85">
        <v>5</v>
      </c>
      <c r="BC85">
        <v>0</v>
      </c>
      <c r="BD85">
        <v>1.2</v>
      </c>
      <c r="BE85">
        <v>1.2</v>
      </c>
      <c r="BG85">
        <v>1.2</v>
      </c>
      <c r="BH85">
        <v>1.2</v>
      </c>
      <c r="BI85">
        <v>1.2</v>
      </c>
      <c r="BJ85" t="s">
        <v>293</v>
      </c>
      <c r="BO85">
        <v>1</v>
      </c>
    </row>
    <row r="86" spans="1:69" x14ac:dyDescent="0.2">
      <c r="A86">
        <v>85</v>
      </c>
      <c r="B86">
        <v>2758246</v>
      </c>
      <c r="C86" t="s">
        <v>384</v>
      </c>
      <c r="D86">
        <v>29</v>
      </c>
      <c r="E86">
        <v>0</v>
      </c>
      <c r="F86">
        <v>0</v>
      </c>
      <c r="G86">
        <v>9</v>
      </c>
      <c r="H86">
        <v>0</v>
      </c>
      <c r="I86">
        <v>0</v>
      </c>
      <c r="J86">
        <v>1</v>
      </c>
      <c r="K86">
        <v>26.2</v>
      </c>
      <c r="L86">
        <v>-5.75</v>
      </c>
      <c r="M86">
        <v>-0.25</v>
      </c>
      <c r="N86">
        <f t="shared" si="1"/>
        <v>-5.875</v>
      </c>
      <c r="O86">
        <v>1</v>
      </c>
      <c r="P86">
        <v>2</v>
      </c>
      <c r="Q86">
        <v>0</v>
      </c>
      <c r="R86">
        <v>1</v>
      </c>
      <c r="S86">
        <v>1</v>
      </c>
      <c r="T86">
        <v>0</v>
      </c>
      <c r="U86">
        <v>0</v>
      </c>
      <c r="V86">
        <v>0</v>
      </c>
      <c r="W86">
        <v>0</v>
      </c>
      <c r="X86">
        <v>0</v>
      </c>
      <c r="Y86">
        <v>1</v>
      </c>
      <c r="Z86">
        <v>1</v>
      </c>
      <c r="AA86">
        <v>0</v>
      </c>
      <c r="AB86">
        <v>0</v>
      </c>
      <c r="AC86">
        <v>0</v>
      </c>
      <c r="AD86" s="1">
        <v>44041</v>
      </c>
      <c r="AE86">
        <v>48</v>
      </c>
      <c r="AF86">
        <v>0</v>
      </c>
      <c r="AH86">
        <v>4</v>
      </c>
      <c r="BC86">
        <v>0</v>
      </c>
      <c r="BD86">
        <v>1.2</v>
      </c>
      <c r="BE86">
        <v>1</v>
      </c>
      <c r="BG86">
        <v>1.2</v>
      </c>
      <c r="BH86">
        <v>1</v>
      </c>
      <c r="BI86">
        <v>1.2</v>
      </c>
      <c r="BJ86">
        <v>1.2</v>
      </c>
      <c r="BK86" t="s">
        <v>385</v>
      </c>
      <c r="BO86">
        <v>1</v>
      </c>
    </row>
    <row r="87" spans="1:69" x14ac:dyDescent="0.2">
      <c r="A87">
        <v>86</v>
      </c>
      <c r="B87">
        <v>4027919</v>
      </c>
      <c r="C87" t="s">
        <v>381</v>
      </c>
      <c r="D87">
        <v>63</v>
      </c>
      <c r="E87">
        <v>1</v>
      </c>
      <c r="F87">
        <v>0</v>
      </c>
      <c r="G87">
        <v>14</v>
      </c>
      <c r="H87">
        <v>0</v>
      </c>
      <c r="I87">
        <v>0</v>
      </c>
      <c r="J87">
        <v>1</v>
      </c>
      <c r="K87">
        <v>24.24</v>
      </c>
      <c r="L87" t="s">
        <v>283</v>
      </c>
      <c r="M87" t="s">
        <v>283</v>
      </c>
      <c r="N87" t="e">
        <f t="shared" si="1"/>
        <v>#VALUE!</v>
      </c>
      <c r="O87">
        <v>2</v>
      </c>
      <c r="P87">
        <v>4</v>
      </c>
      <c r="Q87">
        <v>1</v>
      </c>
      <c r="R87">
        <v>0</v>
      </c>
      <c r="S87">
        <v>1</v>
      </c>
      <c r="T87">
        <v>0</v>
      </c>
      <c r="U87">
        <v>0</v>
      </c>
      <c r="V87">
        <v>1</v>
      </c>
      <c r="W87">
        <v>1</v>
      </c>
      <c r="X87">
        <v>0</v>
      </c>
      <c r="Y87">
        <v>0</v>
      </c>
      <c r="Z87">
        <v>1</v>
      </c>
      <c r="AA87">
        <v>0</v>
      </c>
      <c r="AB87">
        <v>0</v>
      </c>
      <c r="AC87">
        <v>1</v>
      </c>
      <c r="AD87" s="1">
        <v>44050</v>
      </c>
      <c r="AE87">
        <v>39</v>
      </c>
      <c r="AF87">
        <v>0</v>
      </c>
      <c r="AH87">
        <v>7</v>
      </c>
      <c r="BC87">
        <v>0</v>
      </c>
      <c r="BD87">
        <v>0.02</v>
      </c>
      <c r="BE87">
        <v>0.5</v>
      </c>
      <c r="BG87">
        <v>0.5</v>
      </c>
      <c r="BI87">
        <v>0.8</v>
      </c>
      <c r="BJ87">
        <v>0.8</v>
      </c>
      <c r="BK87" t="s">
        <v>382</v>
      </c>
      <c r="BO87">
        <v>1</v>
      </c>
    </row>
    <row r="88" spans="1:69" x14ac:dyDescent="0.2">
      <c r="A88">
        <v>87</v>
      </c>
      <c r="B88">
        <v>4027254</v>
      </c>
      <c r="C88" t="s">
        <v>379</v>
      </c>
      <c r="D88">
        <v>55</v>
      </c>
      <c r="E88">
        <v>1</v>
      </c>
      <c r="F88">
        <v>0</v>
      </c>
      <c r="G88">
        <v>17</v>
      </c>
      <c r="H88">
        <v>0</v>
      </c>
      <c r="I88">
        <v>0</v>
      </c>
      <c r="J88">
        <v>1</v>
      </c>
      <c r="K88">
        <v>25.59</v>
      </c>
      <c r="L88">
        <v>-6.25</v>
      </c>
      <c r="M88">
        <v>-0.5</v>
      </c>
      <c r="N88">
        <f t="shared" si="1"/>
        <v>-6.5</v>
      </c>
      <c r="O88">
        <v>3</v>
      </c>
      <c r="P88">
        <v>4</v>
      </c>
      <c r="Q88">
        <v>0</v>
      </c>
      <c r="R88">
        <v>1</v>
      </c>
      <c r="S88">
        <v>0</v>
      </c>
      <c r="T88">
        <v>0</v>
      </c>
      <c r="U88">
        <v>0</v>
      </c>
      <c r="V88">
        <v>1</v>
      </c>
      <c r="W88">
        <v>0</v>
      </c>
      <c r="X88">
        <v>0</v>
      </c>
      <c r="Y88">
        <v>1</v>
      </c>
      <c r="Z88">
        <v>1</v>
      </c>
      <c r="AA88">
        <v>0</v>
      </c>
      <c r="AB88">
        <v>0</v>
      </c>
      <c r="AC88">
        <v>0</v>
      </c>
      <c r="AD88" s="1">
        <v>44048</v>
      </c>
      <c r="AE88">
        <v>38</v>
      </c>
      <c r="AF88">
        <v>0</v>
      </c>
      <c r="AH88">
        <v>5</v>
      </c>
      <c r="BC88">
        <v>0</v>
      </c>
      <c r="BD88">
        <v>0.5</v>
      </c>
      <c r="BE88">
        <v>0.7</v>
      </c>
      <c r="BG88">
        <v>0.9</v>
      </c>
      <c r="BH88">
        <v>1</v>
      </c>
      <c r="BI88">
        <v>1</v>
      </c>
      <c r="BJ88">
        <v>1</v>
      </c>
      <c r="BK88" t="s">
        <v>380</v>
      </c>
      <c r="BO88">
        <v>1</v>
      </c>
    </row>
    <row r="89" spans="1:69" x14ac:dyDescent="0.2">
      <c r="A89">
        <v>88</v>
      </c>
      <c r="B89">
        <v>1431810</v>
      </c>
      <c r="C89" t="s">
        <v>378</v>
      </c>
      <c r="D89">
        <v>58</v>
      </c>
      <c r="E89">
        <v>1</v>
      </c>
      <c r="F89">
        <v>1</v>
      </c>
      <c r="G89">
        <v>17</v>
      </c>
      <c r="H89">
        <v>0</v>
      </c>
      <c r="I89">
        <v>0</v>
      </c>
      <c r="J89">
        <v>1</v>
      </c>
      <c r="K89">
        <v>24.29</v>
      </c>
      <c r="L89">
        <v>0</v>
      </c>
      <c r="M89">
        <v>-1</v>
      </c>
      <c r="N89">
        <f t="shared" si="1"/>
        <v>-0.5</v>
      </c>
      <c r="O89">
        <v>1</v>
      </c>
      <c r="P89">
        <v>3</v>
      </c>
      <c r="Q89">
        <v>1</v>
      </c>
      <c r="R89">
        <v>0</v>
      </c>
      <c r="S89">
        <v>1</v>
      </c>
      <c r="T89">
        <v>0</v>
      </c>
      <c r="U89">
        <v>0</v>
      </c>
      <c r="V89">
        <v>0</v>
      </c>
      <c r="W89">
        <v>0</v>
      </c>
      <c r="X89">
        <v>0</v>
      </c>
      <c r="Y89">
        <v>1</v>
      </c>
      <c r="Z89">
        <v>1</v>
      </c>
      <c r="AA89">
        <v>0</v>
      </c>
      <c r="AB89">
        <v>0</v>
      </c>
      <c r="AC89">
        <v>0</v>
      </c>
      <c r="AD89" s="1">
        <v>44048</v>
      </c>
      <c r="AE89">
        <v>39</v>
      </c>
      <c r="AF89">
        <v>0</v>
      </c>
      <c r="AH89">
        <v>5</v>
      </c>
      <c r="BC89">
        <v>0</v>
      </c>
      <c r="BD89">
        <v>1.2</v>
      </c>
      <c r="BE89">
        <v>1.2</v>
      </c>
      <c r="BG89">
        <v>1.2</v>
      </c>
      <c r="BH89">
        <v>1.2</v>
      </c>
      <c r="BI89">
        <v>1.2</v>
      </c>
      <c r="BJ89">
        <v>1.2</v>
      </c>
      <c r="BK89" t="s">
        <v>129</v>
      </c>
      <c r="BO89">
        <v>1</v>
      </c>
    </row>
    <row r="90" spans="1:69" x14ac:dyDescent="0.2">
      <c r="A90">
        <v>89</v>
      </c>
      <c r="B90">
        <v>4027791</v>
      </c>
      <c r="C90" t="s">
        <v>377</v>
      </c>
      <c r="D90">
        <v>73</v>
      </c>
      <c r="E90">
        <v>0</v>
      </c>
      <c r="F90">
        <v>0</v>
      </c>
      <c r="G90">
        <v>2</v>
      </c>
      <c r="H90">
        <v>0</v>
      </c>
      <c r="I90">
        <v>0</v>
      </c>
      <c r="J90">
        <v>1</v>
      </c>
      <c r="K90">
        <v>22.95</v>
      </c>
      <c r="L90">
        <v>0.25</v>
      </c>
      <c r="M90">
        <v>-0.75</v>
      </c>
      <c r="N90">
        <f t="shared" si="1"/>
        <v>-0.125</v>
      </c>
      <c r="O90">
        <v>1</v>
      </c>
      <c r="P90">
        <v>1</v>
      </c>
      <c r="Q90">
        <v>1</v>
      </c>
      <c r="R90">
        <v>0</v>
      </c>
      <c r="S90">
        <v>1</v>
      </c>
      <c r="T90">
        <v>0</v>
      </c>
      <c r="U90">
        <v>0</v>
      </c>
      <c r="V90">
        <v>0</v>
      </c>
      <c r="W90">
        <v>0</v>
      </c>
      <c r="X90">
        <v>0</v>
      </c>
      <c r="Y90">
        <v>1</v>
      </c>
      <c r="Z90">
        <v>1</v>
      </c>
      <c r="AA90">
        <v>0</v>
      </c>
      <c r="AB90">
        <v>0</v>
      </c>
      <c r="AC90">
        <v>0</v>
      </c>
      <c r="AD90" s="1">
        <v>44050</v>
      </c>
      <c r="AE90">
        <v>55</v>
      </c>
      <c r="AF90">
        <v>0</v>
      </c>
      <c r="AH90">
        <v>4</v>
      </c>
      <c r="BC90">
        <v>0</v>
      </c>
      <c r="BD90">
        <v>1.2</v>
      </c>
      <c r="BE90">
        <v>1.2</v>
      </c>
      <c r="BG90">
        <v>1.2</v>
      </c>
      <c r="BH90">
        <v>1.2</v>
      </c>
      <c r="BI90">
        <v>1.2</v>
      </c>
      <c r="BJ90">
        <v>1.2</v>
      </c>
      <c r="BK90">
        <v>1.2</v>
      </c>
      <c r="BO90">
        <v>1</v>
      </c>
    </row>
    <row r="91" spans="1:69" x14ac:dyDescent="0.2">
      <c r="A91">
        <v>90</v>
      </c>
      <c r="B91">
        <v>4027632</v>
      </c>
      <c r="C91" t="s">
        <v>375</v>
      </c>
      <c r="D91">
        <v>43</v>
      </c>
      <c r="E91">
        <v>1</v>
      </c>
      <c r="F91">
        <v>0</v>
      </c>
      <c r="G91">
        <v>5</v>
      </c>
      <c r="H91">
        <v>0</v>
      </c>
      <c r="I91">
        <v>0</v>
      </c>
      <c r="J91">
        <v>1</v>
      </c>
      <c r="K91">
        <v>25.28</v>
      </c>
      <c r="L91">
        <v>-0.5</v>
      </c>
      <c r="M91">
        <v>-0.25</v>
      </c>
      <c r="N91">
        <f t="shared" si="1"/>
        <v>-0.625</v>
      </c>
      <c r="O91">
        <v>1</v>
      </c>
      <c r="P91">
        <v>1</v>
      </c>
      <c r="Q91">
        <v>1</v>
      </c>
      <c r="R91">
        <v>0</v>
      </c>
      <c r="S91">
        <v>1</v>
      </c>
      <c r="T91">
        <v>0</v>
      </c>
      <c r="U91">
        <v>0</v>
      </c>
      <c r="V91">
        <v>0</v>
      </c>
      <c r="W91">
        <v>0</v>
      </c>
      <c r="X91">
        <v>0</v>
      </c>
      <c r="Y91">
        <v>1</v>
      </c>
      <c r="Z91">
        <v>1</v>
      </c>
      <c r="AA91">
        <v>0</v>
      </c>
      <c r="AB91">
        <v>0</v>
      </c>
      <c r="AC91">
        <v>0</v>
      </c>
      <c r="AD91" s="1">
        <v>44050</v>
      </c>
      <c r="AE91">
        <v>59</v>
      </c>
      <c r="AF91">
        <v>0</v>
      </c>
      <c r="AH91">
        <v>4</v>
      </c>
      <c r="AJ91">
        <v>13</v>
      </c>
      <c r="AK91">
        <v>18</v>
      </c>
      <c r="AL91">
        <v>25</v>
      </c>
      <c r="AM91">
        <v>22</v>
      </c>
      <c r="AN91">
        <v>25</v>
      </c>
      <c r="AO91">
        <v>24</v>
      </c>
      <c r="AP91">
        <v>23</v>
      </c>
      <c r="AQ91">
        <v>20</v>
      </c>
      <c r="AR91">
        <v>18</v>
      </c>
      <c r="BC91">
        <v>1</v>
      </c>
      <c r="BD91">
        <v>1.2</v>
      </c>
      <c r="BE91">
        <v>1</v>
      </c>
      <c r="BG91">
        <v>1</v>
      </c>
      <c r="BH91">
        <v>1.2</v>
      </c>
      <c r="BI91">
        <v>1.2</v>
      </c>
      <c r="BJ91" t="s">
        <v>149</v>
      </c>
      <c r="BO91">
        <v>1</v>
      </c>
      <c r="BQ91" t="s">
        <v>376</v>
      </c>
    </row>
    <row r="92" spans="1:69" x14ac:dyDescent="0.2">
      <c r="A92">
        <v>91</v>
      </c>
      <c r="B92">
        <v>4028332</v>
      </c>
      <c r="C92" t="s">
        <v>373</v>
      </c>
      <c r="D92">
        <v>65</v>
      </c>
      <c r="E92">
        <v>0</v>
      </c>
      <c r="F92">
        <v>0</v>
      </c>
      <c r="G92">
        <v>10</v>
      </c>
      <c r="H92">
        <v>0</v>
      </c>
      <c r="I92">
        <v>0</v>
      </c>
      <c r="J92">
        <v>1</v>
      </c>
      <c r="K92">
        <v>25.43</v>
      </c>
      <c r="L92">
        <v>-2</v>
      </c>
      <c r="M92">
        <v>-0.75</v>
      </c>
      <c r="N92">
        <f t="shared" si="1"/>
        <v>-2.375</v>
      </c>
      <c r="O92">
        <v>2</v>
      </c>
      <c r="P92">
        <v>1</v>
      </c>
      <c r="Q92">
        <v>1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1</v>
      </c>
      <c r="Z92">
        <v>1</v>
      </c>
      <c r="AA92">
        <v>0</v>
      </c>
      <c r="AB92">
        <v>0</v>
      </c>
      <c r="AC92">
        <v>0</v>
      </c>
      <c r="AD92" s="1">
        <v>44055</v>
      </c>
      <c r="AE92">
        <v>36</v>
      </c>
      <c r="AF92">
        <v>0</v>
      </c>
      <c r="AH92">
        <v>4</v>
      </c>
      <c r="AI92">
        <v>16</v>
      </c>
      <c r="AJ92">
        <v>16</v>
      </c>
      <c r="AK92">
        <v>27</v>
      </c>
      <c r="AL92">
        <v>14</v>
      </c>
      <c r="AN92">
        <v>19</v>
      </c>
      <c r="BC92">
        <v>1</v>
      </c>
      <c r="BD92">
        <v>1</v>
      </c>
      <c r="BE92">
        <v>1.2</v>
      </c>
      <c r="BG92">
        <v>1.2</v>
      </c>
      <c r="BH92">
        <v>1.2</v>
      </c>
      <c r="BI92">
        <v>1.2</v>
      </c>
      <c r="BJ92">
        <v>1.2</v>
      </c>
      <c r="BK92" t="s">
        <v>264</v>
      </c>
      <c r="BO92">
        <v>1</v>
      </c>
      <c r="BQ92" t="s">
        <v>374</v>
      </c>
    </row>
    <row r="93" spans="1:69" x14ac:dyDescent="0.2">
      <c r="A93">
        <v>92</v>
      </c>
      <c r="B93">
        <v>4028693</v>
      </c>
      <c r="C93" t="s">
        <v>371</v>
      </c>
      <c r="D93">
        <v>67</v>
      </c>
      <c r="E93">
        <v>1</v>
      </c>
      <c r="F93">
        <v>0</v>
      </c>
      <c r="G93">
        <v>14</v>
      </c>
      <c r="H93">
        <v>0</v>
      </c>
      <c r="I93">
        <v>0</v>
      </c>
      <c r="J93">
        <v>1</v>
      </c>
      <c r="K93">
        <v>25.2</v>
      </c>
      <c r="L93">
        <v>-2.75</v>
      </c>
      <c r="M93">
        <v>-1.25</v>
      </c>
      <c r="N93">
        <f t="shared" si="1"/>
        <v>-3.375</v>
      </c>
      <c r="O93">
        <v>2</v>
      </c>
      <c r="P93">
        <v>6</v>
      </c>
      <c r="Q93">
        <v>1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1</v>
      </c>
      <c r="Z93">
        <v>1</v>
      </c>
      <c r="AA93">
        <v>0</v>
      </c>
      <c r="AB93">
        <v>0</v>
      </c>
      <c r="AC93">
        <v>0</v>
      </c>
      <c r="AD93" s="1">
        <v>44062</v>
      </c>
      <c r="AE93">
        <v>33</v>
      </c>
      <c r="AF93">
        <v>0</v>
      </c>
      <c r="AH93">
        <v>4</v>
      </c>
      <c r="BC93">
        <v>0</v>
      </c>
      <c r="BD93">
        <v>0.7</v>
      </c>
      <c r="BE93">
        <v>0.8</v>
      </c>
      <c r="BG93">
        <v>1.2</v>
      </c>
      <c r="BH93">
        <v>1.2</v>
      </c>
      <c r="BI93">
        <v>1.2</v>
      </c>
      <c r="BJ93">
        <v>1.2</v>
      </c>
      <c r="BK93" t="s">
        <v>372</v>
      </c>
      <c r="BO93">
        <v>1</v>
      </c>
    </row>
    <row r="94" spans="1:69" x14ac:dyDescent="0.2">
      <c r="A94">
        <v>93</v>
      </c>
      <c r="B94">
        <v>4030140</v>
      </c>
      <c r="C94" t="s">
        <v>369</v>
      </c>
      <c r="D94">
        <v>66</v>
      </c>
      <c r="E94">
        <v>1</v>
      </c>
      <c r="F94">
        <v>1</v>
      </c>
      <c r="G94">
        <v>14</v>
      </c>
      <c r="H94">
        <v>0</v>
      </c>
      <c r="I94">
        <v>0</v>
      </c>
      <c r="J94">
        <v>1</v>
      </c>
      <c r="K94">
        <v>23.72</v>
      </c>
      <c r="L94">
        <v>1</v>
      </c>
      <c r="M94">
        <v>-1.75</v>
      </c>
      <c r="N94">
        <f t="shared" si="1"/>
        <v>0.125</v>
      </c>
      <c r="O94">
        <v>1</v>
      </c>
      <c r="P94">
        <v>1</v>
      </c>
      <c r="Q94">
        <v>1</v>
      </c>
      <c r="R94">
        <v>0</v>
      </c>
      <c r="S94">
        <v>1</v>
      </c>
      <c r="T94">
        <v>0</v>
      </c>
      <c r="U94">
        <v>0</v>
      </c>
      <c r="V94">
        <v>0</v>
      </c>
      <c r="W94">
        <v>0</v>
      </c>
      <c r="X94">
        <v>0</v>
      </c>
      <c r="Y94">
        <v>1</v>
      </c>
      <c r="Z94">
        <v>1</v>
      </c>
      <c r="AA94">
        <v>0</v>
      </c>
      <c r="AB94">
        <v>0</v>
      </c>
      <c r="AC94">
        <v>0</v>
      </c>
      <c r="AD94" s="1">
        <v>44062</v>
      </c>
      <c r="AE94">
        <v>28</v>
      </c>
      <c r="AF94">
        <v>0</v>
      </c>
      <c r="AH94">
        <v>6</v>
      </c>
      <c r="BC94">
        <v>0</v>
      </c>
      <c r="BD94">
        <v>1.2</v>
      </c>
      <c r="BE94">
        <v>1.2</v>
      </c>
      <c r="BG94">
        <v>1.2</v>
      </c>
      <c r="BH94">
        <v>1.2</v>
      </c>
      <c r="BI94">
        <v>1.2</v>
      </c>
      <c r="BJ94">
        <v>1.2</v>
      </c>
      <c r="BK94" t="s">
        <v>370</v>
      </c>
      <c r="BO94">
        <v>1</v>
      </c>
    </row>
    <row r="95" spans="1:69" x14ac:dyDescent="0.2">
      <c r="A95">
        <v>94</v>
      </c>
      <c r="B95">
        <v>4030690</v>
      </c>
      <c r="C95" t="s">
        <v>366</v>
      </c>
      <c r="D95">
        <v>50</v>
      </c>
      <c r="E95">
        <v>1</v>
      </c>
      <c r="F95">
        <v>1</v>
      </c>
      <c r="G95">
        <v>7</v>
      </c>
      <c r="H95">
        <v>0</v>
      </c>
      <c r="I95">
        <v>0</v>
      </c>
      <c r="J95">
        <v>1</v>
      </c>
      <c r="K95">
        <v>26.96</v>
      </c>
      <c r="L95">
        <v>-8.75</v>
      </c>
      <c r="M95">
        <v>0</v>
      </c>
      <c r="N95">
        <f t="shared" si="1"/>
        <v>-8.75</v>
      </c>
      <c r="O95">
        <v>1</v>
      </c>
      <c r="P95">
        <v>1</v>
      </c>
      <c r="Q95">
        <v>1</v>
      </c>
      <c r="R95">
        <v>0</v>
      </c>
      <c r="S95">
        <v>1</v>
      </c>
      <c r="T95">
        <v>0</v>
      </c>
      <c r="U95">
        <v>0</v>
      </c>
      <c r="V95">
        <v>0</v>
      </c>
      <c r="W95">
        <v>0</v>
      </c>
      <c r="X95">
        <v>0</v>
      </c>
      <c r="Y95">
        <v>1</v>
      </c>
      <c r="Z95">
        <v>1</v>
      </c>
      <c r="AA95">
        <v>0</v>
      </c>
      <c r="AB95">
        <v>0</v>
      </c>
      <c r="AC95">
        <v>0</v>
      </c>
      <c r="AD95" s="1">
        <v>44064</v>
      </c>
      <c r="AE95">
        <v>33</v>
      </c>
      <c r="AF95">
        <v>0</v>
      </c>
      <c r="AH95">
        <v>5</v>
      </c>
      <c r="AK95">
        <v>18</v>
      </c>
      <c r="AL95">
        <v>27</v>
      </c>
      <c r="AM95">
        <v>19</v>
      </c>
      <c r="BC95">
        <v>1</v>
      </c>
      <c r="BD95">
        <v>1.2</v>
      </c>
      <c r="BE95">
        <v>1.2</v>
      </c>
      <c r="BG95">
        <v>1.2</v>
      </c>
      <c r="BH95">
        <v>1.2</v>
      </c>
      <c r="BI95">
        <v>1.2</v>
      </c>
      <c r="BJ95">
        <v>1.2</v>
      </c>
      <c r="BK95" t="s">
        <v>367</v>
      </c>
      <c r="BO95">
        <v>1</v>
      </c>
      <c r="BQ95" t="s">
        <v>368</v>
      </c>
    </row>
    <row r="96" spans="1:69" x14ac:dyDescent="0.2">
      <c r="A96">
        <v>95</v>
      </c>
      <c r="B96">
        <v>2307930</v>
      </c>
      <c r="C96" t="s">
        <v>365</v>
      </c>
      <c r="D96">
        <v>62</v>
      </c>
      <c r="E96">
        <v>1</v>
      </c>
      <c r="F96">
        <v>1</v>
      </c>
      <c r="G96">
        <v>8</v>
      </c>
      <c r="H96">
        <v>0</v>
      </c>
      <c r="I96">
        <v>0</v>
      </c>
      <c r="J96">
        <v>1</v>
      </c>
      <c r="K96">
        <v>24.4</v>
      </c>
      <c r="L96">
        <v>1</v>
      </c>
      <c r="M96">
        <v>-2.5</v>
      </c>
      <c r="N96">
        <f t="shared" si="1"/>
        <v>-0.25</v>
      </c>
      <c r="O96">
        <v>2</v>
      </c>
      <c r="P96">
        <v>2</v>
      </c>
      <c r="Q96">
        <v>1</v>
      </c>
      <c r="R96">
        <v>0</v>
      </c>
      <c r="S96">
        <v>0</v>
      </c>
      <c r="T96">
        <v>0</v>
      </c>
      <c r="U96">
        <v>0</v>
      </c>
      <c r="V96">
        <v>1</v>
      </c>
      <c r="W96">
        <v>0</v>
      </c>
      <c r="X96">
        <v>0</v>
      </c>
      <c r="Y96">
        <v>1</v>
      </c>
      <c r="Z96">
        <v>1</v>
      </c>
      <c r="AA96">
        <v>0</v>
      </c>
      <c r="AB96">
        <v>0</v>
      </c>
      <c r="AC96">
        <v>0</v>
      </c>
      <c r="AD96" s="1">
        <v>44064</v>
      </c>
      <c r="AE96">
        <v>47</v>
      </c>
      <c r="AF96">
        <v>0</v>
      </c>
      <c r="AH96">
        <v>7</v>
      </c>
      <c r="BC96">
        <v>0</v>
      </c>
      <c r="BD96">
        <v>0.6</v>
      </c>
      <c r="BE96">
        <v>0.8</v>
      </c>
      <c r="BG96">
        <v>0.9</v>
      </c>
      <c r="BI96">
        <v>0.9</v>
      </c>
      <c r="BJ96">
        <v>1</v>
      </c>
      <c r="BK96" t="s">
        <v>309</v>
      </c>
      <c r="BO96">
        <v>1</v>
      </c>
    </row>
    <row r="97" spans="1:69" x14ac:dyDescent="0.2">
      <c r="A97">
        <v>96</v>
      </c>
      <c r="B97">
        <v>4029957</v>
      </c>
      <c r="C97" t="s">
        <v>363</v>
      </c>
      <c r="D97">
        <v>62</v>
      </c>
      <c r="E97">
        <v>1</v>
      </c>
      <c r="F97">
        <v>1</v>
      </c>
      <c r="G97">
        <v>10</v>
      </c>
      <c r="H97">
        <v>0</v>
      </c>
      <c r="I97">
        <v>0</v>
      </c>
      <c r="J97">
        <v>1</v>
      </c>
      <c r="K97">
        <v>26.2</v>
      </c>
      <c r="L97">
        <v>-4</v>
      </c>
      <c r="M97">
        <v>-1.5</v>
      </c>
      <c r="N97">
        <f t="shared" si="1"/>
        <v>-4.75</v>
      </c>
      <c r="O97">
        <v>3</v>
      </c>
      <c r="P97">
        <v>2</v>
      </c>
      <c r="Q97">
        <v>1</v>
      </c>
      <c r="R97">
        <v>0</v>
      </c>
      <c r="S97">
        <v>1</v>
      </c>
      <c r="T97">
        <v>0</v>
      </c>
      <c r="U97">
        <v>0</v>
      </c>
      <c r="V97">
        <v>1</v>
      </c>
      <c r="W97">
        <v>0</v>
      </c>
      <c r="X97">
        <v>0</v>
      </c>
      <c r="Y97">
        <v>1</v>
      </c>
      <c r="Z97">
        <v>1</v>
      </c>
      <c r="AA97">
        <v>0</v>
      </c>
      <c r="AB97">
        <v>0</v>
      </c>
      <c r="AC97">
        <v>0</v>
      </c>
      <c r="AD97" s="1">
        <v>44067</v>
      </c>
      <c r="AE97">
        <v>45</v>
      </c>
      <c r="AF97">
        <v>0</v>
      </c>
      <c r="AH97">
        <v>4</v>
      </c>
      <c r="BD97">
        <v>0.3</v>
      </c>
      <c r="BE97">
        <v>0.4</v>
      </c>
      <c r="BG97">
        <v>0.5</v>
      </c>
      <c r="BH97">
        <v>0.5</v>
      </c>
      <c r="BI97">
        <v>0.5</v>
      </c>
      <c r="BJ97">
        <v>0.6</v>
      </c>
      <c r="BK97" t="s">
        <v>129</v>
      </c>
      <c r="BO97">
        <v>1</v>
      </c>
      <c r="BQ97" t="s">
        <v>364</v>
      </c>
    </row>
    <row r="98" spans="1:69" x14ac:dyDescent="0.2">
      <c r="A98">
        <v>97</v>
      </c>
      <c r="B98">
        <v>4034272</v>
      </c>
      <c r="C98" t="s">
        <v>359</v>
      </c>
      <c r="D98">
        <v>62</v>
      </c>
      <c r="E98">
        <v>0</v>
      </c>
      <c r="F98">
        <v>1</v>
      </c>
      <c r="G98">
        <v>6</v>
      </c>
      <c r="H98">
        <v>0</v>
      </c>
      <c r="I98">
        <v>0</v>
      </c>
      <c r="J98">
        <v>1</v>
      </c>
      <c r="K98">
        <v>23.09</v>
      </c>
      <c r="L98">
        <v>1.75</v>
      </c>
      <c r="M98">
        <v>-1</v>
      </c>
      <c r="N98">
        <f t="shared" si="1"/>
        <v>1.25</v>
      </c>
      <c r="O98">
        <v>1</v>
      </c>
      <c r="P98">
        <v>2</v>
      </c>
      <c r="Q98">
        <v>1</v>
      </c>
      <c r="R98">
        <v>0</v>
      </c>
      <c r="S98">
        <v>1</v>
      </c>
      <c r="T98">
        <v>0</v>
      </c>
      <c r="U98">
        <v>0</v>
      </c>
      <c r="V98">
        <v>0</v>
      </c>
      <c r="W98">
        <v>0</v>
      </c>
      <c r="X98">
        <v>0</v>
      </c>
      <c r="Y98">
        <v>1</v>
      </c>
      <c r="Z98">
        <v>1</v>
      </c>
      <c r="AA98">
        <v>0</v>
      </c>
      <c r="AB98">
        <v>0</v>
      </c>
      <c r="AC98">
        <v>0</v>
      </c>
      <c r="AD98" s="1">
        <v>44083</v>
      </c>
      <c r="AE98">
        <v>35</v>
      </c>
      <c r="AF98">
        <v>0</v>
      </c>
      <c r="AH98">
        <v>4</v>
      </c>
      <c r="BC98">
        <v>0</v>
      </c>
      <c r="BD98">
        <v>1</v>
      </c>
      <c r="BE98">
        <v>1.2</v>
      </c>
      <c r="BG98">
        <v>1.2</v>
      </c>
      <c r="BH98">
        <v>1.2</v>
      </c>
      <c r="BI98">
        <v>1.2</v>
      </c>
      <c r="BJ98">
        <v>1.2</v>
      </c>
      <c r="BK98" t="s">
        <v>344</v>
      </c>
      <c r="BO98">
        <v>1</v>
      </c>
    </row>
    <row r="99" spans="1:69" x14ac:dyDescent="0.2">
      <c r="A99">
        <v>98</v>
      </c>
      <c r="B99">
        <v>4037907</v>
      </c>
      <c r="C99" t="s">
        <v>357</v>
      </c>
      <c r="D99">
        <v>80</v>
      </c>
      <c r="E99">
        <v>1</v>
      </c>
      <c r="F99">
        <v>0</v>
      </c>
      <c r="G99">
        <v>19</v>
      </c>
      <c r="H99">
        <v>0</v>
      </c>
      <c r="I99">
        <v>0</v>
      </c>
      <c r="J99">
        <v>1</v>
      </c>
      <c r="K99">
        <v>24.99</v>
      </c>
      <c r="L99">
        <v>2.25</v>
      </c>
      <c r="M99">
        <v>-3.25</v>
      </c>
      <c r="N99">
        <f t="shared" si="1"/>
        <v>0.625</v>
      </c>
      <c r="O99">
        <v>2</v>
      </c>
      <c r="P99">
        <v>1</v>
      </c>
      <c r="Q99">
        <v>0</v>
      </c>
      <c r="R99">
        <v>1</v>
      </c>
      <c r="S99">
        <v>1</v>
      </c>
      <c r="T99">
        <v>0</v>
      </c>
      <c r="U99">
        <v>0</v>
      </c>
      <c r="V99">
        <v>1</v>
      </c>
      <c r="W99">
        <v>1</v>
      </c>
      <c r="X99">
        <v>0</v>
      </c>
      <c r="Y99">
        <v>0</v>
      </c>
      <c r="Z99">
        <v>1</v>
      </c>
      <c r="AA99">
        <v>0</v>
      </c>
      <c r="AB99">
        <v>0</v>
      </c>
      <c r="AC99">
        <v>0</v>
      </c>
      <c r="AD99" s="1">
        <v>44097</v>
      </c>
      <c r="AE99">
        <v>35</v>
      </c>
      <c r="AF99">
        <v>0</v>
      </c>
      <c r="AH99">
        <v>5</v>
      </c>
      <c r="BC99">
        <v>0</v>
      </c>
      <c r="BD99">
        <v>0.4</v>
      </c>
      <c r="BE99">
        <v>1</v>
      </c>
      <c r="BG99">
        <v>1</v>
      </c>
      <c r="BH99">
        <v>1</v>
      </c>
      <c r="BI99">
        <v>1</v>
      </c>
      <c r="BJ99" t="s">
        <v>358</v>
      </c>
      <c r="BO99">
        <v>1</v>
      </c>
    </row>
    <row r="100" spans="1:69" x14ac:dyDescent="0.2">
      <c r="A100">
        <v>99</v>
      </c>
      <c r="B100">
        <v>4037981</v>
      </c>
      <c r="C100" t="s">
        <v>330</v>
      </c>
      <c r="D100">
        <v>62</v>
      </c>
      <c r="E100">
        <v>1</v>
      </c>
      <c r="F100">
        <v>1</v>
      </c>
      <c r="G100">
        <v>7</v>
      </c>
      <c r="H100">
        <v>0</v>
      </c>
      <c r="I100">
        <v>0</v>
      </c>
      <c r="J100">
        <v>1</v>
      </c>
      <c r="K100">
        <v>27.38</v>
      </c>
      <c r="L100">
        <v>-4.5</v>
      </c>
      <c r="M100">
        <v>-1.25</v>
      </c>
      <c r="N100">
        <f t="shared" si="1"/>
        <v>-5.125</v>
      </c>
      <c r="O100">
        <v>2</v>
      </c>
      <c r="P100">
        <v>1</v>
      </c>
      <c r="Q100">
        <v>1</v>
      </c>
      <c r="R100">
        <v>0</v>
      </c>
      <c r="S100">
        <v>1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1</v>
      </c>
      <c r="Z100">
        <v>1</v>
      </c>
      <c r="AA100">
        <v>0</v>
      </c>
      <c r="AB100">
        <v>0</v>
      </c>
      <c r="AC100">
        <v>0</v>
      </c>
      <c r="AD100" s="1">
        <v>44097</v>
      </c>
      <c r="AE100">
        <v>48</v>
      </c>
      <c r="AF100">
        <v>0</v>
      </c>
      <c r="AH100">
        <v>6</v>
      </c>
      <c r="BC100">
        <v>0</v>
      </c>
      <c r="BD100">
        <v>1</v>
      </c>
      <c r="BE100">
        <v>1.2</v>
      </c>
      <c r="BG100">
        <v>1</v>
      </c>
      <c r="BH100">
        <v>1.2</v>
      </c>
      <c r="BI100">
        <v>1.2</v>
      </c>
      <c r="BJ100">
        <v>1.2</v>
      </c>
      <c r="BK100" t="s">
        <v>331</v>
      </c>
      <c r="BO100">
        <v>1</v>
      </c>
      <c r="BQ100" s="9" t="s">
        <v>333</v>
      </c>
    </row>
    <row r="101" spans="1:69" x14ac:dyDescent="0.2">
      <c r="A101">
        <v>100</v>
      </c>
      <c r="B101">
        <v>4040880</v>
      </c>
      <c r="C101" t="s">
        <v>355</v>
      </c>
      <c r="D101">
        <v>67</v>
      </c>
      <c r="E101">
        <v>1</v>
      </c>
      <c r="F101">
        <v>0</v>
      </c>
      <c r="G101">
        <v>5</v>
      </c>
      <c r="H101">
        <v>0</v>
      </c>
      <c r="I101">
        <v>0</v>
      </c>
      <c r="J101">
        <v>1</v>
      </c>
      <c r="K101">
        <v>25.29</v>
      </c>
      <c r="L101" t="s">
        <v>283</v>
      </c>
      <c r="M101" t="s">
        <v>283</v>
      </c>
      <c r="N101" t="e">
        <f t="shared" si="1"/>
        <v>#VALUE!</v>
      </c>
      <c r="O101">
        <v>3</v>
      </c>
      <c r="P101">
        <v>2</v>
      </c>
      <c r="Q101">
        <v>0</v>
      </c>
      <c r="R101">
        <v>1</v>
      </c>
      <c r="S101">
        <v>1</v>
      </c>
      <c r="T101">
        <v>0</v>
      </c>
      <c r="U101">
        <v>0</v>
      </c>
      <c r="V101">
        <v>1</v>
      </c>
      <c r="W101">
        <v>0</v>
      </c>
      <c r="X101">
        <v>0</v>
      </c>
      <c r="Y101">
        <v>1</v>
      </c>
      <c r="Z101">
        <v>1</v>
      </c>
      <c r="AA101">
        <v>0</v>
      </c>
      <c r="AB101">
        <v>0</v>
      </c>
      <c r="AC101">
        <v>1</v>
      </c>
      <c r="AD101" s="1">
        <v>44111</v>
      </c>
      <c r="AE101">
        <v>41</v>
      </c>
      <c r="AF101">
        <v>0</v>
      </c>
      <c r="AH101">
        <v>5</v>
      </c>
      <c r="AK101">
        <v>22</v>
      </c>
      <c r="BC101">
        <v>0</v>
      </c>
      <c r="BD101">
        <v>0.15</v>
      </c>
      <c r="BE101">
        <v>0.6</v>
      </c>
      <c r="BG101">
        <v>0.6</v>
      </c>
      <c r="BH101">
        <v>0.8</v>
      </c>
      <c r="BI101">
        <v>0.8</v>
      </c>
      <c r="BJ101">
        <v>0.9</v>
      </c>
      <c r="BK101" t="s">
        <v>344</v>
      </c>
      <c r="BO101">
        <v>0</v>
      </c>
      <c r="BQ101" t="s">
        <v>356</v>
      </c>
    </row>
    <row r="102" spans="1:69" x14ac:dyDescent="0.2">
      <c r="A102">
        <v>101</v>
      </c>
      <c r="B102">
        <v>4045380</v>
      </c>
      <c r="C102" t="s">
        <v>354</v>
      </c>
      <c r="D102">
        <v>68</v>
      </c>
      <c r="E102">
        <v>0</v>
      </c>
      <c r="F102">
        <v>0</v>
      </c>
      <c r="G102">
        <v>6</v>
      </c>
      <c r="H102">
        <v>0</v>
      </c>
      <c r="I102">
        <v>0</v>
      </c>
      <c r="J102">
        <v>1</v>
      </c>
      <c r="K102">
        <v>23.46</v>
      </c>
      <c r="L102">
        <v>-0.75</v>
      </c>
      <c r="M102">
        <v>-0.75</v>
      </c>
      <c r="N102">
        <f t="shared" si="1"/>
        <v>-1.125</v>
      </c>
      <c r="O102">
        <v>2</v>
      </c>
      <c r="P102">
        <v>1</v>
      </c>
      <c r="Q102">
        <v>1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1</v>
      </c>
      <c r="Z102">
        <v>1</v>
      </c>
      <c r="AA102">
        <v>0</v>
      </c>
      <c r="AB102">
        <v>0</v>
      </c>
      <c r="AC102">
        <v>1</v>
      </c>
      <c r="AD102" s="1">
        <v>44132</v>
      </c>
      <c r="AE102">
        <v>38</v>
      </c>
      <c r="AF102">
        <v>0</v>
      </c>
      <c r="AH102">
        <v>3</v>
      </c>
      <c r="BC102">
        <v>0</v>
      </c>
      <c r="BD102">
        <v>1</v>
      </c>
      <c r="BE102">
        <v>1</v>
      </c>
      <c r="BG102">
        <v>1</v>
      </c>
      <c r="BI102">
        <v>1</v>
      </c>
      <c r="BJ102">
        <v>1.2</v>
      </c>
      <c r="BK102" t="s">
        <v>309</v>
      </c>
      <c r="BO102">
        <v>1</v>
      </c>
    </row>
    <row r="103" spans="1:69" x14ac:dyDescent="0.2">
      <c r="A103">
        <v>102</v>
      </c>
      <c r="B103">
        <v>4045856</v>
      </c>
      <c r="C103" t="s">
        <v>286</v>
      </c>
      <c r="D103">
        <v>54</v>
      </c>
      <c r="E103">
        <v>1</v>
      </c>
      <c r="F103">
        <v>1</v>
      </c>
      <c r="G103">
        <v>4</v>
      </c>
      <c r="H103">
        <v>0</v>
      </c>
      <c r="I103">
        <v>0</v>
      </c>
      <c r="J103">
        <v>1</v>
      </c>
      <c r="K103">
        <v>27.91</v>
      </c>
      <c r="L103">
        <v>-6.5</v>
      </c>
      <c r="M103">
        <v>0</v>
      </c>
      <c r="N103">
        <f t="shared" si="1"/>
        <v>-6.5</v>
      </c>
      <c r="O103">
        <v>1</v>
      </c>
      <c r="P103">
        <v>1</v>
      </c>
      <c r="Q103">
        <v>1</v>
      </c>
      <c r="R103">
        <v>0</v>
      </c>
      <c r="S103">
        <v>1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1</v>
      </c>
      <c r="Z103">
        <v>1</v>
      </c>
      <c r="AA103">
        <v>0</v>
      </c>
      <c r="AB103">
        <v>0</v>
      </c>
      <c r="AC103">
        <v>0</v>
      </c>
      <c r="AD103" s="1">
        <v>44132</v>
      </c>
      <c r="AE103">
        <v>35</v>
      </c>
      <c r="AF103">
        <v>0</v>
      </c>
      <c r="AH103">
        <v>5</v>
      </c>
      <c r="AI103">
        <v>13</v>
      </c>
      <c r="AJ103">
        <v>13</v>
      </c>
      <c r="AK103">
        <v>22</v>
      </c>
      <c r="AM103">
        <v>26</v>
      </c>
      <c r="AN103">
        <v>11</v>
      </c>
      <c r="AO103">
        <v>14</v>
      </c>
      <c r="AP103">
        <v>10</v>
      </c>
      <c r="AR103">
        <v>10</v>
      </c>
      <c r="AS103">
        <v>10</v>
      </c>
      <c r="AT103">
        <v>12</v>
      </c>
      <c r="AX103">
        <v>12</v>
      </c>
      <c r="AY103">
        <v>10</v>
      </c>
      <c r="AZ103">
        <v>11</v>
      </c>
      <c r="BA103">
        <v>10</v>
      </c>
      <c r="BB103">
        <v>14</v>
      </c>
      <c r="BC103">
        <v>1</v>
      </c>
      <c r="BD103">
        <v>0.8</v>
      </c>
      <c r="BE103">
        <v>0.8</v>
      </c>
      <c r="BG103">
        <v>1.2</v>
      </c>
      <c r="BH103">
        <v>1.2</v>
      </c>
      <c r="BI103">
        <v>1.2</v>
      </c>
      <c r="BJ103">
        <v>1.2</v>
      </c>
      <c r="BK103">
        <v>1.2</v>
      </c>
      <c r="BL103" t="s">
        <v>287</v>
      </c>
      <c r="BO103">
        <v>1</v>
      </c>
      <c r="BQ103" t="s">
        <v>288</v>
      </c>
    </row>
    <row r="104" spans="1:69" x14ac:dyDescent="0.2">
      <c r="A104">
        <v>103</v>
      </c>
      <c r="B104">
        <v>2141855</v>
      </c>
      <c r="C104" t="s">
        <v>352</v>
      </c>
      <c r="D104">
        <v>47</v>
      </c>
      <c r="E104">
        <v>0</v>
      </c>
      <c r="F104">
        <v>0</v>
      </c>
      <c r="G104">
        <v>7</v>
      </c>
      <c r="H104">
        <v>0</v>
      </c>
      <c r="I104">
        <v>0</v>
      </c>
      <c r="J104">
        <v>1</v>
      </c>
      <c r="K104">
        <v>25.75</v>
      </c>
      <c r="L104">
        <v>-7</v>
      </c>
      <c r="M104">
        <v>-0.5</v>
      </c>
      <c r="N104">
        <f t="shared" si="1"/>
        <v>-7.25</v>
      </c>
      <c r="O104">
        <v>2</v>
      </c>
      <c r="P104">
        <v>1</v>
      </c>
      <c r="Q104">
        <v>1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1</v>
      </c>
      <c r="Z104">
        <v>1</v>
      </c>
      <c r="AA104">
        <v>0</v>
      </c>
      <c r="AB104">
        <v>0</v>
      </c>
      <c r="AC104">
        <v>0</v>
      </c>
      <c r="AD104" s="1">
        <v>44134</v>
      </c>
      <c r="AE104">
        <v>28</v>
      </c>
      <c r="AF104">
        <v>0</v>
      </c>
      <c r="AH104">
        <v>5</v>
      </c>
      <c r="BC104">
        <v>0</v>
      </c>
      <c r="BD104">
        <v>1.2</v>
      </c>
      <c r="BE104">
        <v>1</v>
      </c>
      <c r="BG104">
        <v>1</v>
      </c>
      <c r="BH104">
        <v>1</v>
      </c>
      <c r="BI104">
        <v>1.2</v>
      </c>
      <c r="BJ104">
        <v>1.2</v>
      </c>
      <c r="BK104">
        <v>1.2</v>
      </c>
      <c r="BL104" t="s">
        <v>353</v>
      </c>
      <c r="BO104">
        <v>1</v>
      </c>
    </row>
    <row r="105" spans="1:69" x14ac:dyDescent="0.2">
      <c r="A105">
        <v>104</v>
      </c>
      <c r="B105">
        <v>2832904</v>
      </c>
      <c r="C105" t="s">
        <v>351</v>
      </c>
      <c r="D105">
        <v>64</v>
      </c>
      <c r="E105">
        <v>0</v>
      </c>
      <c r="F105">
        <v>0</v>
      </c>
      <c r="G105">
        <v>5</v>
      </c>
      <c r="H105">
        <v>0</v>
      </c>
      <c r="I105">
        <v>0</v>
      </c>
      <c r="J105">
        <v>1</v>
      </c>
      <c r="K105">
        <v>22.96</v>
      </c>
      <c r="L105">
        <v>1.5</v>
      </c>
      <c r="M105">
        <v>-1</v>
      </c>
      <c r="N105">
        <f t="shared" si="1"/>
        <v>1</v>
      </c>
      <c r="O105">
        <v>2</v>
      </c>
      <c r="P105">
        <v>1</v>
      </c>
      <c r="Q105">
        <v>0</v>
      </c>
      <c r="R105">
        <v>1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1</v>
      </c>
      <c r="Z105">
        <v>1</v>
      </c>
      <c r="AA105">
        <v>0</v>
      </c>
      <c r="AB105">
        <v>0</v>
      </c>
      <c r="AC105">
        <v>1</v>
      </c>
      <c r="AD105" s="1">
        <v>44139</v>
      </c>
      <c r="AE105">
        <v>31</v>
      </c>
      <c r="AF105">
        <v>0</v>
      </c>
      <c r="AH105">
        <v>5</v>
      </c>
      <c r="BC105">
        <v>0</v>
      </c>
      <c r="BD105">
        <v>0.8</v>
      </c>
      <c r="BE105">
        <v>0.9</v>
      </c>
      <c r="BG105">
        <v>1</v>
      </c>
      <c r="BH105">
        <v>1</v>
      </c>
      <c r="BI105">
        <v>1</v>
      </c>
      <c r="BJ105">
        <v>1</v>
      </c>
      <c r="BK105" t="s">
        <v>151</v>
      </c>
      <c r="BO105">
        <v>1</v>
      </c>
    </row>
    <row r="106" spans="1:69" x14ac:dyDescent="0.2">
      <c r="A106">
        <v>105</v>
      </c>
      <c r="B106">
        <v>4046123</v>
      </c>
      <c r="C106" t="s">
        <v>347</v>
      </c>
      <c r="D106">
        <v>67</v>
      </c>
      <c r="E106">
        <v>1</v>
      </c>
      <c r="F106">
        <v>0</v>
      </c>
      <c r="G106">
        <v>30</v>
      </c>
      <c r="H106">
        <v>0</v>
      </c>
      <c r="I106">
        <v>0</v>
      </c>
      <c r="J106">
        <v>1</v>
      </c>
      <c r="K106">
        <v>22.44</v>
      </c>
      <c r="L106" t="s">
        <v>283</v>
      </c>
      <c r="M106" t="s">
        <v>283</v>
      </c>
      <c r="N106" t="e">
        <f t="shared" si="1"/>
        <v>#VALUE!</v>
      </c>
      <c r="O106">
        <v>4</v>
      </c>
      <c r="P106">
        <v>1</v>
      </c>
      <c r="Q106">
        <v>1</v>
      </c>
      <c r="R106">
        <v>0</v>
      </c>
      <c r="S106">
        <v>1</v>
      </c>
      <c r="T106">
        <v>1</v>
      </c>
      <c r="U106">
        <v>1</v>
      </c>
      <c r="V106">
        <v>1</v>
      </c>
      <c r="W106">
        <v>1</v>
      </c>
      <c r="X106">
        <v>0</v>
      </c>
      <c r="Y106">
        <v>0</v>
      </c>
      <c r="Z106">
        <v>1</v>
      </c>
      <c r="AA106">
        <v>0</v>
      </c>
      <c r="AB106">
        <v>0</v>
      </c>
      <c r="AC106">
        <v>0</v>
      </c>
      <c r="AD106" s="1">
        <v>44139</v>
      </c>
      <c r="AE106">
        <v>41</v>
      </c>
      <c r="AF106">
        <v>0</v>
      </c>
      <c r="AH106">
        <v>4</v>
      </c>
      <c r="BC106">
        <v>0</v>
      </c>
      <c r="BD106" t="s">
        <v>348</v>
      </c>
      <c r="BE106">
        <v>0.04</v>
      </c>
      <c r="BG106">
        <v>7.0000000000000007E-2</v>
      </c>
      <c r="BH106">
        <v>0.1</v>
      </c>
      <c r="BI106">
        <v>0.15</v>
      </c>
      <c r="BJ106">
        <v>0.2</v>
      </c>
      <c r="BK106">
        <v>0.1</v>
      </c>
      <c r="BL106" t="s">
        <v>349</v>
      </c>
      <c r="BO106">
        <v>1</v>
      </c>
      <c r="BQ106" t="s">
        <v>350</v>
      </c>
    </row>
    <row r="107" spans="1:69" x14ac:dyDescent="0.2">
      <c r="A107">
        <v>106</v>
      </c>
      <c r="B107">
        <v>4051927</v>
      </c>
      <c r="C107" t="s">
        <v>345</v>
      </c>
      <c r="D107">
        <v>48</v>
      </c>
      <c r="E107">
        <v>1</v>
      </c>
      <c r="F107">
        <v>0</v>
      </c>
      <c r="G107">
        <v>5</v>
      </c>
      <c r="H107">
        <v>0</v>
      </c>
      <c r="I107">
        <v>0</v>
      </c>
      <c r="J107">
        <v>1</v>
      </c>
      <c r="K107">
        <v>25.5</v>
      </c>
      <c r="L107">
        <v>-2.25</v>
      </c>
      <c r="M107">
        <v>-1</v>
      </c>
      <c r="N107">
        <f t="shared" si="1"/>
        <v>-2.75</v>
      </c>
      <c r="O107">
        <v>2</v>
      </c>
      <c r="P107">
        <v>1</v>
      </c>
      <c r="Q107">
        <v>1</v>
      </c>
      <c r="R107">
        <v>0</v>
      </c>
      <c r="S107">
        <v>1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1</v>
      </c>
      <c r="Z107">
        <v>1</v>
      </c>
      <c r="AA107">
        <v>0</v>
      </c>
      <c r="AB107">
        <v>0</v>
      </c>
      <c r="AC107">
        <v>0</v>
      </c>
      <c r="AD107" s="1">
        <v>44160</v>
      </c>
      <c r="AE107">
        <v>30</v>
      </c>
      <c r="AF107">
        <v>0</v>
      </c>
      <c r="AH107">
        <v>5</v>
      </c>
      <c r="BC107">
        <v>0</v>
      </c>
      <c r="BD107">
        <v>1.2</v>
      </c>
      <c r="BE107">
        <v>1.2</v>
      </c>
      <c r="BG107">
        <v>1.2</v>
      </c>
      <c r="BH107">
        <v>1.2</v>
      </c>
      <c r="BI107">
        <v>1.2</v>
      </c>
      <c r="BJ107">
        <v>1.2</v>
      </c>
      <c r="BK107" t="s">
        <v>314</v>
      </c>
      <c r="BO107">
        <v>1</v>
      </c>
    </row>
    <row r="108" spans="1:69" x14ac:dyDescent="0.2">
      <c r="A108">
        <v>107</v>
      </c>
      <c r="B108">
        <v>4053486</v>
      </c>
      <c r="C108" t="s">
        <v>134</v>
      </c>
      <c r="D108">
        <v>64</v>
      </c>
      <c r="E108">
        <v>1</v>
      </c>
      <c r="F108">
        <v>1</v>
      </c>
      <c r="G108">
        <v>7</v>
      </c>
      <c r="H108">
        <v>0</v>
      </c>
      <c r="I108">
        <v>0</v>
      </c>
      <c r="J108">
        <v>1</v>
      </c>
      <c r="K108">
        <v>27.22</v>
      </c>
      <c r="L108">
        <v>-7</v>
      </c>
      <c r="M108">
        <v>0</v>
      </c>
      <c r="N108">
        <f t="shared" si="1"/>
        <v>-7</v>
      </c>
      <c r="O108">
        <v>2</v>
      </c>
      <c r="P108">
        <v>3</v>
      </c>
      <c r="Q108">
        <v>1</v>
      </c>
      <c r="R108">
        <v>0</v>
      </c>
      <c r="S108">
        <v>1</v>
      </c>
      <c r="T108">
        <v>0</v>
      </c>
      <c r="U108">
        <v>0</v>
      </c>
      <c r="V108">
        <v>1</v>
      </c>
      <c r="W108">
        <v>0</v>
      </c>
      <c r="X108">
        <v>0</v>
      </c>
      <c r="Y108">
        <v>1</v>
      </c>
      <c r="Z108">
        <v>1</v>
      </c>
      <c r="AA108">
        <v>0</v>
      </c>
      <c r="AB108">
        <v>0</v>
      </c>
      <c r="AC108">
        <v>0</v>
      </c>
      <c r="AD108" s="1">
        <v>44167</v>
      </c>
      <c r="AE108">
        <v>39</v>
      </c>
      <c r="AF108">
        <v>0</v>
      </c>
      <c r="AH108">
        <v>5</v>
      </c>
      <c r="BC108">
        <v>0</v>
      </c>
      <c r="BD108">
        <v>0.5</v>
      </c>
      <c r="BE108">
        <v>0.7</v>
      </c>
      <c r="BG108">
        <v>0.7</v>
      </c>
      <c r="BH108">
        <v>0.8</v>
      </c>
      <c r="BI108">
        <v>0.9</v>
      </c>
      <c r="BJ108">
        <v>0.9</v>
      </c>
      <c r="BK108">
        <v>1</v>
      </c>
      <c r="BL108" t="s">
        <v>344</v>
      </c>
      <c r="BO108">
        <v>1</v>
      </c>
    </row>
    <row r="109" spans="1:69" x14ac:dyDescent="0.2">
      <c r="A109">
        <v>108</v>
      </c>
      <c r="B109">
        <v>4054580</v>
      </c>
      <c r="C109" t="s">
        <v>342</v>
      </c>
      <c r="D109">
        <v>56</v>
      </c>
      <c r="E109">
        <v>1</v>
      </c>
      <c r="F109">
        <v>0</v>
      </c>
      <c r="G109">
        <v>5</v>
      </c>
      <c r="H109">
        <v>0</v>
      </c>
      <c r="I109">
        <v>0</v>
      </c>
      <c r="J109">
        <v>1</v>
      </c>
      <c r="K109">
        <v>26.8</v>
      </c>
      <c r="L109">
        <v>-4</v>
      </c>
      <c r="M109">
        <v>-4.25</v>
      </c>
      <c r="N109">
        <f t="shared" si="1"/>
        <v>-6.125</v>
      </c>
      <c r="O109">
        <v>1</v>
      </c>
      <c r="P109">
        <v>1</v>
      </c>
      <c r="Q109">
        <v>1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1</v>
      </c>
      <c r="Z109">
        <v>1</v>
      </c>
      <c r="AA109">
        <v>0</v>
      </c>
      <c r="AB109">
        <v>0</v>
      </c>
      <c r="AC109">
        <v>0</v>
      </c>
      <c r="AD109" s="1">
        <v>44174</v>
      </c>
      <c r="AE109">
        <v>25</v>
      </c>
      <c r="AF109">
        <v>0</v>
      </c>
      <c r="AH109">
        <v>5</v>
      </c>
      <c r="BC109">
        <v>0</v>
      </c>
      <c r="BD109">
        <v>1.2</v>
      </c>
      <c r="BE109">
        <v>1.2</v>
      </c>
      <c r="BG109">
        <v>1.2</v>
      </c>
      <c r="BI109">
        <v>1.2</v>
      </c>
      <c r="BJ109" t="s">
        <v>127</v>
      </c>
      <c r="BO109">
        <v>1</v>
      </c>
      <c r="BQ109" t="s">
        <v>343</v>
      </c>
    </row>
    <row r="110" spans="1:69" x14ac:dyDescent="0.2">
      <c r="A110">
        <v>109</v>
      </c>
      <c r="B110">
        <v>4059976</v>
      </c>
      <c r="C110" t="s">
        <v>338</v>
      </c>
      <c r="D110">
        <v>45</v>
      </c>
      <c r="E110">
        <v>0</v>
      </c>
      <c r="F110">
        <v>0</v>
      </c>
      <c r="G110">
        <v>14</v>
      </c>
      <c r="H110">
        <v>0</v>
      </c>
      <c r="I110">
        <v>0</v>
      </c>
      <c r="J110">
        <v>1</v>
      </c>
      <c r="K110">
        <v>25.7</v>
      </c>
      <c r="L110">
        <v>-6.75</v>
      </c>
      <c r="M110">
        <v>-1</v>
      </c>
      <c r="N110">
        <f t="shared" si="1"/>
        <v>-7.25</v>
      </c>
      <c r="O110">
        <v>2</v>
      </c>
      <c r="P110">
        <v>3</v>
      </c>
      <c r="Q110">
        <v>1</v>
      </c>
      <c r="R110">
        <v>0</v>
      </c>
      <c r="S110">
        <v>1</v>
      </c>
      <c r="T110">
        <v>0</v>
      </c>
      <c r="U110">
        <v>0</v>
      </c>
      <c r="V110">
        <v>1</v>
      </c>
      <c r="W110">
        <v>0</v>
      </c>
      <c r="X110">
        <v>0</v>
      </c>
      <c r="Y110">
        <v>1</v>
      </c>
      <c r="Z110">
        <v>1</v>
      </c>
      <c r="AA110">
        <v>0</v>
      </c>
      <c r="AB110">
        <v>0</v>
      </c>
      <c r="AC110">
        <v>0</v>
      </c>
      <c r="AD110" s="1">
        <v>44204</v>
      </c>
      <c r="AE110">
        <v>35</v>
      </c>
      <c r="AF110">
        <v>0</v>
      </c>
      <c r="AH110">
        <v>4</v>
      </c>
      <c r="BC110">
        <v>0</v>
      </c>
      <c r="BD110">
        <v>1.2</v>
      </c>
      <c r="BE110">
        <v>0.7</v>
      </c>
      <c r="BG110">
        <v>0.9</v>
      </c>
      <c r="BH110">
        <v>1.2</v>
      </c>
      <c r="BI110">
        <v>1.2</v>
      </c>
      <c r="BJ110">
        <v>1.2</v>
      </c>
      <c r="BK110" t="s">
        <v>184</v>
      </c>
      <c r="BO110">
        <v>1</v>
      </c>
    </row>
    <row r="111" spans="1:69" x14ac:dyDescent="0.2">
      <c r="A111">
        <v>110</v>
      </c>
      <c r="B111">
        <v>3656525</v>
      </c>
      <c r="C111" t="s">
        <v>337</v>
      </c>
      <c r="D111">
        <v>87</v>
      </c>
      <c r="E111">
        <v>1</v>
      </c>
      <c r="F111">
        <v>0</v>
      </c>
      <c r="G111">
        <v>60</v>
      </c>
      <c r="H111">
        <v>0</v>
      </c>
      <c r="I111">
        <v>0</v>
      </c>
      <c r="J111">
        <v>1</v>
      </c>
      <c r="K111">
        <v>23.92</v>
      </c>
      <c r="L111">
        <v>2</v>
      </c>
      <c r="M111">
        <v>-2</v>
      </c>
      <c r="N111">
        <f t="shared" si="1"/>
        <v>1</v>
      </c>
      <c r="O111">
        <v>2</v>
      </c>
      <c r="P111">
        <v>3</v>
      </c>
      <c r="Q111">
        <v>1</v>
      </c>
      <c r="R111">
        <v>0</v>
      </c>
      <c r="S111">
        <v>0</v>
      </c>
      <c r="T111">
        <v>0</v>
      </c>
      <c r="U111">
        <v>0</v>
      </c>
      <c r="V111">
        <v>1</v>
      </c>
      <c r="W111">
        <v>1</v>
      </c>
      <c r="X111">
        <v>0</v>
      </c>
      <c r="Y111">
        <v>0</v>
      </c>
      <c r="Z111">
        <v>1</v>
      </c>
      <c r="AA111">
        <v>0</v>
      </c>
      <c r="AB111">
        <v>0</v>
      </c>
      <c r="AC111">
        <v>1</v>
      </c>
      <c r="AD111" s="1">
        <v>44209</v>
      </c>
      <c r="AE111">
        <v>42</v>
      </c>
      <c r="AF111">
        <v>0</v>
      </c>
      <c r="AH111">
        <v>4</v>
      </c>
      <c r="BC111">
        <v>0</v>
      </c>
      <c r="BD111">
        <v>0.3</v>
      </c>
      <c r="BE111">
        <v>0.5</v>
      </c>
      <c r="BG111">
        <v>0.6</v>
      </c>
      <c r="BH111">
        <v>0.7</v>
      </c>
      <c r="BI111">
        <v>0.7</v>
      </c>
      <c r="BJ111">
        <v>0.9</v>
      </c>
      <c r="BK111" t="s">
        <v>304</v>
      </c>
      <c r="BM111" s="7"/>
      <c r="BO111">
        <v>1</v>
      </c>
    </row>
    <row r="112" spans="1:69" x14ac:dyDescent="0.2">
      <c r="A112">
        <v>111</v>
      </c>
      <c r="B112">
        <v>1484885</v>
      </c>
      <c r="C112" t="s">
        <v>336</v>
      </c>
      <c r="D112">
        <v>58</v>
      </c>
      <c r="E112">
        <v>0</v>
      </c>
      <c r="F112">
        <v>1</v>
      </c>
      <c r="G112">
        <v>24</v>
      </c>
      <c r="H112">
        <v>0</v>
      </c>
      <c r="I112">
        <v>0</v>
      </c>
      <c r="J112">
        <v>1</v>
      </c>
      <c r="K112">
        <v>23.91</v>
      </c>
      <c r="L112">
        <v>-0.75</v>
      </c>
      <c r="M112">
        <v>-2</v>
      </c>
      <c r="N112">
        <f t="shared" si="1"/>
        <v>-1.75</v>
      </c>
      <c r="O112">
        <v>1</v>
      </c>
      <c r="P112">
        <v>1</v>
      </c>
      <c r="Q112">
        <v>1</v>
      </c>
      <c r="R112">
        <v>0</v>
      </c>
      <c r="S112">
        <v>1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1</v>
      </c>
      <c r="Z112">
        <v>1</v>
      </c>
      <c r="AA112">
        <v>0</v>
      </c>
      <c r="AB112">
        <v>0</v>
      </c>
      <c r="AC112">
        <v>0</v>
      </c>
      <c r="AD112" s="1">
        <v>44211</v>
      </c>
      <c r="AE112">
        <v>44</v>
      </c>
      <c r="AF112">
        <v>0</v>
      </c>
      <c r="AH112">
        <v>6</v>
      </c>
      <c r="BC112">
        <v>0</v>
      </c>
      <c r="BD112">
        <v>0.7</v>
      </c>
      <c r="BE112">
        <v>1</v>
      </c>
      <c r="BG112">
        <v>1.2</v>
      </c>
      <c r="BH112">
        <v>1.2</v>
      </c>
      <c r="BI112">
        <v>1.2</v>
      </c>
      <c r="BJ112">
        <v>1.2</v>
      </c>
      <c r="BK112" t="s">
        <v>184</v>
      </c>
      <c r="BO112">
        <v>1</v>
      </c>
    </row>
    <row r="113" spans="1:69" x14ac:dyDescent="0.2">
      <c r="A113">
        <v>112</v>
      </c>
      <c r="B113">
        <v>4062064</v>
      </c>
      <c r="C113" t="s">
        <v>334</v>
      </c>
      <c r="D113">
        <v>62</v>
      </c>
      <c r="E113">
        <v>0</v>
      </c>
      <c r="F113">
        <v>0</v>
      </c>
      <c r="G113">
        <v>6</v>
      </c>
      <c r="H113">
        <v>0</v>
      </c>
      <c r="I113">
        <v>0</v>
      </c>
      <c r="J113">
        <v>1</v>
      </c>
      <c r="K113">
        <v>23.89</v>
      </c>
      <c r="L113">
        <v>1.25</v>
      </c>
      <c r="M113">
        <v>-0.75</v>
      </c>
      <c r="N113">
        <f t="shared" ref="N113:N167" si="2">L113+M113/2</f>
        <v>0.875</v>
      </c>
      <c r="O113">
        <v>2</v>
      </c>
      <c r="P113">
        <v>3</v>
      </c>
      <c r="Q113">
        <v>1</v>
      </c>
      <c r="R113">
        <v>0</v>
      </c>
      <c r="S113">
        <v>1</v>
      </c>
      <c r="T113">
        <v>0</v>
      </c>
      <c r="U113">
        <v>0</v>
      </c>
      <c r="V113">
        <v>1</v>
      </c>
      <c r="W113">
        <v>0</v>
      </c>
      <c r="X113">
        <v>0</v>
      </c>
      <c r="Y113">
        <v>1</v>
      </c>
      <c r="Z113">
        <v>1</v>
      </c>
      <c r="AA113">
        <v>0</v>
      </c>
      <c r="AB113">
        <v>0</v>
      </c>
      <c r="AC113">
        <v>0</v>
      </c>
      <c r="AD113" s="1">
        <v>44214</v>
      </c>
      <c r="AE113">
        <v>51</v>
      </c>
      <c r="AF113">
        <v>0</v>
      </c>
      <c r="AH113">
        <v>4</v>
      </c>
      <c r="BC113">
        <v>1</v>
      </c>
      <c r="BD113" t="s">
        <v>279</v>
      </c>
      <c r="BE113">
        <v>0.7</v>
      </c>
      <c r="BG113">
        <v>0.7</v>
      </c>
      <c r="BH113">
        <v>0.7</v>
      </c>
      <c r="BI113">
        <v>0.8</v>
      </c>
      <c r="BJ113" t="s">
        <v>129</v>
      </c>
      <c r="BO113">
        <v>1</v>
      </c>
      <c r="BQ113" t="s">
        <v>335</v>
      </c>
    </row>
    <row r="114" spans="1:69" x14ac:dyDescent="0.2">
      <c r="A114">
        <v>113</v>
      </c>
      <c r="B114">
        <v>4037981</v>
      </c>
      <c r="C114" t="s">
        <v>330</v>
      </c>
      <c r="D114">
        <v>62</v>
      </c>
      <c r="E114">
        <v>1</v>
      </c>
      <c r="F114">
        <v>0</v>
      </c>
      <c r="H114">
        <v>0</v>
      </c>
      <c r="I114">
        <v>0</v>
      </c>
      <c r="J114">
        <v>1</v>
      </c>
      <c r="K114">
        <v>27.3</v>
      </c>
      <c r="L114" t="s">
        <v>283</v>
      </c>
      <c r="M114" t="s">
        <v>283</v>
      </c>
      <c r="N114" t="e">
        <f t="shared" si="2"/>
        <v>#VALUE!</v>
      </c>
      <c r="O114">
        <v>1</v>
      </c>
      <c r="P114">
        <v>2</v>
      </c>
      <c r="Q114">
        <v>1</v>
      </c>
      <c r="R114">
        <v>0</v>
      </c>
      <c r="S114">
        <v>1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1</v>
      </c>
      <c r="Z114">
        <v>1</v>
      </c>
      <c r="AA114">
        <v>0</v>
      </c>
      <c r="AB114">
        <v>0</v>
      </c>
      <c r="AC114">
        <v>0</v>
      </c>
      <c r="AD114" s="1">
        <v>44223</v>
      </c>
      <c r="AE114">
        <v>45</v>
      </c>
      <c r="AF114">
        <v>0</v>
      </c>
      <c r="AH114">
        <v>5</v>
      </c>
      <c r="BC114">
        <v>0</v>
      </c>
      <c r="BD114" t="s">
        <v>87</v>
      </c>
      <c r="BG114">
        <v>0.9</v>
      </c>
      <c r="BH114">
        <v>1.2</v>
      </c>
      <c r="BI114">
        <v>1</v>
      </c>
      <c r="BJ114">
        <v>1.2</v>
      </c>
      <c r="BK114" t="s">
        <v>331</v>
      </c>
      <c r="BO114">
        <v>1</v>
      </c>
      <c r="BQ114" t="s">
        <v>332</v>
      </c>
    </row>
    <row r="115" spans="1:69" x14ac:dyDescent="0.2">
      <c r="A115">
        <v>114</v>
      </c>
      <c r="B115">
        <v>4063979</v>
      </c>
      <c r="C115" t="s">
        <v>329</v>
      </c>
      <c r="D115">
        <v>58</v>
      </c>
      <c r="E115">
        <v>0</v>
      </c>
      <c r="F115">
        <v>0</v>
      </c>
      <c r="G115">
        <v>5</v>
      </c>
      <c r="H115">
        <v>0</v>
      </c>
      <c r="I115">
        <v>0</v>
      </c>
      <c r="J115">
        <v>1</v>
      </c>
      <c r="K115">
        <v>26.94</v>
      </c>
      <c r="L115">
        <v>-3</v>
      </c>
      <c r="M115">
        <v>0</v>
      </c>
      <c r="N115">
        <f t="shared" si="2"/>
        <v>-3</v>
      </c>
      <c r="O115">
        <v>2</v>
      </c>
      <c r="P115">
        <v>1</v>
      </c>
      <c r="Q115">
        <v>1</v>
      </c>
      <c r="R115">
        <v>0</v>
      </c>
      <c r="S115">
        <v>1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1</v>
      </c>
      <c r="Z115">
        <v>1</v>
      </c>
      <c r="AA115">
        <v>0</v>
      </c>
      <c r="AB115">
        <v>0</v>
      </c>
      <c r="AC115">
        <v>0</v>
      </c>
      <c r="AD115" s="1">
        <v>44225</v>
      </c>
      <c r="AE115">
        <v>36</v>
      </c>
      <c r="AF115">
        <v>0</v>
      </c>
      <c r="AH115">
        <v>6</v>
      </c>
      <c r="BC115">
        <v>0</v>
      </c>
      <c r="BD115">
        <v>1.2</v>
      </c>
      <c r="BE115">
        <v>0.9</v>
      </c>
      <c r="BG115">
        <v>0.9</v>
      </c>
      <c r="BH115">
        <v>1.2</v>
      </c>
      <c r="BI115">
        <v>1.2</v>
      </c>
      <c r="BJ115">
        <v>1.2</v>
      </c>
      <c r="BK115" t="s">
        <v>307</v>
      </c>
      <c r="BO115">
        <v>1</v>
      </c>
    </row>
    <row r="116" spans="1:69" x14ac:dyDescent="0.2">
      <c r="A116">
        <v>115</v>
      </c>
      <c r="B116">
        <v>3152687</v>
      </c>
      <c r="C116" t="s">
        <v>327</v>
      </c>
      <c r="D116">
        <v>55</v>
      </c>
      <c r="E116">
        <v>0</v>
      </c>
      <c r="F116">
        <v>1</v>
      </c>
      <c r="G116">
        <v>6</v>
      </c>
      <c r="H116">
        <v>0</v>
      </c>
      <c r="I116">
        <v>0</v>
      </c>
      <c r="J116">
        <v>1</v>
      </c>
      <c r="K116">
        <v>28.12</v>
      </c>
      <c r="L116">
        <v>-14</v>
      </c>
      <c r="M116">
        <v>-1</v>
      </c>
      <c r="N116">
        <f t="shared" si="2"/>
        <v>-14.5</v>
      </c>
      <c r="O116">
        <v>2</v>
      </c>
      <c r="P116">
        <v>4</v>
      </c>
      <c r="Q116">
        <v>0</v>
      </c>
      <c r="R116">
        <v>1</v>
      </c>
      <c r="S116">
        <v>1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1</v>
      </c>
      <c r="Z116">
        <v>1</v>
      </c>
      <c r="AA116">
        <v>0</v>
      </c>
      <c r="AB116">
        <v>0</v>
      </c>
      <c r="AC116">
        <v>1</v>
      </c>
      <c r="AD116" s="1">
        <v>44239</v>
      </c>
      <c r="AE116">
        <v>32</v>
      </c>
      <c r="AF116">
        <v>0</v>
      </c>
      <c r="AH116">
        <v>5</v>
      </c>
      <c r="BC116">
        <v>0</v>
      </c>
      <c r="BD116">
        <v>0.7</v>
      </c>
      <c r="BE116">
        <v>0.9</v>
      </c>
      <c r="BG116">
        <v>0.9</v>
      </c>
      <c r="BH116">
        <v>1</v>
      </c>
      <c r="BI116">
        <v>1</v>
      </c>
      <c r="BJ116">
        <v>1</v>
      </c>
      <c r="BK116">
        <v>1.2</v>
      </c>
      <c r="BL116" t="s">
        <v>328</v>
      </c>
      <c r="BO116">
        <v>1</v>
      </c>
    </row>
    <row r="117" spans="1:69" x14ac:dyDescent="0.2">
      <c r="A117">
        <v>116</v>
      </c>
      <c r="B117">
        <v>3455933</v>
      </c>
      <c r="C117" t="s">
        <v>323</v>
      </c>
      <c r="D117">
        <v>59</v>
      </c>
      <c r="E117">
        <v>1</v>
      </c>
      <c r="F117">
        <v>1</v>
      </c>
      <c r="G117">
        <v>3</v>
      </c>
      <c r="H117">
        <v>0</v>
      </c>
      <c r="I117">
        <v>0</v>
      </c>
      <c r="J117">
        <v>1</v>
      </c>
      <c r="K117">
        <v>26.29</v>
      </c>
      <c r="L117">
        <v>-8</v>
      </c>
      <c r="M117">
        <v>-1.5</v>
      </c>
      <c r="N117">
        <f t="shared" si="2"/>
        <v>-8.75</v>
      </c>
      <c r="O117">
        <v>2</v>
      </c>
      <c r="P117">
        <v>1</v>
      </c>
      <c r="Q117">
        <v>1</v>
      </c>
      <c r="R117">
        <v>0</v>
      </c>
      <c r="S117">
        <v>1</v>
      </c>
      <c r="T117">
        <v>1</v>
      </c>
      <c r="U117">
        <v>0</v>
      </c>
      <c r="V117">
        <v>0</v>
      </c>
      <c r="W117">
        <v>0</v>
      </c>
      <c r="X117">
        <v>0</v>
      </c>
      <c r="Y117">
        <v>1</v>
      </c>
      <c r="Z117">
        <v>1</v>
      </c>
      <c r="AA117">
        <v>0</v>
      </c>
      <c r="AB117">
        <v>0</v>
      </c>
      <c r="AC117">
        <v>1</v>
      </c>
      <c r="AD117" s="1">
        <v>44258</v>
      </c>
      <c r="AE117">
        <v>36</v>
      </c>
      <c r="AF117">
        <v>1</v>
      </c>
      <c r="AG117" t="s">
        <v>324</v>
      </c>
      <c r="AH117">
        <v>6</v>
      </c>
      <c r="BC117">
        <v>0</v>
      </c>
      <c r="BD117">
        <v>0.5</v>
      </c>
      <c r="BG117">
        <v>0.4</v>
      </c>
      <c r="BI117">
        <v>0.4</v>
      </c>
      <c r="BJ117">
        <v>0.4</v>
      </c>
      <c r="BK117">
        <v>0.3</v>
      </c>
      <c r="BL117" t="s">
        <v>325</v>
      </c>
      <c r="BO117">
        <v>1</v>
      </c>
      <c r="BQ117" t="s">
        <v>326</v>
      </c>
    </row>
    <row r="118" spans="1:69" x14ac:dyDescent="0.2">
      <c r="A118">
        <v>117</v>
      </c>
      <c r="B118">
        <v>4072586</v>
      </c>
      <c r="C118" t="s">
        <v>320</v>
      </c>
      <c r="D118">
        <v>45</v>
      </c>
      <c r="E118">
        <v>1</v>
      </c>
      <c r="F118">
        <v>0</v>
      </c>
      <c r="G118">
        <v>31</v>
      </c>
      <c r="H118">
        <v>0</v>
      </c>
      <c r="I118">
        <v>0</v>
      </c>
      <c r="J118">
        <v>1</v>
      </c>
      <c r="K118">
        <v>28.97</v>
      </c>
      <c r="L118">
        <v>-10.5</v>
      </c>
      <c r="M118">
        <v>-0.5</v>
      </c>
      <c r="N118">
        <f t="shared" si="2"/>
        <v>-10.75</v>
      </c>
      <c r="O118">
        <v>2</v>
      </c>
      <c r="P118">
        <v>1</v>
      </c>
      <c r="Q118">
        <v>1</v>
      </c>
      <c r="R118">
        <v>0</v>
      </c>
      <c r="S118">
        <v>1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1</v>
      </c>
      <c r="Z118">
        <v>1</v>
      </c>
      <c r="AA118">
        <v>0</v>
      </c>
      <c r="AB118">
        <v>0</v>
      </c>
      <c r="AC118">
        <v>0</v>
      </c>
      <c r="AD118" s="1">
        <v>44265</v>
      </c>
      <c r="AE118">
        <v>44</v>
      </c>
      <c r="AF118">
        <v>0</v>
      </c>
      <c r="AH118">
        <v>5</v>
      </c>
      <c r="BC118">
        <v>0</v>
      </c>
      <c r="BD118">
        <v>1.2</v>
      </c>
      <c r="BE118">
        <v>1.2</v>
      </c>
      <c r="BG118">
        <v>1.2</v>
      </c>
      <c r="BH118">
        <v>1.2</v>
      </c>
      <c r="BI118">
        <v>1.2</v>
      </c>
      <c r="BJ118">
        <v>1.2</v>
      </c>
      <c r="BK118" t="s">
        <v>127</v>
      </c>
      <c r="BO118">
        <v>1</v>
      </c>
      <c r="BQ118" t="s">
        <v>321</v>
      </c>
    </row>
    <row r="119" spans="1:69" x14ac:dyDescent="0.2">
      <c r="A119">
        <v>118</v>
      </c>
      <c r="B119">
        <v>2855064</v>
      </c>
      <c r="C119" t="s">
        <v>316</v>
      </c>
      <c r="D119">
        <v>53</v>
      </c>
      <c r="E119">
        <v>1</v>
      </c>
      <c r="F119">
        <v>0</v>
      </c>
      <c r="G119">
        <v>7</v>
      </c>
      <c r="H119">
        <v>0</v>
      </c>
      <c r="I119">
        <v>0</v>
      </c>
      <c r="J119">
        <v>1</v>
      </c>
      <c r="K119">
        <v>26.92</v>
      </c>
      <c r="L119" t="s">
        <v>283</v>
      </c>
      <c r="M119" t="s">
        <v>283</v>
      </c>
      <c r="N119" t="e">
        <f t="shared" si="2"/>
        <v>#VALUE!</v>
      </c>
      <c r="O119">
        <v>3</v>
      </c>
      <c r="P119">
        <v>2</v>
      </c>
      <c r="Q119">
        <v>1</v>
      </c>
      <c r="R119">
        <v>0</v>
      </c>
      <c r="S119">
        <v>0</v>
      </c>
      <c r="T119">
        <v>0</v>
      </c>
      <c r="U119">
        <v>0</v>
      </c>
      <c r="V119">
        <v>1</v>
      </c>
      <c r="W119">
        <v>0</v>
      </c>
      <c r="X119">
        <v>0</v>
      </c>
      <c r="Y119">
        <v>1</v>
      </c>
      <c r="Z119">
        <v>1</v>
      </c>
      <c r="AA119">
        <v>0</v>
      </c>
      <c r="AB119">
        <v>0</v>
      </c>
      <c r="AC119">
        <v>1</v>
      </c>
      <c r="AD119" s="1">
        <v>44281</v>
      </c>
      <c r="AE119">
        <v>43</v>
      </c>
      <c r="AF119">
        <v>0</v>
      </c>
      <c r="AH119">
        <v>6</v>
      </c>
      <c r="BC119">
        <v>0</v>
      </c>
      <c r="BD119">
        <v>0.1</v>
      </c>
      <c r="BE119">
        <v>0.8</v>
      </c>
      <c r="BG119">
        <v>0.8</v>
      </c>
      <c r="BH119">
        <v>0.9</v>
      </c>
      <c r="BI119">
        <v>1</v>
      </c>
      <c r="BJ119">
        <v>1.2</v>
      </c>
      <c r="BK119" t="s">
        <v>317</v>
      </c>
      <c r="BO119">
        <v>1</v>
      </c>
    </row>
    <row r="120" spans="1:69" x14ac:dyDescent="0.2">
      <c r="A120">
        <v>119</v>
      </c>
      <c r="B120">
        <v>1830633</v>
      </c>
      <c r="C120" t="s">
        <v>313</v>
      </c>
      <c r="D120">
        <v>58</v>
      </c>
      <c r="E120">
        <v>1</v>
      </c>
      <c r="F120">
        <v>0</v>
      </c>
      <c r="G120">
        <v>2</v>
      </c>
      <c r="H120">
        <v>0</v>
      </c>
      <c r="I120">
        <v>0</v>
      </c>
      <c r="J120">
        <v>1</v>
      </c>
      <c r="K120">
        <v>26.51</v>
      </c>
      <c r="L120">
        <v>-5</v>
      </c>
      <c r="M120">
        <v>-1</v>
      </c>
      <c r="N120">
        <f t="shared" si="2"/>
        <v>-5.5</v>
      </c>
      <c r="O120">
        <v>1</v>
      </c>
      <c r="P120">
        <v>2</v>
      </c>
      <c r="Q120">
        <v>1</v>
      </c>
      <c r="R120">
        <v>0</v>
      </c>
      <c r="S120">
        <v>1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1</v>
      </c>
      <c r="Z120">
        <v>1</v>
      </c>
      <c r="AA120">
        <v>0</v>
      </c>
      <c r="AB120">
        <v>0</v>
      </c>
      <c r="AC120">
        <v>0</v>
      </c>
      <c r="AD120" s="1">
        <v>44288</v>
      </c>
      <c r="AE120">
        <v>47</v>
      </c>
      <c r="AF120">
        <v>0</v>
      </c>
      <c r="AH120">
        <v>6</v>
      </c>
      <c r="BC120">
        <v>0</v>
      </c>
      <c r="BD120">
        <v>0.5</v>
      </c>
      <c r="BE120">
        <v>1.2</v>
      </c>
      <c r="BG120">
        <v>1.2</v>
      </c>
      <c r="BH120">
        <v>1.2</v>
      </c>
      <c r="BI120">
        <v>1.2</v>
      </c>
      <c r="BJ120">
        <v>1.2</v>
      </c>
      <c r="BK120" t="s">
        <v>314</v>
      </c>
      <c r="BO120">
        <v>1</v>
      </c>
      <c r="BQ120" t="s">
        <v>315</v>
      </c>
    </row>
    <row r="121" spans="1:69" x14ac:dyDescent="0.2">
      <c r="A121">
        <v>120</v>
      </c>
      <c r="B121">
        <v>4075455</v>
      </c>
      <c r="C121" t="s">
        <v>311</v>
      </c>
      <c r="D121">
        <v>47</v>
      </c>
      <c r="E121">
        <v>0</v>
      </c>
      <c r="F121">
        <v>1</v>
      </c>
      <c r="G121">
        <v>30</v>
      </c>
      <c r="H121">
        <v>0</v>
      </c>
      <c r="I121">
        <v>0</v>
      </c>
      <c r="J121">
        <v>1</v>
      </c>
      <c r="K121">
        <v>22.51</v>
      </c>
      <c r="L121" t="s">
        <v>283</v>
      </c>
      <c r="M121" t="s">
        <v>283</v>
      </c>
      <c r="N121" t="e">
        <f t="shared" si="2"/>
        <v>#VALUE!</v>
      </c>
      <c r="O121">
        <v>4</v>
      </c>
      <c r="P121">
        <v>1</v>
      </c>
      <c r="Q121">
        <v>1</v>
      </c>
      <c r="R121">
        <v>0</v>
      </c>
      <c r="S121">
        <v>1</v>
      </c>
      <c r="T121">
        <v>1</v>
      </c>
      <c r="U121">
        <v>0</v>
      </c>
      <c r="V121">
        <v>1</v>
      </c>
      <c r="W121">
        <v>0</v>
      </c>
      <c r="X121">
        <v>0</v>
      </c>
      <c r="Y121">
        <v>1</v>
      </c>
      <c r="Z121">
        <v>1</v>
      </c>
      <c r="AA121">
        <v>0</v>
      </c>
      <c r="AB121">
        <v>0</v>
      </c>
      <c r="AC121">
        <v>0</v>
      </c>
      <c r="AD121" s="1">
        <v>44293</v>
      </c>
      <c r="AE121">
        <v>66</v>
      </c>
      <c r="AF121">
        <v>0</v>
      </c>
      <c r="AH121">
        <v>4</v>
      </c>
      <c r="BC121">
        <v>1</v>
      </c>
      <c r="BD121">
        <v>0.01</v>
      </c>
      <c r="BE121">
        <v>0.2</v>
      </c>
      <c r="BG121">
        <v>0.2</v>
      </c>
      <c r="BH121">
        <v>0.2</v>
      </c>
      <c r="BI121">
        <v>0.2</v>
      </c>
      <c r="BJ121">
        <v>0.2</v>
      </c>
      <c r="BK121" t="s">
        <v>129</v>
      </c>
      <c r="BO121">
        <v>1</v>
      </c>
      <c r="BQ121" t="s">
        <v>312</v>
      </c>
    </row>
    <row r="122" spans="1:69" x14ac:dyDescent="0.2">
      <c r="A122">
        <v>121</v>
      </c>
      <c r="B122">
        <v>3947539</v>
      </c>
      <c r="C122" t="s">
        <v>308</v>
      </c>
      <c r="D122">
        <v>72</v>
      </c>
      <c r="E122">
        <v>1</v>
      </c>
      <c r="F122">
        <v>1</v>
      </c>
      <c r="G122">
        <v>2</v>
      </c>
      <c r="H122">
        <v>0</v>
      </c>
      <c r="I122">
        <v>0</v>
      </c>
      <c r="J122">
        <v>1</v>
      </c>
      <c r="K122">
        <v>25.34</v>
      </c>
      <c r="L122" t="s">
        <v>283</v>
      </c>
      <c r="M122" t="s">
        <v>283</v>
      </c>
      <c r="N122" t="e">
        <f t="shared" si="2"/>
        <v>#VALUE!</v>
      </c>
      <c r="O122">
        <v>4</v>
      </c>
      <c r="P122">
        <v>1</v>
      </c>
      <c r="Q122">
        <v>1</v>
      </c>
      <c r="R122">
        <v>0</v>
      </c>
      <c r="S122">
        <v>1</v>
      </c>
      <c r="T122">
        <v>1</v>
      </c>
      <c r="U122">
        <v>1</v>
      </c>
      <c r="V122">
        <v>1</v>
      </c>
      <c r="W122">
        <v>0</v>
      </c>
      <c r="X122">
        <v>0</v>
      </c>
      <c r="Y122">
        <v>1</v>
      </c>
      <c r="Z122">
        <v>1</v>
      </c>
      <c r="AA122">
        <v>0</v>
      </c>
      <c r="AB122">
        <v>0</v>
      </c>
      <c r="AC122">
        <v>0</v>
      </c>
      <c r="AD122" s="1">
        <v>44300</v>
      </c>
      <c r="AE122">
        <v>57</v>
      </c>
      <c r="AF122">
        <v>0</v>
      </c>
      <c r="AH122">
        <v>6</v>
      </c>
      <c r="AI122">
        <v>3</v>
      </c>
      <c r="AJ122">
        <v>3</v>
      </c>
      <c r="AK122">
        <v>34</v>
      </c>
      <c r="AL122">
        <v>14</v>
      </c>
      <c r="AO122">
        <v>17</v>
      </c>
      <c r="AP122">
        <v>31</v>
      </c>
      <c r="AQ122">
        <v>21</v>
      </c>
      <c r="AR122">
        <v>14</v>
      </c>
      <c r="BC122">
        <v>1</v>
      </c>
      <c r="BD122">
        <v>7.0000000000000007E-2</v>
      </c>
      <c r="BE122">
        <v>0.7</v>
      </c>
      <c r="BG122">
        <v>0.7</v>
      </c>
      <c r="BH122">
        <v>0.8</v>
      </c>
      <c r="BI122">
        <v>0.7</v>
      </c>
      <c r="BJ122">
        <v>0.8</v>
      </c>
      <c r="BK122" t="s">
        <v>309</v>
      </c>
      <c r="BO122">
        <v>1</v>
      </c>
      <c r="BQ122" t="s">
        <v>310</v>
      </c>
    </row>
    <row r="123" spans="1:69" x14ac:dyDescent="0.2">
      <c r="A123">
        <v>122</v>
      </c>
      <c r="B123">
        <v>4082024</v>
      </c>
      <c r="C123" t="s">
        <v>306</v>
      </c>
      <c r="D123">
        <v>40</v>
      </c>
      <c r="E123">
        <v>1</v>
      </c>
      <c r="F123">
        <v>1</v>
      </c>
      <c r="G123">
        <v>8</v>
      </c>
      <c r="H123">
        <v>0</v>
      </c>
      <c r="I123">
        <v>0</v>
      </c>
      <c r="J123">
        <v>1</v>
      </c>
      <c r="K123">
        <v>26.4</v>
      </c>
      <c r="L123">
        <v>-7</v>
      </c>
      <c r="M123">
        <v>0</v>
      </c>
      <c r="N123">
        <f t="shared" si="2"/>
        <v>-7</v>
      </c>
      <c r="O123">
        <v>2</v>
      </c>
      <c r="P123">
        <v>1</v>
      </c>
      <c r="Q123">
        <v>0</v>
      </c>
      <c r="R123">
        <v>1</v>
      </c>
      <c r="S123">
        <v>1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1</v>
      </c>
      <c r="Z123">
        <v>1</v>
      </c>
      <c r="AA123">
        <v>0</v>
      </c>
      <c r="AB123">
        <v>0</v>
      </c>
      <c r="AC123">
        <v>0</v>
      </c>
      <c r="AD123" s="1">
        <v>44307</v>
      </c>
      <c r="AE123">
        <v>36</v>
      </c>
      <c r="AF123">
        <v>0</v>
      </c>
      <c r="AH123">
        <v>5</v>
      </c>
      <c r="BC123">
        <v>0</v>
      </c>
      <c r="BD123">
        <v>1.2</v>
      </c>
      <c r="BE123">
        <v>1</v>
      </c>
      <c r="BG123">
        <v>1.2</v>
      </c>
      <c r="BI123">
        <v>1.2</v>
      </c>
      <c r="BJ123">
        <v>1.2</v>
      </c>
      <c r="BK123" t="s">
        <v>307</v>
      </c>
      <c r="BO123">
        <v>1</v>
      </c>
    </row>
    <row r="124" spans="1:69" x14ac:dyDescent="0.2">
      <c r="A124">
        <v>123</v>
      </c>
      <c r="B124">
        <v>2847375</v>
      </c>
      <c r="C124" t="s">
        <v>305</v>
      </c>
      <c r="D124">
        <v>58</v>
      </c>
      <c r="E124">
        <v>1</v>
      </c>
      <c r="F124">
        <v>1</v>
      </c>
      <c r="G124">
        <v>5</v>
      </c>
      <c r="H124">
        <v>0</v>
      </c>
      <c r="I124">
        <v>0</v>
      </c>
      <c r="J124">
        <v>1</v>
      </c>
      <c r="K124">
        <v>26.51</v>
      </c>
      <c r="L124">
        <v>-6</v>
      </c>
      <c r="M124">
        <v>-1</v>
      </c>
      <c r="N124">
        <f t="shared" si="2"/>
        <v>-6.5</v>
      </c>
      <c r="O124">
        <v>2</v>
      </c>
      <c r="P124">
        <v>1</v>
      </c>
      <c r="Q124">
        <v>1</v>
      </c>
      <c r="R124">
        <v>0</v>
      </c>
      <c r="S124">
        <v>1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1</v>
      </c>
      <c r="Z124">
        <v>1</v>
      </c>
      <c r="AA124">
        <v>0</v>
      </c>
      <c r="AB124">
        <v>0</v>
      </c>
      <c r="AC124">
        <v>0</v>
      </c>
      <c r="AD124" s="1">
        <v>44307</v>
      </c>
      <c r="AE124">
        <v>47</v>
      </c>
      <c r="AF124">
        <v>0</v>
      </c>
      <c r="AH124">
        <v>5</v>
      </c>
      <c r="BC124">
        <v>0</v>
      </c>
      <c r="BD124">
        <v>1</v>
      </c>
      <c r="BE124">
        <v>1</v>
      </c>
      <c r="BG124">
        <v>1.2</v>
      </c>
      <c r="BH124">
        <v>1.2</v>
      </c>
      <c r="BI124">
        <v>1.2</v>
      </c>
      <c r="BJ124" t="s">
        <v>151</v>
      </c>
      <c r="BO124">
        <v>1</v>
      </c>
    </row>
    <row r="125" spans="1:69" x14ac:dyDescent="0.2">
      <c r="A125">
        <v>124</v>
      </c>
      <c r="B125">
        <v>4083173</v>
      </c>
      <c r="C125" t="s">
        <v>303</v>
      </c>
      <c r="D125">
        <v>72</v>
      </c>
      <c r="E125">
        <v>0</v>
      </c>
      <c r="F125">
        <v>1</v>
      </c>
      <c r="G125">
        <v>28</v>
      </c>
      <c r="H125">
        <v>0</v>
      </c>
      <c r="I125">
        <v>0</v>
      </c>
      <c r="J125">
        <v>1</v>
      </c>
      <c r="K125">
        <v>23.4</v>
      </c>
      <c r="L125" t="s">
        <v>283</v>
      </c>
      <c r="M125" t="s">
        <v>283</v>
      </c>
      <c r="N125" t="e">
        <f t="shared" si="2"/>
        <v>#VALUE!</v>
      </c>
      <c r="O125">
        <v>3</v>
      </c>
      <c r="P125">
        <v>1</v>
      </c>
      <c r="Q125">
        <v>1</v>
      </c>
      <c r="R125">
        <v>0</v>
      </c>
      <c r="S125">
        <v>1</v>
      </c>
      <c r="T125">
        <v>1</v>
      </c>
      <c r="U125">
        <v>0</v>
      </c>
      <c r="V125">
        <v>1</v>
      </c>
      <c r="W125">
        <v>0</v>
      </c>
      <c r="X125">
        <v>0</v>
      </c>
      <c r="Y125">
        <v>1</v>
      </c>
      <c r="Z125">
        <v>1</v>
      </c>
      <c r="AA125">
        <v>0</v>
      </c>
      <c r="AB125">
        <v>0</v>
      </c>
      <c r="AC125">
        <v>0</v>
      </c>
      <c r="AD125" s="1">
        <v>44314</v>
      </c>
      <c r="AE125">
        <v>35</v>
      </c>
      <c r="AF125">
        <v>0</v>
      </c>
      <c r="AH125">
        <v>5</v>
      </c>
      <c r="BC125">
        <v>0</v>
      </c>
      <c r="BD125">
        <v>7.0000000000000007E-2</v>
      </c>
      <c r="BE125">
        <v>0.2</v>
      </c>
      <c r="BG125">
        <v>0.3</v>
      </c>
      <c r="BI125">
        <v>0.4</v>
      </c>
      <c r="BJ125">
        <v>0.7</v>
      </c>
      <c r="BK125" t="s">
        <v>304</v>
      </c>
      <c r="BO125">
        <v>1</v>
      </c>
    </row>
    <row r="126" spans="1:69" x14ac:dyDescent="0.2">
      <c r="A126">
        <v>125</v>
      </c>
      <c r="B126">
        <v>1157592</v>
      </c>
      <c r="C126" t="s">
        <v>301</v>
      </c>
      <c r="D126">
        <v>79</v>
      </c>
      <c r="E126">
        <v>1</v>
      </c>
      <c r="F126">
        <v>1</v>
      </c>
      <c r="G126">
        <v>2</v>
      </c>
      <c r="H126">
        <v>0</v>
      </c>
      <c r="I126">
        <v>0</v>
      </c>
      <c r="J126">
        <v>1</v>
      </c>
      <c r="K126">
        <v>25.5</v>
      </c>
      <c r="L126" t="s">
        <v>283</v>
      </c>
      <c r="M126" t="s">
        <v>283</v>
      </c>
      <c r="N126" t="e">
        <f t="shared" si="2"/>
        <v>#VALUE!</v>
      </c>
      <c r="O126">
        <v>1</v>
      </c>
      <c r="P126">
        <v>3</v>
      </c>
      <c r="Q126">
        <v>1</v>
      </c>
      <c r="R126">
        <v>0</v>
      </c>
      <c r="S126">
        <v>1</v>
      </c>
      <c r="T126">
        <v>0</v>
      </c>
      <c r="U126">
        <v>0</v>
      </c>
      <c r="V126">
        <v>0</v>
      </c>
      <c r="W126">
        <v>1</v>
      </c>
      <c r="X126">
        <v>0</v>
      </c>
      <c r="Y126">
        <v>0</v>
      </c>
      <c r="Z126">
        <v>1</v>
      </c>
      <c r="AA126">
        <v>0</v>
      </c>
      <c r="AB126">
        <v>0</v>
      </c>
      <c r="AC126">
        <v>0</v>
      </c>
      <c r="AD126" s="1">
        <v>44323</v>
      </c>
      <c r="AE126">
        <v>23</v>
      </c>
      <c r="AF126">
        <v>0</v>
      </c>
      <c r="AH126">
        <v>4</v>
      </c>
      <c r="AI126">
        <v>11</v>
      </c>
      <c r="AJ126">
        <v>11</v>
      </c>
      <c r="AK126">
        <v>19</v>
      </c>
      <c r="AL126">
        <v>14</v>
      </c>
      <c r="AM126">
        <v>13</v>
      </c>
      <c r="AN126">
        <v>16</v>
      </c>
      <c r="AO126">
        <v>15</v>
      </c>
      <c r="AX126">
        <v>17</v>
      </c>
      <c r="AY126">
        <v>13</v>
      </c>
      <c r="AZ126">
        <v>16</v>
      </c>
      <c r="BA126">
        <v>14</v>
      </c>
      <c r="BB126">
        <v>13</v>
      </c>
      <c r="BC126">
        <v>0</v>
      </c>
      <c r="BD126" t="s">
        <v>279</v>
      </c>
      <c r="BE126">
        <v>1.2</v>
      </c>
      <c r="BG126">
        <v>1</v>
      </c>
      <c r="BH126">
        <v>1.2</v>
      </c>
      <c r="BI126">
        <v>1</v>
      </c>
      <c r="BJ126">
        <v>0.9</v>
      </c>
      <c r="BO126">
        <v>1</v>
      </c>
      <c r="BQ126" t="s">
        <v>302</v>
      </c>
    </row>
    <row r="127" spans="1:69" x14ac:dyDescent="0.2">
      <c r="A127">
        <v>126</v>
      </c>
      <c r="B127">
        <v>63938</v>
      </c>
      <c r="C127" t="s">
        <v>295</v>
      </c>
      <c r="D127">
        <v>79</v>
      </c>
      <c r="E127">
        <v>1</v>
      </c>
      <c r="F127">
        <v>1</v>
      </c>
      <c r="G127">
        <v>2</v>
      </c>
      <c r="H127">
        <v>0</v>
      </c>
      <c r="I127">
        <v>0</v>
      </c>
      <c r="J127">
        <v>1</v>
      </c>
      <c r="K127">
        <v>24.2</v>
      </c>
      <c r="L127">
        <v>2.25</v>
      </c>
      <c r="M127">
        <v>-1.75</v>
      </c>
      <c r="N127">
        <f t="shared" si="2"/>
        <v>1.375</v>
      </c>
      <c r="O127">
        <v>3</v>
      </c>
      <c r="P127">
        <v>1</v>
      </c>
      <c r="Q127">
        <v>1</v>
      </c>
      <c r="R127">
        <v>0</v>
      </c>
      <c r="S127">
        <v>1</v>
      </c>
      <c r="T127">
        <v>0</v>
      </c>
      <c r="U127">
        <v>0</v>
      </c>
      <c r="V127">
        <v>1</v>
      </c>
      <c r="W127">
        <v>0</v>
      </c>
      <c r="X127">
        <v>0</v>
      </c>
      <c r="Y127">
        <v>1</v>
      </c>
      <c r="Z127">
        <v>1</v>
      </c>
      <c r="AA127">
        <v>0</v>
      </c>
      <c r="AB127">
        <v>0</v>
      </c>
      <c r="AC127">
        <v>0</v>
      </c>
      <c r="AD127" s="1">
        <v>44333</v>
      </c>
      <c r="AE127">
        <v>54</v>
      </c>
      <c r="AF127">
        <v>0</v>
      </c>
      <c r="AH127">
        <v>4</v>
      </c>
      <c r="AI127">
        <v>10</v>
      </c>
      <c r="AJ127">
        <v>10</v>
      </c>
      <c r="AK127">
        <v>23</v>
      </c>
      <c r="AL127">
        <v>30</v>
      </c>
      <c r="AM127">
        <v>10</v>
      </c>
      <c r="AN127">
        <v>8</v>
      </c>
      <c r="AO127">
        <v>10</v>
      </c>
      <c r="AP127">
        <v>11</v>
      </c>
      <c r="AQ127">
        <v>13</v>
      </c>
      <c r="AX127">
        <v>15</v>
      </c>
      <c r="AY127">
        <v>12</v>
      </c>
      <c r="AZ127">
        <v>9</v>
      </c>
      <c r="BA127">
        <v>9</v>
      </c>
      <c r="BB127" t="s">
        <v>296</v>
      </c>
      <c r="BC127">
        <v>1</v>
      </c>
      <c r="BD127">
        <v>0.1</v>
      </c>
      <c r="BE127">
        <v>0.5</v>
      </c>
      <c r="BG127">
        <v>0.7</v>
      </c>
      <c r="BH127">
        <v>1.2</v>
      </c>
      <c r="BI127">
        <v>1.2</v>
      </c>
      <c r="BJ127" t="s">
        <v>297</v>
      </c>
      <c r="BO127">
        <v>1</v>
      </c>
      <c r="BQ127" t="s">
        <v>298</v>
      </c>
    </row>
    <row r="128" spans="1:69" x14ac:dyDescent="0.2">
      <c r="A128">
        <v>127</v>
      </c>
      <c r="B128">
        <v>4089070</v>
      </c>
      <c r="C128" t="s">
        <v>292</v>
      </c>
      <c r="D128">
        <v>57</v>
      </c>
      <c r="E128">
        <v>0</v>
      </c>
      <c r="F128">
        <v>0</v>
      </c>
      <c r="G128">
        <v>11</v>
      </c>
      <c r="H128">
        <v>0</v>
      </c>
      <c r="I128">
        <v>0</v>
      </c>
      <c r="J128">
        <v>1</v>
      </c>
      <c r="K128">
        <v>28.12</v>
      </c>
      <c r="L128">
        <v>-1.75</v>
      </c>
      <c r="M128">
        <v>-0.5</v>
      </c>
      <c r="N128">
        <f t="shared" si="2"/>
        <v>-2</v>
      </c>
      <c r="O128">
        <v>2</v>
      </c>
      <c r="P128">
        <v>1</v>
      </c>
      <c r="Q128">
        <v>1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1</v>
      </c>
      <c r="X128">
        <v>0</v>
      </c>
      <c r="Y128">
        <v>0</v>
      </c>
      <c r="Z128">
        <v>1</v>
      </c>
      <c r="AA128">
        <v>0</v>
      </c>
      <c r="AB128">
        <v>0</v>
      </c>
      <c r="AC128">
        <v>0</v>
      </c>
      <c r="AD128" s="1">
        <v>44337</v>
      </c>
      <c r="AE128">
        <v>40</v>
      </c>
      <c r="AF128">
        <v>0</v>
      </c>
      <c r="AH128">
        <v>5</v>
      </c>
      <c r="AI128">
        <v>19</v>
      </c>
      <c r="AJ128">
        <v>19</v>
      </c>
      <c r="AL128">
        <v>9</v>
      </c>
      <c r="AM128">
        <v>13</v>
      </c>
      <c r="AN128">
        <v>14</v>
      </c>
      <c r="AO128">
        <v>9</v>
      </c>
      <c r="AQ128">
        <v>14</v>
      </c>
      <c r="AR128">
        <v>18</v>
      </c>
      <c r="AS128">
        <v>16</v>
      </c>
      <c r="AT128">
        <v>22</v>
      </c>
      <c r="AX128">
        <v>24</v>
      </c>
      <c r="AY128">
        <v>23</v>
      </c>
      <c r="AZ128">
        <v>17</v>
      </c>
      <c r="BA128">
        <v>21</v>
      </c>
      <c r="BB128">
        <v>19</v>
      </c>
      <c r="BC128">
        <v>1</v>
      </c>
      <c r="BD128">
        <v>1.2</v>
      </c>
      <c r="BE128">
        <v>1.2</v>
      </c>
      <c r="BG128">
        <v>1.2</v>
      </c>
      <c r="BH128">
        <v>1.2</v>
      </c>
      <c r="BI128">
        <v>1.2</v>
      </c>
      <c r="BJ128">
        <v>1.2</v>
      </c>
      <c r="BK128">
        <v>1.2</v>
      </c>
      <c r="BL128" t="s">
        <v>293</v>
      </c>
      <c r="BO128">
        <v>1</v>
      </c>
      <c r="BQ128" t="s">
        <v>294</v>
      </c>
    </row>
    <row r="129" spans="1:69" x14ac:dyDescent="0.2">
      <c r="A129">
        <v>128</v>
      </c>
      <c r="B129">
        <v>4091729</v>
      </c>
      <c r="C129" t="s">
        <v>290</v>
      </c>
      <c r="D129">
        <v>74</v>
      </c>
      <c r="E129">
        <v>0</v>
      </c>
      <c r="F129">
        <v>1</v>
      </c>
      <c r="G129">
        <v>6</v>
      </c>
      <c r="H129">
        <v>0</v>
      </c>
      <c r="I129">
        <v>0</v>
      </c>
      <c r="J129">
        <v>1</v>
      </c>
      <c r="K129">
        <v>24.33</v>
      </c>
      <c r="L129" t="s">
        <v>283</v>
      </c>
      <c r="M129" t="s">
        <v>283</v>
      </c>
      <c r="N129" t="e">
        <f t="shared" si="2"/>
        <v>#VALUE!</v>
      </c>
      <c r="O129">
        <v>2</v>
      </c>
      <c r="P129">
        <v>1</v>
      </c>
      <c r="Q129">
        <v>0</v>
      </c>
      <c r="R129">
        <v>1</v>
      </c>
      <c r="S129">
        <v>1</v>
      </c>
      <c r="T129">
        <v>0</v>
      </c>
      <c r="U129">
        <v>0</v>
      </c>
      <c r="V129">
        <v>1</v>
      </c>
      <c r="W129">
        <v>0</v>
      </c>
      <c r="X129">
        <v>0</v>
      </c>
      <c r="Y129">
        <v>1</v>
      </c>
      <c r="Z129">
        <v>1</v>
      </c>
      <c r="AA129">
        <v>0</v>
      </c>
      <c r="AB129">
        <v>0</v>
      </c>
      <c r="AC129">
        <v>0</v>
      </c>
      <c r="AD129" s="1">
        <v>44349</v>
      </c>
      <c r="AE129">
        <v>31</v>
      </c>
      <c r="AF129">
        <v>0</v>
      </c>
      <c r="AH129">
        <v>5</v>
      </c>
      <c r="AI129">
        <v>14</v>
      </c>
      <c r="AJ129">
        <v>14</v>
      </c>
      <c r="AK129">
        <v>19</v>
      </c>
      <c r="AL129">
        <v>15</v>
      </c>
      <c r="AM129">
        <v>17</v>
      </c>
      <c r="AN129">
        <v>12</v>
      </c>
      <c r="AO129">
        <v>18</v>
      </c>
      <c r="AP129">
        <v>10</v>
      </c>
      <c r="AQ129">
        <v>9</v>
      </c>
      <c r="AR129">
        <v>11</v>
      </c>
      <c r="AS129">
        <v>15</v>
      </c>
      <c r="AT129">
        <v>14</v>
      </c>
      <c r="AX129">
        <v>19</v>
      </c>
      <c r="AY129">
        <v>16</v>
      </c>
      <c r="AZ129">
        <v>16</v>
      </c>
      <c r="BA129">
        <v>17</v>
      </c>
      <c r="BB129">
        <v>18</v>
      </c>
      <c r="BC129">
        <v>0</v>
      </c>
      <c r="BD129">
        <v>0.01</v>
      </c>
      <c r="BE129">
        <v>0.5</v>
      </c>
      <c r="BG129">
        <v>0.7</v>
      </c>
      <c r="BH129">
        <v>0.7</v>
      </c>
      <c r="BI129">
        <v>0.8</v>
      </c>
      <c r="BJ129">
        <v>1</v>
      </c>
      <c r="BK129" t="s">
        <v>291</v>
      </c>
      <c r="BO129">
        <v>1</v>
      </c>
    </row>
    <row r="130" spans="1:69" x14ac:dyDescent="0.2">
      <c r="A130">
        <v>129</v>
      </c>
      <c r="B130">
        <v>4045856</v>
      </c>
      <c r="C130" t="s">
        <v>286</v>
      </c>
      <c r="D130">
        <v>55</v>
      </c>
      <c r="E130">
        <v>1</v>
      </c>
      <c r="F130">
        <v>0</v>
      </c>
      <c r="G130">
        <v>14</v>
      </c>
      <c r="H130">
        <v>0</v>
      </c>
      <c r="I130">
        <v>0</v>
      </c>
      <c r="J130">
        <v>1</v>
      </c>
      <c r="K130">
        <v>28.34</v>
      </c>
      <c r="L130">
        <v>-5.75</v>
      </c>
      <c r="M130">
        <v>-0.75</v>
      </c>
      <c r="N130">
        <f t="shared" si="2"/>
        <v>-6.125</v>
      </c>
      <c r="O130">
        <v>1</v>
      </c>
      <c r="P130">
        <v>2</v>
      </c>
      <c r="Q130">
        <v>1</v>
      </c>
      <c r="R130">
        <v>0</v>
      </c>
      <c r="S130">
        <v>1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1</v>
      </c>
      <c r="Z130">
        <v>1</v>
      </c>
      <c r="AA130">
        <v>0</v>
      </c>
      <c r="AB130">
        <v>0</v>
      </c>
      <c r="AC130">
        <v>0</v>
      </c>
      <c r="AD130" s="1">
        <v>44363</v>
      </c>
      <c r="AE130">
        <v>34</v>
      </c>
      <c r="AF130">
        <v>0</v>
      </c>
      <c r="AH130">
        <v>5</v>
      </c>
      <c r="AI130">
        <v>16</v>
      </c>
      <c r="AJ130">
        <v>16</v>
      </c>
      <c r="AK130">
        <v>13</v>
      </c>
      <c r="AM130">
        <v>13</v>
      </c>
      <c r="AN130">
        <v>10</v>
      </c>
      <c r="AR130">
        <v>9</v>
      </c>
      <c r="AS130">
        <v>8</v>
      </c>
      <c r="AY130">
        <v>12</v>
      </c>
      <c r="AZ130">
        <v>12</v>
      </c>
      <c r="BA130">
        <v>12</v>
      </c>
      <c r="BB130">
        <v>12</v>
      </c>
      <c r="BC130">
        <v>0</v>
      </c>
      <c r="BD130">
        <v>1.2</v>
      </c>
      <c r="BE130">
        <v>1.2</v>
      </c>
      <c r="BG130">
        <v>1.2</v>
      </c>
      <c r="BH130">
        <v>1.2</v>
      </c>
      <c r="BI130">
        <v>1.2</v>
      </c>
      <c r="BJ130">
        <v>1.2</v>
      </c>
      <c r="BK130" t="s">
        <v>287</v>
      </c>
      <c r="BO130">
        <v>1</v>
      </c>
      <c r="BQ130" t="s">
        <v>289</v>
      </c>
    </row>
    <row r="131" spans="1:69" x14ac:dyDescent="0.2">
      <c r="A131">
        <v>130</v>
      </c>
      <c r="B131">
        <v>4095516</v>
      </c>
      <c r="C131" t="s">
        <v>282</v>
      </c>
      <c r="D131">
        <v>50</v>
      </c>
      <c r="E131">
        <v>1</v>
      </c>
      <c r="F131">
        <v>0</v>
      </c>
      <c r="G131">
        <v>6</v>
      </c>
      <c r="H131">
        <v>0</v>
      </c>
      <c r="I131">
        <v>0</v>
      </c>
      <c r="J131">
        <v>1</v>
      </c>
      <c r="K131">
        <v>26.85</v>
      </c>
      <c r="L131" t="s">
        <v>283</v>
      </c>
      <c r="M131" t="s">
        <v>283</v>
      </c>
      <c r="N131" t="e">
        <f t="shared" si="2"/>
        <v>#VALUE!</v>
      </c>
      <c r="O131">
        <v>1</v>
      </c>
      <c r="P131">
        <v>1</v>
      </c>
      <c r="Q131">
        <v>1</v>
      </c>
      <c r="R131">
        <v>0</v>
      </c>
      <c r="S131">
        <v>1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1</v>
      </c>
      <c r="Z131">
        <v>1</v>
      </c>
      <c r="AA131">
        <v>0</v>
      </c>
      <c r="AB131">
        <v>0</v>
      </c>
      <c r="AC131">
        <v>0</v>
      </c>
      <c r="AD131" s="1">
        <v>44365</v>
      </c>
      <c r="AE131">
        <v>39</v>
      </c>
      <c r="AF131">
        <v>0</v>
      </c>
      <c r="AH131">
        <v>5</v>
      </c>
      <c r="AI131">
        <v>14</v>
      </c>
      <c r="AJ131">
        <v>15</v>
      </c>
      <c r="AK131">
        <v>26</v>
      </c>
      <c r="AL131">
        <v>17</v>
      </c>
      <c r="AM131">
        <v>21</v>
      </c>
      <c r="AN131">
        <v>16</v>
      </c>
      <c r="AO131">
        <v>18</v>
      </c>
      <c r="AP131">
        <v>15</v>
      </c>
      <c r="AQ131">
        <v>17</v>
      </c>
      <c r="AR131">
        <v>12</v>
      </c>
      <c r="AS131">
        <v>14</v>
      </c>
      <c r="AX131">
        <v>18</v>
      </c>
      <c r="AY131">
        <v>17</v>
      </c>
      <c r="AZ131">
        <v>14</v>
      </c>
      <c r="BA131">
        <v>16</v>
      </c>
      <c r="BB131" t="s">
        <v>284</v>
      </c>
      <c r="BC131">
        <v>1</v>
      </c>
      <c r="BD131" t="s">
        <v>279</v>
      </c>
      <c r="BE131">
        <v>1</v>
      </c>
      <c r="BG131">
        <v>1.2</v>
      </c>
      <c r="BH131">
        <v>1.2</v>
      </c>
      <c r="BI131">
        <v>1.2</v>
      </c>
      <c r="BJ131" t="s">
        <v>284</v>
      </c>
      <c r="BO131">
        <v>1</v>
      </c>
      <c r="BQ131" t="s">
        <v>285</v>
      </c>
    </row>
    <row r="132" spans="1:69" x14ac:dyDescent="0.2">
      <c r="A132">
        <v>131</v>
      </c>
      <c r="B132">
        <v>4102667</v>
      </c>
      <c r="C132" t="s">
        <v>65</v>
      </c>
      <c r="D132">
        <v>53</v>
      </c>
      <c r="E132">
        <v>1</v>
      </c>
      <c r="F132">
        <v>0</v>
      </c>
      <c r="G132">
        <v>5</v>
      </c>
      <c r="H132">
        <v>0</v>
      </c>
      <c r="I132">
        <v>0</v>
      </c>
      <c r="J132">
        <v>1</v>
      </c>
      <c r="K132">
        <v>26.91</v>
      </c>
      <c r="L132">
        <v>-6.5</v>
      </c>
      <c r="M132">
        <v>-0.5</v>
      </c>
      <c r="N132">
        <f t="shared" si="2"/>
        <v>-6.75</v>
      </c>
      <c r="O132">
        <v>1</v>
      </c>
      <c r="P132">
        <v>2</v>
      </c>
      <c r="Q132">
        <v>1</v>
      </c>
      <c r="R132">
        <v>0</v>
      </c>
      <c r="S132">
        <v>1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1</v>
      </c>
      <c r="Z132">
        <v>1</v>
      </c>
      <c r="AA132">
        <v>0</v>
      </c>
      <c r="AB132">
        <v>0</v>
      </c>
      <c r="AC132">
        <v>0</v>
      </c>
      <c r="AD132" s="1">
        <v>44393</v>
      </c>
      <c r="AE132">
        <v>42</v>
      </c>
      <c r="AF132">
        <v>0</v>
      </c>
      <c r="AH132">
        <v>5</v>
      </c>
      <c r="AI132">
        <v>16</v>
      </c>
      <c r="AJ132">
        <v>16</v>
      </c>
      <c r="AK132">
        <v>18</v>
      </c>
      <c r="AL132">
        <v>9</v>
      </c>
      <c r="AM132">
        <v>9</v>
      </c>
      <c r="AN132">
        <v>9</v>
      </c>
      <c r="AO132">
        <v>9</v>
      </c>
      <c r="AP132">
        <v>10</v>
      </c>
      <c r="AQ132">
        <v>10</v>
      </c>
      <c r="AR132">
        <v>14</v>
      </c>
      <c r="AS132">
        <v>9</v>
      </c>
      <c r="AT132">
        <v>10</v>
      </c>
      <c r="AX132">
        <v>16</v>
      </c>
      <c r="AY132">
        <v>14</v>
      </c>
      <c r="AZ132">
        <v>13</v>
      </c>
      <c r="BA132">
        <v>15</v>
      </c>
      <c r="BB132">
        <v>17</v>
      </c>
      <c r="BC132">
        <v>0</v>
      </c>
      <c r="BD132">
        <v>1.2</v>
      </c>
      <c r="BE132">
        <v>1.2</v>
      </c>
      <c r="BG132">
        <v>1.2</v>
      </c>
      <c r="BH132">
        <v>1</v>
      </c>
      <c r="BI132">
        <v>1.2</v>
      </c>
      <c r="BJ132">
        <v>1.2</v>
      </c>
      <c r="BK132" t="s">
        <v>127</v>
      </c>
      <c r="BO132">
        <v>1</v>
      </c>
    </row>
    <row r="133" spans="1:69" x14ac:dyDescent="0.2">
      <c r="A133">
        <v>132</v>
      </c>
      <c r="B133">
        <v>4104780</v>
      </c>
      <c r="C133" t="s">
        <v>66</v>
      </c>
      <c r="D133">
        <v>53</v>
      </c>
      <c r="E133">
        <v>1</v>
      </c>
      <c r="F133">
        <v>0</v>
      </c>
      <c r="G133">
        <v>3</v>
      </c>
      <c r="H133">
        <v>0</v>
      </c>
      <c r="I133">
        <v>0</v>
      </c>
      <c r="J133">
        <v>1</v>
      </c>
      <c r="K133">
        <v>25.26</v>
      </c>
      <c r="L133">
        <v>0</v>
      </c>
      <c r="M133">
        <v>0</v>
      </c>
      <c r="N133">
        <f t="shared" si="2"/>
        <v>0</v>
      </c>
      <c r="O133">
        <v>2</v>
      </c>
      <c r="P133">
        <v>1</v>
      </c>
      <c r="Q133">
        <v>1</v>
      </c>
      <c r="R133">
        <v>0</v>
      </c>
      <c r="S133">
        <v>1</v>
      </c>
      <c r="T133">
        <v>0</v>
      </c>
      <c r="U133">
        <v>0</v>
      </c>
      <c r="V133">
        <v>1</v>
      </c>
      <c r="W133">
        <v>1</v>
      </c>
      <c r="X133">
        <v>0</v>
      </c>
      <c r="Y133">
        <v>0</v>
      </c>
      <c r="Z133">
        <v>1</v>
      </c>
      <c r="AA133">
        <v>0</v>
      </c>
      <c r="AB133">
        <v>0</v>
      </c>
      <c r="AC133">
        <v>0</v>
      </c>
      <c r="AD133" s="1">
        <v>44398</v>
      </c>
      <c r="AE133">
        <v>36</v>
      </c>
      <c r="AF133">
        <v>0</v>
      </c>
      <c r="AH133">
        <v>6</v>
      </c>
      <c r="AI133">
        <v>11</v>
      </c>
      <c r="AJ133">
        <v>11</v>
      </c>
      <c r="AK133">
        <v>7</v>
      </c>
      <c r="AL133">
        <v>9</v>
      </c>
      <c r="AM133">
        <v>12</v>
      </c>
      <c r="AN133">
        <v>10</v>
      </c>
      <c r="AO133">
        <v>11</v>
      </c>
      <c r="AP133">
        <v>10</v>
      </c>
      <c r="AQ133">
        <v>9</v>
      </c>
      <c r="AX133">
        <v>20</v>
      </c>
      <c r="AY133">
        <v>17</v>
      </c>
      <c r="BA133">
        <v>14</v>
      </c>
      <c r="BB133">
        <v>14</v>
      </c>
      <c r="BC133">
        <v>0</v>
      </c>
      <c r="BD133">
        <v>0.02</v>
      </c>
      <c r="BE133">
        <v>0.7</v>
      </c>
      <c r="BG133">
        <v>0.9</v>
      </c>
      <c r="BI133">
        <v>1.2</v>
      </c>
      <c r="BJ133">
        <v>1.2</v>
      </c>
      <c r="BK133" t="s">
        <v>128</v>
      </c>
      <c r="BO133">
        <v>1</v>
      </c>
    </row>
    <row r="134" spans="1:69" x14ac:dyDescent="0.2">
      <c r="A134">
        <v>133</v>
      </c>
      <c r="B134">
        <v>4019305</v>
      </c>
      <c r="C134" t="s">
        <v>67</v>
      </c>
      <c r="D134">
        <v>63</v>
      </c>
      <c r="E134">
        <v>1</v>
      </c>
      <c r="F134">
        <v>0</v>
      </c>
      <c r="G134">
        <v>1</v>
      </c>
      <c r="H134">
        <v>0</v>
      </c>
      <c r="I134">
        <v>0</v>
      </c>
      <c r="J134">
        <v>1</v>
      </c>
      <c r="K134">
        <v>27.53</v>
      </c>
      <c r="L134">
        <v>-6</v>
      </c>
      <c r="M134">
        <v>-1.5</v>
      </c>
      <c r="N134">
        <f t="shared" si="2"/>
        <v>-6.75</v>
      </c>
      <c r="O134">
        <v>2</v>
      </c>
      <c r="P134">
        <v>11</v>
      </c>
      <c r="Q134">
        <v>1</v>
      </c>
      <c r="R134">
        <v>0</v>
      </c>
      <c r="S134">
        <v>1</v>
      </c>
      <c r="T134">
        <v>0</v>
      </c>
      <c r="U134">
        <v>0</v>
      </c>
      <c r="V134">
        <v>1</v>
      </c>
      <c r="W134">
        <v>0</v>
      </c>
      <c r="X134">
        <v>0</v>
      </c>
      <c r="Y134">
        <v>1</v>
      </c>
      <c r="Z134">
        <v>1</v>
      </c>
      <c r="AA134">
        <v>0</v>
      </c>
      <c r="AB134">
        <v>0</v>
      </c>
      <c r="AC134">
        <v>1</v>
      </c>
      <c r="AD134" s="1">
        <v>44398</v>
      </c>
      <c r="AE134">
        <v>44</v>
      </c>
      <c r="AF134">
        <v>0</v>
      </c>
      <c r="AH134">
        <v>6</v>
      </c>
      <c r="AI134">
        <v>11</v>
      </c>
      <c r="AJ134">
        <v>11</v>
      </c>
      <c r="AK134">
        <v>29</v>
      </c>
      <c r="AL134">
        <v>14</v>
      </c>
      <c r="AM134">
        <v>9</v>
      </c>
      <c r="AN134">
        <v>7</v>
      </c>
      <c r="AO134">
        <v>6</v>
      </c>
      <c r="AP134">
        <v>9</v>
      </c>
      <c r="AQ134">
        <v>5</v>
      </c>
      <c r="AY134">
        <v>16</v>
      </c>
      <c r="AZ134">
        <v>20</v>
      </c>
      <c r="BA134">
        <v>17</v>
      </c>
      <c r="BB134">
        <v>14</v>
      </c>
      <c r="BC134">
        <v>0</v>
      </c>
      <c r="BD134">
        <v>0.03</v>
      </c>
      <c r="BG134">
        <v>0.7</v>
      </c>
      <c r="BH134">
        <v>0.8</v>
      </c>
      <c r="BI134">
        <v>0.8</v>
      </c>
      <c r="BJ134">
        <v>1.2</v>
      </c>
      <c r="BK134" t="s">
        <v>129</v>
      </c>
      <c r="BO134">
        <v>1</v>
      </c>
    </row>
    <row r="135" spans="1:69" x14ac:dyDescent="0.2">
      <c r="A135">
        <v>134</v>
      </c>
      <c r="B135">
        <v>4104559</v>
      </c>
      <c r="C135" t="s">
        <v>68</v>
      </c>
      <c r="D135">
        <v>76</v>
      </c>
      <c r="E135">
        <v>1</v>
      </c>
      <c r="F135">
        <v>0</v>
      </c>
      <c r="G135">
        <v>30</v>
      </c>
      <c r="H135">
        <v>0</v>
      </c>
      <c r="I135">
        <v>0</v>
      </c>
      <c r="J135">
        <v>1</v>
      </c>
      <c r="K135">
        <v>24.34</v>
      </c>
      <c r="L135">
        <v>0.5</v>
      </c>
      <c r="M135">
        <v>-1</v>
      </c>
      <c r="N135">
        <f t="shared" si="2"/>
        <v>0</v>
      </c>
      <c r="O135">
        <v>1</v>
      </c>
      <c r="P135">
        <v>1</v>
      </c>
      <c r="Q135">
        <v>1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1</v>
      </c>
      <c r="Z135">
        <v>1</v>
      </c>
      <c r="AA135">
        <v>0</v>
      </c>
      <c r="AB135">
        <v>0</v>
      </c>
      <c r="AC135">
        <v>0</v>
      </c>
      <c r="AD135" s="1">
        <v>44398</v>
      </c>
      <c r="AE135">
        <v>43</v>
      </c>
      <c r="AF135">
        <v>0</v>
      </c>
      <c r="AH135">
        <v>6</v>
      </c>
      <c r="AI135">
        <v>11</v>
      </c>
      <c r="AJ135">
        <v>11</v>
      </c>
      <c r="AK135">
        <v>11</v>
      </c>
      <c r="AL135">
        <v>10</v>
      </c>
      <c r="AM135">
        <v>8</v>
      </c>
      <c r="AN135">
        <v>8</v>
      </c>
      <c r="AO135">
        <v>9</v>
      </c>
      <c r="AP135">
        <v>8</v>
      </c>
      <c r="AQ135">
        <v>8</v>
      </c>
      <c r="AR135">
        <v>8</v>
      </c>
      <c r="AS135">
        <v>10</v>
      </c>
      <c r="AT135">
        <v>8</v>
      </c>
      <c r="AX135">
        <v>14</v>
      </c>
      <c r="AY135">
        <v>14</v>
      </c>
      <c r="AZ135">
        <v>13</v>
      </c>
      <c r="BA135">
        <v>12</v>
      </c>
      <c r="BB135">
        <v>16</v>
      </c>
      <c r="BC135">
        <v>0</v>
      </c>
      <c r="BD135">
        <v>1</v>
      </c>
      <c r="BE135">
        <v>0.9</v>
      </c>
      <c r="BG135">
        <v>1</v>
      </c>
      <c r="BH135">
        <v>1.2</v>
      </c>
      <c r="BI135">
        <v>1.2</v>
      </c>
      <c r="BJ135">
        <v>1.2</v>
      </c>
      <c r="BK135" t="s">
        <v>148</v>
      </c>
      <c r="BO135">
        <v>1</v>
      </c>
    </row>
    <row r="136" spans="1:69" x14ac:dyDescent="0.2">
      <c r="A136">
        <v>135</v>
      </c>
      <c r="B136">
        <v>4104748</v>
      </c>
      <c r="C136" t="s">
        <v>69</v>
      </c>
      <c r="D136">
        <v>48</v>
      </c>
      <c r="E136">
        <v>0</v>
      </c>
      <c r="F136">
        <v>1</v>
      </c>
      <c r="G136">
        <v>210</v>
      </c>
      <c r="H136">
        <v>0</v>
      </c>
      <c r="I136">
        <v>0</v>
      </c>
      <c r="J136">
        <v>1</v>
      </c>
      <c r="K136">
        <v>23.38</v>
      </c>
      <c r="L136">
        <v>-0.5</v>
      </c>
      <c r="M136">
        <v>-1</v>
      </c>
      <c r="N136">
        <f t="shared" si="2"/>
        <v>-1</v>
      </c>
      <c r="O136">
        <v>4</v>
      </c>
      <c r="P136">
        <v>1</v>
      </c>
      <c r="Q136">
        <v>1</v>
      </c>
      <c r="R136">
        <v>0</v>
      </c>
      <c r="S136">
        <v>1</v>
      </c>
      <c r="T136">
        <v>0</v>
      </c>
      <c r="U136">
        <v>0</v>
      </c>
      <c r="V136">
        <v>1</v>
      </c>
      <c r="W136">
        <v>0</v>
      </c>
      <c r="X136">
        <v>0</v>
      </c>
      <c r="Y136">
        <v>1</v>
      </c>
      <c r="Z136">
        <v>1</v>
      </c>
      <c r="AA136">
        <v>0</v>
      </c>
      <c r="AB136">
        <v>0</v>
      </c>
      <c r="AC136">
        <v>0</v>
      </c>
      <c r="AD136" s="1">
        <v>44421</v>
      </c>
      <c r="AE136">
        <v>52</v>
      </c>
      <c r="AF136">
        <v>0</v>
      </c>
      <c r="AH136">
        <v>6</v>
      </c>
      <c r="AI136">
        <v>17</v>
      </c>
      <c r="AJ136">
        <v>10</v>
      </c>
      <c r="AK136">
        <v>15</v>
      </c>
      <c r="AL136">
        <v>15</v>
      </c>
      <c r="AM136">
        <v>14</v>
      </c>
      <c r="AN136">
        <v>15</v>
      </c>
      <c r="AO136">
        <v>14</v>
      </c>
      <c r="AQ136">
        <v>17</v>
      </c>
      <c r="AR136">
        <v>17</v>
      </c>
      <c r="AS136">
        <v>12</v>
      </c>
      <c r="AT136">
        <v>12</v>
      </c>
      <c r="AU136">
        <v>14</v>
      </c>
      <c r="AV136">
        <v>18</v>
      </c>
      <c r="AY136">
        <v>19</v>
      </c>
      <c r="AZ136">
        <v>21</v>
      </c>
      <c r="BA136">
        <v>17</v>
      </c>
      <c r="BB136">
        <v>20</v>
      </c>
      <c r="BC136">
        <v>0</v>
      </c>
      <c r="BD136">
        <v>0.02</v>
      </c>
      <c r="BF136">
        <v>0.3</v>
      </c>
      <c r="BG136">
        <v>0.3</v>
      </c>
      <c r="BH136">
        <v>0.2</v>
      </c>
      <c r="BI136">
        <v>0.4</v>
      </c>
      <c r="BJ136">
        <v>0.5</v>
      </c>
      <c r="BK136" t="s">
        <v>130</v>
      </c>
      <c r="BO136">
        <v>1</v>
      </c>
      <c r="BQ136" t="s">
        <v>71</v>
      </c>
    </row>
    <row r="137" spans="1:69" x14ac:dyDescent="0.2">
      <c r="A137">
        <v>136</v>
      </c>
      <c r="B137">
        <v>4106483</v>
      </c>
      <c r="C137" t="s">
        <v>72</v>
      </c>
      <c r="D137">
        <v>70</v>
      </c>
      <c r="E137">
        <v>1</v>
      </c>
      <c r="F137">
        <v>0</v>
      </c>
      <c r="G137">
        <v>10</v>
      </c>
      <c r="H137">
        <v>0</v>
      </c>
      <c r="I137">
        <v>0</v>
      </c>
      <c r="J137">
        <v>1</v>
      </c>
      <c r="K137">
        <v>27.63</v>
      </c>
      <c r="L137">
        <v>-1.5</v>
      </c>
      <c r="M137">
        <v>-0.5</v>
      </c>
      <c r="N137">
        <f t="shared" si="2"/>
        <v>-1.75</v>
      </c>
      <c r="O137">
        <v>2</v>
      </c>
      <c r="P137">
        <v>1</v>
      </c>
      <c r="Q137">
        <v>1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1</v>
      </c>
      <c r="X137">
        <v>0</v>
      </c>
      <c r="Y137">
        <v>0</v>
      </c>
      <c r="Z137">
        <v>1</v>
      </c>
      <c r="AA137">
        <v>0</v>
      </c>
      <c r="AB137">
        <v>0</v>
      </c>
      <c r="AC137">
        <v>0</v>
      </c>
      <c r="AD137" s="1">
        <v>44407</v>
      </c>
      <c r="AE137">
        <v>26</v>
      </c>
      <c r="AF137">
        <v>0</v>
      </c>
      <c r="AH137">
        <v>5</v>
      </c>
      <c r="AI137">
        <v>19</v>
      </c>
      <c r="AJ137">
        <v>19</v>
      </c>
      <c r="AK137">
        <v>17</v>
      </c>
      <c r="AN137">
        <v>13</v>
      </c>
      <c r="AO137">
        <v>20</v>
      </c>
      <c r="AP137">
        <v>24</v>
      </c>
      <c r="AR137">
        <v>12</v>
      </c>
      <c r="AS137">
        <v>16</v>
      </c>
      <c r="AX137">
        <v>19</v>
      </c>
      <c r="AY137">
        <v>20</v>
      </c>
      <c r="BA137">
        <v>21</v>
      </c>
      <c r="BB137" t="s">
        <v>100</v>
      </c>
      <c r="BC137">
        <v>1</v>
      </c>
      <c r="BD137">
        <v>1.2</v>
      </c>
      <c r="BF137">
        <v>1.2</v>
      </c>
      <c r="BG137">
        <v>1.2</v>
      </c>
      <c r="BI137">
        <v>1.2</v>
      </c>
      <c r="BJ137" t="s">
        <v>100</v>
      </c>
      <c r="BO137">
        <v>1</v>
      </c>
    </row>
    <row r="138" spans="1:69" x14ac:dyDescent="0.2">
      <c r="A138">
        <v>137</v>
      </c>
      <c r="B138">
        <v>3591606</v>
      </c>
      <c r="C138" t="s">
        <v>73</v>
      </c>
      <c r="D138">
        <v>60</v>
      </c>
      <c r="E138">
        <v>1</v>
      </c>
      <c r="F138">
        <v>1</v>
      </c>
      <c r="G138">
        <v>14</v>
      </c>
      <c r="H138">
        <v>0</v>
      </c>
      <c r="I138">
        <v>0</v>
      </c>
      <c r="J138">
        <v>1</v>
      </c>
      <c r="K138">
        <v>25.61</v>
      </c>
      <c r="L138">
        <v>-2.75</v>
      </c>
      <c r="M138">
        <v>-1</v>
      </c>
      <c r="N138">
        <f t="shared" si="2"/>
        <v>-3.25</v>
      </c>
      <c r="O138">
        <v>2</v>
      </c>
      <c r="P138">
        <v>5</v>
      </c>
      <c r="Q138">
        <v>0</v>
      </c>
      <c r="R138">
        <v>1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1</v>
      </c>
      <c r="Z138">
        <v>1</v>
      </c>
      <c r="AA138">
        <v>0</v>
      </c>
      <c r="AB138">
        <v>0</v>
      </c>
      <c r="AC138">
        <v>0</v>
      </c>
      <c r="AD138" s="1">
        <v>44407</v>
      </c>
      <c r="AE138">
        <v>51</v>
      </c>
      <c r="AF138">
        <v>0</v>
      </c>
      <c r="AH138">
        <v>5</v>
      </c>
      <c r="AI138">
        <v>16</v>
      </c>
      <c r="AJ138">
        <v>11</v>
      </c>
      <c r="AK138">
        <v>18</v>
      </c>
      <c r="AL138">
        <v>12</v>
      </c>
      <c r="AM138">
        <v>15</v>
      </c>
      <c r="AN138">
        <v>16</v>
      </c>
      <c r="AO138">
        <v>15</v>
      </c>
      <c r="AP138">
        <v>12</v>
      </c>
      <c r="AQ138">
        <v>15</v>
      </c>
      <c r="AR138">
        <v>14</v>
      </c>
      <c r="AX138">
        <v>22</v>
      </c>
      <c r="AY138">
        <v>17</v>
      </c>
      <c r="BA138">
        <v>21</v>
      </c>
      <c r="BB138">
        <v>18</v>
      </c>
      <c r="BC138">
        <v>1</v>
      </c>
      <c r="BD138">
        <v>1.2</v>
      </c>
      <c r="BE138">
        <v>1.2</v>
      </c>
      <c r="BG138">
        <v>1.2</v>
      </c>
      <c r="BI138">
        <v>1.2</v>
      </c>
      <c r="BJ138">
        <v>1.2</v>
      </c>
      <c r="BK138" t="s">
        <v>131</v>
      </c>
      <c r="BO138">
        <v>1</v>
      </c>
    </row>
    <row r="139" spans="1:69" x14ac:dyDescent="0.2">
      <c r="A139">
        <v>138</v>
      </c>
      <c r="B139">
        <v>4106917</v>
      </c>
      <c r="C139" t="s">
        <v>74</v>
      </c>
      <c r="D139">
        <v>58</v>
      </c>
      <c r="E139">
        <v>0</v>
      </c>
      <c r="F139">
        <v>1</v>
      </c>
      <c r="G139">
        <v>5</v>
      </c>
      <c r="H139">
        <v>0</v>
      </c>
      <c r="I139">
        <v>0</v>
      </c>
      <c r="J139">
        <v>1</v>
      </c>
      <c r="K139">
        <v>25.85</v>
      </c>
      <c r="L139">
        <v>-4.5</v>
      </c>
      <c r="M139">
        <v>-1.25</v>
      </c>
      <c r="N139">
        <f t="shared" si="2"/>
        <v>-5.125</v>
      </c>
      <c r="O139">
        <v>2</v>
      </c>
      <c r="P139">
        <v>2</v>
      </c>
      <c r="Q139">
        <v>1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1</v>
      </c>
      <c r="Z139">
        <v>1</v>
      </c>
      <c r="AA139">
        <v>0</v>
      </c>
      <c r="AB139">
        <v>0</v>
      </c>
      <c r="AC139">
        <v>0</v>
      </c>
      <c r="AD139" s="1">
        <v>44412</v>
      </c>
      <c r="AE139">
        <v>40</v>
      </c>
      <c r="AF139">
        <v>0</v>
      </c>
      <c r="AH139">
        <v>5</v>
      </c>
      <c r="AI139">
        <v>13</v>
      </c>
      <c r="AJ139">
        <v>10</v>
      </c>
      <c r="AK139">
        <v>13</v>
      </c>
      <c r="AM139">
        <v>17</v>
      </c>
      <c r="AN139">
        <v>15</v>
      </c>
      <c r="AO139">
        <v>15</v>
      </c>
      <c r="AW139">
        <v>23</v>
      </c>
      <c r="AY139">
        <v>17</v>
      </c>
      <c r="AZ139">
        <v>19</v>
      </c>
      <c r="BA139">
        <v>21</v>
      </c>
      <c r="BB139">
        <v>21</v>
      </c>
      <c r="BC139">
        <v>1</v>
      </c>
      <c r="BD139">
        <v>0.8</v>
      </c>
      <c r="BG139">
        <v>1.2</v>
      </c>
      <c r="BH139">
        <v>1.2</v>
      </c>
      <c r="BI139">
        <v>1.2</v>
      </c>
      <c r="BJ139">
        <v>1.2</v>
      </c>
      <c r="BK139" t="s">
        <v>174</v>
      </c>
      <c r="BO139">
        <v>1</v>
      </c>
    </row>
    <row r="140" spans="1:69" x14ac:dyDescent="0.2">
      <c r="A140">
        <v>139</v>
      </c>
      <c r="B140">
        <v>2623232</v>
      </c>
      <c r="C140" t="s">
        <v>75</v>
      </c>
      <c r="D140">
        <v>61</v>
      </c>
      <c r="E140">
        <v>0</v>
      </c>
      <c r="F140">
        <v>0</v>
      </c>
      <c r="G140">
        <v>6</v>
      </c>
      <c r="H140">
        <v>0</v>
      </c>
      <c r="I140">
        <v>0</v>
      </c>
      <c r="J140">
        <v>1</v>
      </c>
      <c r="K140">
        <v>24.41</v>
      </c>
      <c r="L140">
        <v>0.5</v>
      </c>
      <c r="M140">
        <v>-1.5</v>
      </c>
      <c r="N140">
        <f t="shared" si="2"/>
        <v>-0.25</v>
      </c>
      <c r="O140">
        <v>1</v>
      </c>
      <c r="P140">
        <v>1</v>
      </c>
      <c r="Q140">
        <v>1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1</v>
      </c>
      <c r="Z140">
        <v>1</v>
      </c>
      <c r="AA140">
        <v>0</v>
      </c>
      <c r="AB140">
        <v>0</v>
      </c>
      <c r="AC140">
        <v>0</v>
      </c>
      <c r="AD140" s="1">
        <v>44412</v>
      </c>
      <c r="AE140">
        <v>30</v>
      </c>
      <c r="AF140">
        <v>0</v>
      </c>
      <c r="AH140">
        <v>4</v>
      </c>
      <c r="AI140">
        <v>14</v>
      </c>
      <c r="AJ140">
        <v>14</v>
      </c>
      <c r="AM140">
        <v>14</v>
      </c>
      <c r="AN140">
        <v>10</v>
      </c>
      <c r="AO140">
        <v>10</v>
      </c>
      <c r="AY140">
        <v>14</v>
      </c>
      <c r="AZ140">
        <v>14</v>
      </c>
      <c r="BA140">
        <v>16</v>
      </c>
      <c r="BB140" t="s">
        <v>100</v>
      </c>
      <c r="BC140">
        <v>0</v>
      </c>
      <c r="BD140">
        <v>0.8</v>
      </c>
      <c r="BG140">
        <v>0.9</v>
      </c>
      <c r="BH140">
        <v>0.9</v>
      </c>
      <c r="BI140">
        <v>1.2</v>
      </c>
      <c r="BJ140" t="s">
        <v>100</v>
      </c>
      <c r="BO140">
        <v>1</v>
      </c>
    </row>
    <row r="141" spans="1:69" x14ac:dyDescent="0.2">
      <c r="A141">
        <v>140</v>
      </c>
      <c r="B141">
        <v>4108258</v>
      </c>
      <c r="C141" t="s">
        <v>76</v>
      </c>
      <c r="D141">
        <v>86</v>
      </c>
      <c r="E141">
        <v>1</v>
      </c>
      <c r="F141">
        <v>1</v>
      </c>
      <c r="G141">
        <v>7</v>
      </c>
      <c r="H141">
        <v>0</v>
      </c>
      <c r="I141">
        <v>0</v>
      </c>
      <c r="J141">
        <v>1</v>
      </c>
      <c r="K141">
        <v>24</v>
      </c>
      <c r="L141">
        <v>0</v>
      </c>
      <c r="M141">
        <v>0</v>
      </c>
      <c r="N141">
        <f t="shared" si="2"/>
        <v>0</v>
      </c>
      <c r="O141">
        <v>2</v>
      </c>
      <c r="P141">
        <v>1</v>
      </c>
      <c r="Q141">
        <v>1</v>
      </c>
      <c r="R141">
        <v>0</v>
      </c>
      <c r="S141">
        <v>1</v>
      </c>
      <c r="T141">
        <v>0</v>
      </c>
      <c r="U141">
        <v>0</v>
      </c>
      <c r="V141">
        <v>1</v>
      </c>
      <c r="W141">
        <v>1</v>
      </c>
      <c r="X141">
        <v>0</v>
      </c>
      <c r="Y141">
        <v>0</v>
      </c>
      <c r="Z141">
        <v>1</v>
      </c>
      <c r="AA141">
        <v>0</v>
      </c>
      <c r="AB141">
        <v>0</v>
      </c>
      <c r="AC141">
        <v>0</v>
      </c>
      <c r="AD141" s="1">
        <v>44414</v>
      </c>
      <c r="AE141">
        <v>27</v>
      </c>
      <c r="AF141">
        <v>0</v>
      </c>
      <c r="AH141">
        <v>6</v>
      </c>
      <c r="AI141">
        <v>11</v>
      </c>
      <c r="AJ141">
        <v>11</v>
      </c>
      <c r="AL141">
        <v>8</v>
      </c>
      <c r="AM141">
        <v>8</v>
      </c>
      <c r="AN141">
        <v>8</v>
      </c>
      <c r="AO141">
        <v>9</v>
      </c>
      <c r="AP141">
        <v>9</v>
      </c>
      <c r="AQ141">
        <v>12</v>
      </c>
      <c r="AR141">
        <v>9</v>
      </c>
      <c r="AS141">
        <v>10</v>
      </c>
      <c r="AT141">
        <v>10</v>
      </c>
      <c r="AU141">
        <v>8</v>
      </c>
      <c r="AY141">
        <v>13</v>
      </c>
      <c r="AZ141">
        <v>11</v>
      </c>
      <c r="BA141">
        <v>13</v>
      </c>
      <c r="BB141">
        <v>14</v>
      </c>
      <c r="BC141">
        <v>0</v>
      </c>
      <c r="BD141">
        <v>0.01</v>
      </c>
      <c r="BE141">
        <v>0.8</v>
      </c>
      <c r="BG141">
        <v>0.9</v>
      </c>
      <c r="BH141">
        <v>1</v>
      </c>
      <c r="BI141">
        <v>1.2</v>
      </c>
      <c r="BJ141">
        <v>1.2</v>
      </c>
      <c r="BK141" t="s">
        <v>131</v>
      </c>
      <c r="BO141">
        <v>1</v>
      </c>
    </row>
    <row r="142" spans="1:69" x14ac:dyDescent="0.2">
      <c r="A142">
        <v>141</v>
      </c>
      <c r="B142">
        <v>3889015</v>
      </c>
      <c r="C142" t="s">
        <v>77</v>
      </c>
      <c r="D142">
        <v>89</v>
      </c>
      <c r="E142">
        <v>1</v>
      </c>
      <c r="F142">
        <v>0</v>
      </c>
      <c r="G142">
        <v>10</v>
      </c>
      <c r="H142">
        <v>0</v>
      </c>
      <c r="I142">
        <v>0</v>
      </c>
      <c r="J142">
        <v>1</v>
      </c>
      <c r="K142">
        <v>24.12</v>
      </c>
      <c r="L142">
        <v>0</v>
      </c>
      <c r="M142">
        <v>0</v>
      </c>
      <c r="N142">
        <f t="shared" si="2"/>
        <v>0</v>
      </c>
      <c r="O142">
        <v>3</v>
      </c>
      <c r="P142">
        <v>2</v>
      </c>
      <c r="Q142">
        <v>0</v>
      </c>
      <c r="R142">
        <v>1</v>
      </c>
      <c r="S142">
        <v>1</v>
      </c>
      <c r="T142">
        <v>0</v>
      </c>
      <c r="U142">
        <v>0</v>
      </c>
      <c r="V142">
        <v>1</v>
      </c>
      <c r="W142">
        <v>1</v>
      </c>
      <c r="X142">
        <v>0</v>
      </c>
      <c r="Y142">
        <v>0</v>
      </c>
      <c r="Z142">
        <v>1</v>
      </c>
      <c r="AA142">
        <v>0</v>
      </c>
      <c r="AB142">
        <v>0</v>
      </c>
      <c r="AC142">
        <v>0</v>
      </c>
      <c r="AD142" s="1">
        <v>44421</v>
      </c>
      <c r="AE142">
        <v>26</v>
      </c>
      <c r="AF142">
        <v>0</v>
      </c>
      <c r="AH142">
        <v>5</v>
      </c>
      <c r="AI142">
        <v>10</v>
      </c>
      <c r="AJ142">
        <v>7</v>
      </c>
      <c r="AK142">
        <v>10</v>
      </c>
      <c r="AL142">
        <v>7</v>
      </c>
      <c r="AM142">
        <v>10</v>
      </c>
      <c r="AN142">
        <v>10</v>
      </c>
      <c r="AO142">
        <v>11</v>
      </c>
      <c r="AQ142">
        <v>13</v>
      </c>
      <c r="AR142">
        <v>15</v>
      </c>
      <c r="AX142">
        <v>18</v>
      </c>
      <c r="AY142">
        <v>11</v>
      </c>
      <c r="AZ142">
        <v>17</v>
      </c>
      <c r="BA142">
        <v>16</v>
      </c>
      <c r="BB142">
        <v>17</v>
      </c>
      <c r="BC142">
        <v>0</v>
      </c>
      <c r="BD142">
        <v>0.01</v>
      </c>
      <c r="BE142">
        <v>0.2</v>
      </c>
      <c r="BG142">
        <v>0.3</v>
      </c>
      <c r="BH142">
        <v>0.2</v>
      </c>
      <c r="BI142">
        <v>0.3</v>
      </c>
      <c r="BJ142">
        <v>0.4</v>
      </c>
      <c r="BK142" t="s">
        <v>175</v>
      </c>
      <c r="BO142">
        <v>1</v>
      </c>
    </row>
    <row r="143" spans="1:69" x14ac:dyDescent="0.2">
      <c r="A143">
        <v>142</v>
      </c>
      <c r="B143">
        <v>2711254</v>
      </c>
      <c r="C143" t="s">
        <v>78</v>
      </c>
      <c r="D143">
        <v>39</v>
      </c>
      <c r="E143">
        <v>1</v>
      </c>
      <c r="F143">
        <v>0</v>
      </c>
      <c r="G143">
        <v>10</v>
      </c>
      <c r="H143">
        <v>0</v>
      </c>
      <c r="I143">
        <v>0</v>
      </c>
      <c r="J143">
        <v>1</v>
      </c>
      <c r="K143">
        <v>28.63</v>
      </c>
      <c r="L143">
        <v>-10</v>
      </c>
      <c r="M143">
        <v>-0.75</v>
      </c>
      <c r="N143">
        <f t="shared" si="2"/>
        <v>-10.375</v>
      </c>
      <c r="O143">
        <v>2</v>
      </c>
      <c r="P143">
        <v>1</v>
      </c>
      <c r="Q143">
        <v>1</v>
      </c>
      <c r="R143">
        <v>0</v>
      </c>
      <c r="S143">
        <v>1</v>
      </c>
      <c r="T143">
        <v>0</v>
      </c>
      <c r="U143">
        <v>0</v>
      </c>
      <c r="V143">
        <v>1</v>
      </c>
      <c r="W143">
        <v>0</v>
      </c>
      <c r="X143">
        <v>0</v>
      </c>
      <c r="Y143">
        <v>1</v>
      </c>
      <c r="Z143">
        <v>1</v>
      </c>
      <c r="AA143">
        <v>0</v>
      </c>
      <c r="AB143">
        <v>0</v>
      </c>
      <c r="AC143">
        <v>0</v>
      </c>
      <c r="AD143" s="1">
        <v>44421</v>
      </c>
      <c r="AE143">
        <v>37</v>
      </c>
      <c r="AF143">
        <v>0</v>
      </c>
      <c r="AH143">
        <v>5</v>
      </c>
      <c r="AI143">
        <v>25</v>
      </c>
      <c r="AJ143">
        <v>25</v>
      </c>
      <c r="AK143">
        <v>19</v>
      </c>
      <c r="AL143">
        <v>18</v>
      </c>
      <c r="AM143">
        <v>20</v>
      </c>
      <c r="AN143">
        <v>19</v>
      </c>
      <c r="AO143">
        <v>18</v>
      </c>
      <c r="AQ143">
        <v>17</v>
      </c>
      <c r="AR143">
        <v>17</v>
      </c>
      <c r="AX143" t="s">
        <v>101</v>
      </c>
      <c r="AY143">
        <v>18</v>
      </c>
      <c r="AZ143">
        <v>18</v>
      </c>
      <c r="BA143">
        <v>17</v>
      </c>
      <c r="BB143">
        <v>18</v>
      </c>
      <c r="BC143">
        <v>0</v>
      </c>
      <c r="BD143">
        <v>0.4</v>
      </c>
      <c r="BE143">
        <v>0.5</v>
      </c>
      <c r="BG143">
        <v>0.7</v>
      </c>
      <c r="BH143">
        <v>0.7</v>
      </c>
      <c r="BI143">
        <v>0.8</v>
      </c>
      <c r="BJ143">
        <v>1</v>
      </c>
      <c r="BK143" t="s">
        <v>148</v>
      </c>
      <c r="BO143">
        <v>1</v>
      </c>
      <c r="BQ143" t="s">
        <v>102</v>
      </c>
    </row>
    <row r="144" spans="1:69" x14ac:dyDescent="0.2">
      <c r="A144">
        <v>143</v>
      </c>
      <c r="B144">
        <v>2650050</v>
      </c>
      <c r="C144" t="s">
        <v>79</v>
      </c>
      <c r="D144">
        <v>67</v>
      </c>
      <c r="E144">
        <v>1</v>
      </c>
      <c r="F144">
        <v>0</v>
      </c>
      <c r="G144">
        <v>13</v>
      </c>
      <c r="H144">
        <v>0</v>
      </c>
      <c r="I144">
        <v>0</v>
      </c>
      <c r="J144">
        <v>1</v>
      </c>
      <c r="K144">
        <v>24.3</v>
      </c>
      <c r="L144">
        <v>0</v>
      </c>
      <c r="M144">
        <v>0</v>
      </c>
      <c r="N144">
        <f t="shared" si="2"/>
        <v>0</v>
      </c>
      <c r="O144">
        <v>2</v>
      </c>
      <c r="P144">
        <v>2</v>
      </c>
      <c r="Q144">
        <v>0</v>
      </c>
      <c r="R144">
        <v>1</v>
      </c>
      <c r="S144">
        <v>0</v>
      </c>
      <c r="T144">
        <v>0</v>
      </c>
      <c r="U144">
        <v>0</v>
      </c>
      <c r="V144">
        <v>1</v>
      </c>
      <c r="W144">
        <v>0</v>
      </c>
      <c r="X144">
        <v>0</v>
      </c>
      <c r="Y144">
        <v>1</v>
      </c>
      <c r="Z144">
        <v>1</v>
      </c>
      <c r="AA144">
        <v>0</v>
      </c>
      <c r="AB144">
        <v>0</v>
      </c>
      <c r="AC144">
        <v>0</v>
      </c>
      <c r="AD144" s="1">
        <v>44428</v>
      </c>
      <c r="AE144">
        <v>38</v>
      </c>
      <c r="AF144">
        <v>0</v>
      </c>
      <c r="AH144">
        <v>5</v>
      </c>
      <c r="AI144">
        <v>16</v>
      </c>
      <c r="AJ144">
        <v>16</v>
      </c>
      <c r="AK144">
        <v>17</v>
      </c>
      <c r="AL144">
        <v>14</v>
      </c>
      <c r="AN144">
        <v>10</v>
      </c>
      <c r="AO144">
        <v>12</v>
      </c>
      <c r="AP144">
        <v>11</v>
      </c>
      <c r="AQ144">
        <v>12</v>
      </c>
      <c r="AX144">
        <v>16</v>
      </c>
      <c r="AY144">
        <v>14</v>
      </c>
      <c r="AZ144">
        <v>16</v>
      </c>
      <c r="BA144">
        <v>16</v>
      </c>
      <c r="BB144">
        <v>21</v>
      </c>
      <c r="BC144">
        <v>0</v>
      </c>
      <c r="BD144">
        <v>0.15</v>
      </c>
      <c r="BE144">
        <v>0.3</v>
      </c>
      <c r="BG144">
        <v>0.6</v>
      </c>
      <c r="BH144">
        <v>0.5</v>
      </c>
      <c r="BI144">
        <v>0.9</v>
      </c>
      <c r="BJ144">
        <v>0.9</v>
      </c>
      <c r="BK144" t="s">
        <v>176</v>
      </c>
      <c r="BO144">
        <v>1</v>
      </c>
    </row>
    <row r="145" spans="1:69" x14ac:dyDescent="0.2">
      <c r="A145">
        <v>144</v>
      </c>
      <c r="B145">
        <v>4111450</v>
      </c>
      <c r="C145" t="s">
        <v>80</v>
      </c>
      <c r="D145">
        <v>66</v>
      </c>
      <c r="E145">
        <v>1</v>
      </c>
      <c r="F145">
        <v>0</v>
      </c>
      <c r="G145">
        <v>10</v>
      </c>
      <c r="H145">
        <v>0</v>
      </c>
      <c r="I145">
        <v>0</v>
      </c>
      <c r="J145">
        <v>1</v>
      </c>
      <c r="K145">
        <v>23.06</v>
      </c>
      <c r="L145">
        <v>3</v>
      </c>
      <c r="M145">
        <v>-1</v>
      </c>
      <c r="N145">
        <f t="shared" si="2"/>
        <v>2.5</v>
      </c>
      <c r="O145">
        <v>1</v>
      </c>
      <c r="P145">
        <v>1</v>
      </c>
      <c r="Q145">
        <v>1</v>
      </c>
      <c r="R145">
        <v>0</v>
      </c>
      <c r="S145">
        <v>1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1</v>
      </c>
      <c r="Z145">
        <v>1</v>
      </c>
      <c r="AA145">
        <v>0</v>
      </c>
      <c r="AB145">
        <v>0</v>
      </c>
      <c r="AC145">
        <v>0</v>
      </c>
      <c r="AD145" s="1">
        <v>44431</v>
      </c>
      <c r="AE145">
        <v>34</v>
      </c>
      <c r="AF145">
        <v>0</v>
      </c>
      <c r="AH145">
        <v>5</v>
      </c>
      <c r="AI145">
        <v>11</v>
      </c>
      <c r="AJ145">
        <v>9</v>
      </c>
      <c r="AK145">
        <v>13</v>
      </c>
      <c r="AL145">
        <v>17</v>
      </c>
      <c r="AM145">
        <v>15</v>
      </c>
      <c r="AN145">
        <v>15</v>
      </c>
      <c r="AO145">
        <v>11</v>
      </c>
      <c r="AP145">
        <v>12</v>
      </c>
      <c r="AQ145">
        <v>9</v>
      </c>
      <c r="AR145">
        <v>10</v>
      </c>
      <c r="AS145">
        <v>15</v>
      </c>
      <c r="AT145">
        <v>19</v>
      </c>
      <c r="AX145">
        <v>10</v>
      </c>
      <c r="AY145">
        <v>12</v>
      </c>
      <c r="AZ145">
        <v>13</v>
      </c>
      <c r="BA145">
        <v>13</v>
      </c>
      <c r="BB145">
        <v>15</v>
      </c>
      <c r="BC145">
        <v>0</v>
      </c>
      <c r="BD145">
        <v>1.2</v>
      </c>
      <c r="BE145">
        <v>0.8</v>
      </c>
      <c r="BG145">
        <v>1.2</v>
      </c>
      <c r="BH145">
        <v>1.2</v>
      </c>
      <c r="BI145">
        <v>1.2</v>
      </c>
      <c r="BJ145">
        <v>1.2</v>
      </c>
      <c r="BK145" t="s">
        <v>149</v>
      </c>
      <c r="BO145">
        <v>1</v>
      </c>
    </row>
    <row r="146" spans="1:69" x14ac:dyDescent="0.2">
      <c r="A146">
        <v>145</v>
      </c>
      <c r="B146">
        <v>1491760</v>
      </c>
      <c r="C146" t="s">
        <v>81</v>
      </c>
      <c r="D146">
        <v>61</v>
      </c>
      <c r="E146">
        <v>1</v>
      </c>
      <c r="F146">
        <v>0</v>
      </c>
      <c r="G146">
        <v>15</v>
      </c>
      <c r="H146">
        <v>0</v>
      </c>
      <c r="I146">
        <v>0</v>
      </c>
      <c r="J146">
        <v>1</v>
      </c>
      <c r="K146">
        <v>24.76</v>
      </c>
      <c r="L146">
        <v>-5.25</v>
      </c>
      <c r="M146">
        <v>-0.75</v>
      </c>
      <c r="N146">
        <f t="shared" si="2"/>
        <v>-5.625</v>
      </c>
      <c r="O146">
        <v>2</v>
      </c>
      <c r="P146">
        <v>2</v>
      </c>
      <c r="Q146">
        <v>1</v>
      </c>
      <c r="R146">
        <v>0</v>
      </c>
      <c r="S146">
        <v>1</v>
      </c>
      <c r="T146">
        <v>0</v>
      </c>
      <c r="U146">
        <v>0</v>
      </c>
      <c r="V146">
        <v>1</v>
      </c>
      <c r="W146">
        <v>0</v>
      </c>
      <c r="X146">
        <v>0</v>
      </c>
      <c r="Y146">
        <v>1</v>
      </c>
      <c r="Z146">
        <v>1</v>
      </c>
      <c r="AA146">
        <v>0</v>
      </c>
      <c r="AB146">
        <v>0</v>
      </c>
      <c r="AC146">
        <v>0</v>
      </c>
      <c r="AD146" s="1">
        <v>44433</v>
      </c>
      <c r="AE146">
        <v>52</v>
      </c>
      <c r="AF146">
        <v>0</v>
      </c>
      <c r="AH146">
        <v>4</v>
      </c>
      <c r="AI146">
        <v>10</v>
      </c>
      <c r="AJ146">
        <v>10</v>
      </c>
      <c r="AK146">
        <v>13</v>
      </c>
      <c r="AL146">
        <v>12</v>
      </c>
      <c r="AM146">
        <v>11</v>
      </c>
      <c r="AN146">
        <v>8</v>
      </c>
      <c r="AO146">
        <v>12</v>
      </c>
      <c r="AP146">
        <v>15</v>
      </c>
      <c r="AQ146">
        <v>11</v>
      </c>
      <c r="AR146">
        <v>10</v>
      </c>
      <c r="AX146">
        <v>12</v>
      </c>
      <c r="AY146">
        <v>14</v>
      </c>
      <c r="BA146">
        <v>15</v>
      </c>
      <c r="BB146" t="s">
        <v>117</v>
      </c>
      <c r="BC146">
        <v>0</v>
      </c>
      <c r="BD146">
        <v>0.3</v>
      </c>
      <c r="BE146">
        <v>0.9</v>
      </c>
      <c r="BG146">
        <v>1</v>
      </c>
      <c r="BI146">
        <v>1</v>
      </c>
      <c r="BJ146" t="s">
        <v>118</v>
      </c>
      <c r="BO146">
        <v>1</v>
      </c>
    </row>
    <row r="147" spans="1:69" x14ac:dyDescent="0.2">
      <c r="A147">
        <v>146</v>
      </c>
      <c r="B147">
        <v>4115393</v>
      </c>
      <c r="C147" t="s">
        <v>86</v>
      </c>
      <c r="D147">
        <v>60</v>
      </c>
      <c r="E147">
        <v>0</v>
      </c>
      <c r="F147">
        <v>1</v>
      </c>
      <c r="G147">
        <v>31</v>
      </c>
      <c r="H147">
        <v>0</v>
      </c>
      <c r="I147">
        <v>0</v>
      </c>
      <c r="J147">
        <v>1</v>
      </c>
      <c r="K147">
        <v>26.22</v>
      </c>
      <c r="L147">
        <v>0</v>
      </c>
      <c r="M147">
        <v>0</v>
      </c>
      <c r="N147">
        <v>0</v>
      </c>
      <c r="O147">
        <v>3</v>
      </c>
      <c r="P147">
        <v>4</v>
      </c>
      <c r="Q147">
        <v>1</v>
      </c>
      <c r="R147">
        <v>0</v>
      </c>
      <c r="S147">
        <v>1</v>
      </c>
      <c r="T147">
        <v>0</v>
      </c>
      <c r="U147">
        <v>0</v>
      </c>
      <c r="V147">
        <v>1</v>
      </c>
      <c r="W147">
        <v>0</v>
      </c>
      <c r="X147">
        <v>0</v>
      </c>
      <c r="Y147">
        <v>1</v>
      </c>
      <c r="Z147">
        <v>1</v>
      </c>
      <c r="AA147">
        <v>0</v>
      </c>
      <c r="AB147">
        <v>0</v>
      </c>
      <c r="AC147">
        <v>0</v>
      </c>
      <c r="AD147" s="1">
        <v>44445</v>
      </c>
      <c r="AE147">
        <v>52</v>
      </c>
      <c r="AF147">
        <v>0</v>
      </c>
      <c r="AH147">
        <v>6</v>
      </c>
      <c r="AI147">
        <v>17</v>
      </c>
      <c r="AJ147">
        <v>13</v>
      </c>
      <c r="AK147">
        <v>33</v>
      </c>
      <c r="AL147">
        <v>14</v>
      </c>
      <c r="AM147">
        <v>11</v>
      </c>
      <c r="AN147">
        <v>11</v>
      </c>
      <c r="AO147">
        <v>15</v>
      </c>
      <c r="AP147">
        <v>15</v>
      </c>
      <c r="AQ147">
        <v>14</v>
      </c>
      <c r="AR147">
        <v>17</v>
      </c>
      <c r="AS147">
        <v>21</v>
      </c>
      <c r="AT147">
        <v>20</v>
      </c>
      <c r="AX147">
        <v>25</v>
      </c>
      <c r="AY147">
        <v>23</v>
      </c>
      <c r="AZ147">
        <v>20</v>
      </c>
      <c r="BA147">
        <v>20</v>
      </c>
      <c r="BB147">
        <v>20</v>
      </c>
      <c r="BC147">
        <v>1</v>
      </c>
      <c r="BD147" t="s">
        <v>87</v>
      </c>
      <c r="BE147">
        <v>0.4</v>
      </c>
      <c r="BG147">
        <v>0.4</v>
      </c>
      <c r="BH147">
        <v>0.4</v>
      </c>
      <c r="BI147">
        <v>0.6</v>
      </c>
      <c r="BJ147">
        <v>0.6</v>
      </c>
      <c r="BO147">
        <v>1</v>
      </c>
    </row>
    <row r="148" spans="1:69" x14ac:dyDescent="0.2">
      <c r="A148">
        <v>147</v>
      </c>
      <c r="B148">
        <v>4116442</v>
      </c>
      <c r="C148" t="s">
        <v>88</v>
      </c>
      <c r="D148">
        <v>59</v>
      </c>
      <c r="E148">
        <v>1</v>
      </c>
      <c r="F148">
        <v>1</v>
      </c>
      <c r="G148">
        <v>7</v>
      </c>
      <c r="H148">
        <v>0</v>
      </c>
      <c r="I148">
        <v>0</v>
      </c>
      <c r="J148">
        <v>1</v>
      </c>
      <c r="K148">
        <v>26.37</v>
      </c>
      <c r="L148">
        <v>-6.5</v>
      </c>
      <c r="M148">
        <v>0</v>
      </c>
      <c r="N148">
        <f t="shared" si="2"/>
        <v>-6.5</v>
      </c>
      <c r="O148">
        <v>2</v>
      </c>
      <c r="P148">
        <v>2</v>
      </c>
      <c r="Q148">
        <v>1</v>
      </c>
      <c r="R148">
        <v>0</v>
      </c>
      <c r="S148">
        <v>0</v>
      </c>
      <c r="T148">
        <v>0</v>
      </c>
      <c r="U148">
        <v>0</v>
      </c>
      <c r="V148">
        <v>1</v>
      </c>
      <c r="W148">
        <v>0</v>
      </c>
      <c r="X148">
        <v>0</v>
      </c>
      <c r="Y148">
        <v>1</v>
      </c>
      <c r="Z148">
        <v>1</v>
      </c>
      <c r="AA148">
        <v>0</v>
      </c>
      <c r="AB148">
        <v>0</v>
      </c>
      <c r="AC148">
        <v>1</v>
      </c>
      <c r="AD148" s="1">
        <v>44449</v>
      </c>
      <c r="AE148">
        <v>47</v>
      </c>
      <c r="AF148">
        <v>0</v>
      </c>
      <c r="AH148">
        <v>5</v>
      </c>
      <c r="AI148">
        <v>19</v>
      </c>
      <c r="AJ148">
        <v>19</v>
      </c>
      <c r="AK148">
        <v>19</v>
      </c>
      <c r="AL148">
        <v>11</v>
      </c>
      <c r="AM148">
        <v>15</v>
      </c>
      <c r="AN148">
        <v>13</v>
      </c>
      <c r="AO148">
        <v>13</v>
      </c>
      <c r="AP148">
        <v>14</v>
      </c>
      <c r="AQ148">
        <v>15</v>
      </c>
      <c r="AR148">
        <v>11</v>
      </c>
      <c r="AU148">
        <v>21</v>
      </c>
      <c r="AY148">
        <v>19</v>
      </c>
      <c r="AZ148">
        <v>16</v>
      </c>
      <c r="BA148">
        <v>19</v>
      </c>
      <c r="BB148">
        <v>18</v>
      </c>
      <c r="BC148">
        <v>0</v>
      </c>
      <c r="BD148">
        <v>1</v>
      </c>
      <c r="BG148">
        <v>1</v>
      </c>
      <c r="BH148">
        <v>1.2</v>
      </c>
      <c r="BI148">
        <v>1.2</v>
      </c>
      <c r="BJ148">
        <v>1.2</v>
      </c>
      <c r="BK148" t="s">
        <v>151</v>
      </c>
      <c r="BO148">
        <v>1</v>
      </c>
    </row>
    <row r="149" spans="1:69" x14ac:dyDescent="0.2">
      <c r="A149">
        <v>148</v>
      </c>
      <c r="B149">
        <v>4117722</v>
      </c>
      <c r="C149" t="s">
        <v>89</v>
      </c>
      <c r="D149">
        <v>53</v>
      </c>
      <c r="E149">
        <v>1</v>
      </c>
      <c r="F149">
        <v>0</v>
      </c>
      <c r="G149">
        <v>12</v>
      </c>
      <c r="H149">
        <v>0</v>
      </c>
      <c r="I149">
        <v>0</v>
      </c>
      <c r="J149">
        <v>1</v>
      </c>
      <c r="K149">
        <v>26.1</v>
      </c>
      <c r="L149">
        <v>-7.5</v>
      </c>
      <c r="M149">
        <v>0</v>
      </c>
      <c r="N149">
        <f t="shared" si="2"/>
        <v>-7.5</v>
      </c>
      <c r="O149">
        <v>1</v>
      </c>
      <c r="P149">
        <v>2</v>
      </c>
      <c r="Q149">
        <v>1</v>
      </c>
      <c r="R149">
        <v>0</v>
      </c>
      <c r="S149">
        <v>1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1</v>
      </c>
      <c r="Z149">
        <v>1</v>
      </c>
      <c r="AA149">
        <v>0</v>
      </c>
      <c r="AB149">
        <v>0</v>
      </c>
      <c r="AC149">
        <v>0</v>
      </c>
      <c r="AD149" s="1">
        <v>44461</v>
      </c>
      <c r="AE149">
        <v>27</v>
      </c>
      <c r="AF149">
        <v>0</v>
      </c>
      <c r="AH149">
        <v>5</v>
      </c>
      <c r="AI149">
        <v>14</v>
      </c>
      <c r="AJ149">
        <v>14</v>
      </c>
      <c r="AK149">
        <v>15</v>
      </c>
      <c r="AL149">
        <v>15</v>
      </c>
      <c r="AM149">
        <v>15</v>
      </c>
      <c r="AN149">
        <v>15</v>
      </c>
      <c r="AO149">
        <v>13</v>
      </c>
      <c r="AP149">
        <v>20</v>
      </c>
      <c r="AQ149">
        <v>15</v>
      </c>
      <c r="AR149">
        <v>17</v>
      </c>
      <c r="AS149">
        <v>15</v>
      </c>
      <c r="AT149">
        <v>13</v>
      </c>
      <c r="AX149">
        <v>15</v>
      </c>
      <c r="AY149">
        <v>15</v>
      </c>
      <c r="AZ149">
        <v>13</v>
      </c>
      <c r="BA149">
        <v>13</v>
      </c>
      <c r="BB149">
        <v>15</v>
      </c>
      <c r="BC149">
        <v>0</v>
      </c>
      <c r="BD149">
        <v>0.8</v>
      </c>
      <c r="BE149">
        <v>0.9</v>
      </c>
      <c r="BG149">
        <v>1.2</v>
      </c>
      <c r="BH149">
        <v>1</v>
      </c>
      <c r="BI149">
        <v>1</v>
      </c>
      <c r="BJ149">
        <v>1.2</v>
      </c>
      <c r="BK149" t="s">
        <v>184</v>
      </c>
      <c r="BO149">
        <v>1</v>
      </c>
    </row>
    <row r="150" spans="1:69" x14ac:dyDescent="0.2">
      <c r="A150">
        <v>149</v>
      </c>
      <c r="B150">
        <v>3784323</v>
      </c>
      <c r="C150" t="s">
        <v>90</v>
      </c>
      <c r="D150">
        <v>65</v>
      </c>
      <c r="E150">
        <v>1</v>
      </c>
      <c r="F150">
        <v>0</v>
      </c>
      <c r="G150">
        <v>7</v>
      </c>
      <c r="H150">
        <v>0</v>
      </c>
      <c r="I150">
        <v>0</v>
      </c>
      <c r="J150">
        <v>1</v>
      </c>
      <c r="K150">
        <v>28.28</v>
      </c>
      <c r="L150">
        <v>-11</v>
      </c>
      <c r="M150">
        <v>0</v>
      </c>
      <c r="N150">
        <f t="shared" si="2"/>
        <v>-11</v>
      </c>
      <c r="O150">
        <v>1</v>
      </c>
      <c r="P150">
        <v>2</v>
      </c>
      <c r="Q150">
        <v>1</v>
      </c>
      <c r="R150">
        <v>0</v>
      </c>
      <c r="S150">
        <v>1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1</v>
      </c>
      <c r="Z150">
        <v>1</v>
      </c>
      <c r="AA150">
        <v>0</v>
      </c>
      <c r="AB150">
        <v>0</v>
      </c>
      <c r="AC150">
        <v>0</v>
      </c>
      <c r="AD150" s="1">
        <v>44461</v>
      </c>
      <c r="AE150">
        <v>28</v>
      </c>
      <c r="AF150">
        <v>0</v>
      </c>
      <c r="AH150">
        <v>5</v>
      </c>
      <c r="AI150">
        <v>12</v>
      </c>
      <c r="AJ150">
        <v>12</v>
      </c>
      <c r="AK150">
        <v>15</v>
      </c>
      <c r="AL150">
        <v>9</v>
      </c>
      <c r="AM150">
        <v>8</v>
      </c>
      <c r="AN150">
        <v>8</v>
      </c>
      <c r="AO150">
        <v>10</v>
      </c>
      <c r="AP150">
        <v>9</v>
      </c>
      <c r="AQ150">
        <v>12</v>
      </c>
      <c r="AR150">
        <v>9</v>
      </c>
      <c r="AS150">
        <v>10</v>
      </c>
      <c r="AT150">
        <v>16</v>
      </c>
      <c r="AX150">
        <v>18</v>
      </c>
      <c r="AY150">
        <v>19</v>
      </c>
      <c r="AZ150">
        <v>16</v>
      </c>
      <c r="BA150">
        <v>19</v>
      </c>
      <c r="BB150">
        <v>14</v>
      </c>
      <c r="BC150">
        <v>0</v>
      </c>
      <c r="BD150">
        <v>0.9</v>
      </c>
      <c r="BE150">
        <v>1</v>
      </c>
      <c r="BG150">
        <v>1.2</v>
      </c>
      <c r="BH150">
        <v>1.2</v>
      </c>
      <c r="BI150">
        <v>1</v>
      </c>
      <c r="BJ150">
        <v>1.2</v>
      </c>
      <c r="BO150">
        <v>1</v>
      </c>
    </row>
    <row r="151" spans="1:69" x14ac:dyDescent="0.2">
      <c r="A151">
        <v>150</v>
      </c>
      <c r="B151">
        <v>3691986</v>
      </c>
      <c r="C151" t="s">
        <v>91</v>
      </c>
      <c r="D151">
        <v>80</v>
      </c>
      <c r="E151">
        <v>1</v>
      </c>
      <c r="F151">
        <v>1</v>
      </c>
      <c r="G151">
        <v>3</v>
      </c>
      <c r="H151">
        <v>0</v>
      </c>
      <c r="I151">
        <v>1</v>
      </c>
      <c r="J151">
        <v>0</v>
      </c>
      <c r="K151">
        <v>23.58</v>
      </c>
      <c r="L151">
        <v>11</v>
      </c>
      <c r="M151">
        <v>-3.5</v>
      </c>
      <c r="N151">
        <f t="shared" si="2"/>
        <v>9.25</v>
      </c>
      <c r="O151">
        <v>2</v>
      </c>
      <c r="P151">
        <v>1</v>
      </c>
      <c r="Q151">
        <v>0</v>
      </c>
      <c r="R151">
        <v>1</v>
      </c>
      <c r="S151">
        <v>0</v>
      </c>
      <c r="T151">
        <v>0</v>
      </c>
      <c r="U151">
        <v>0</v>
      </c>
      <c r="V151">
        <v>1</v>
      </c>
      <c r="W151">
        <v>0</v>
      </c>
      <c r="X151">
        <v>0</v>
      </c>
      <c r="Y151">
        <v>0</v>
      </c>
      <c r="Z151">
        <v>1</v>
      </c>
      <c r="AA151">
        <v>0</v>
      </c>
      <c r="AB151">
        <v>0</v>
      </c>
      <c r="AC151">
        <v>0</v>
      </c>
      <c r="AD151" s="1">
        <v>44463</v>
      </c>
      <c r="AE151">
        <v>85</v>
      </c>
      <c r="AF151">
        <v>0</v>
      </c>
      <c r="AH151">
        <v>5</v>
      </c>
      <c r="AI151">
        <v>8</v>
      </c>
      <c r="AJ151">
        <v>4</v>
      </c>
      <c r="AK151">
        <v>8</v>
      </c>
      <c r="AL151">
        <v>5</v>
      </c>
      <c r="AM151">
        <v>4</v>
      </c>
      <c r="AN151">
        <v>4</v>
      </c>
      <c r="AO151">
        <v>7</v>
      </c>
      <c r="AP151">
        <v>5</v>
      </c>
      <c r="AQ151">
        <v>3</v>
      </c>
      <c r="AR151">
        <v>3</v>
      </c>
      <c r="AS151">
        <v>3</v>
      </c>
      <c r="AT151">
        <v>4</v>
      </c>
      <c r="AU151">
        <v>4</v>
      </c>
      <c r="AY151">
        <v>7</v>
      </c>
      <c r="AZ151">
        <v>13</v>
      </c>
      <c r="BA151">
        <v>13</v>
      </c>
      <c r="BB151">
        <v>14</v>
      </c>
      <c r="BC151">
        <v>0</v>
      </c>
      <c r="BD151">
        <v>0.03</v>
      </c>
      <c r="BE151">
        <v>0.15</v>
      </c>
      <c r="BG151">
        <v>0.15</v>
      </c>
      <c r="BH151">
        <v>0.15</v>
      </c>
      <c r="BI151">
        <v>0.15</v>
      </c>
      <c r="BJ151">
        <v>0.08</v>
      </c>
      <c r="BO151">
        <v>1</v>
      </c>
      <c r="BQ151" t="s">
        <v>152</v>
      </c>
    </row>
    <row r="152" spans="1:69" x14ac:dyDescent="0.2">
      <c r="A152">
        <v>151</v>
      </c>
      <c r="B152">
        <v>4123314</v>
      </c>
      <c r="C152" t="s">
        <v>93</v>
      </c>
      <c r="D152">
        <v>61</v>
      </c>
      <c r="E152">
        <v>1</v>
      </c>
      <c r="F152">
        <v>0</v>
      </c>
      <c r="G152">
        <v>5</v>
      </c>
      <c r="H152">
        <v>0</v>
      </c>
      <c r="I152">
        <v>0</v>
      </c>
      <c r="J152">
        <v>1</v>
      </c>
      <c r="K152">
        <v>26.06</v>
      </c>
      <c r="L152">
        <v>-4.5</v>
      </c>
      <c r="M152">
        <v>0</v>
      </c>
      <c r="N152">
        <f t="shared" si="2"/>
        <v>-4.5</v>
      </c>
      <c r="O152">
        <v>2</v>
      </c>
      <c r="P152">
        <v>2</v>
      </c>
      <c r="Q152">
        <v>1</v>
      </c>
      <c r="R152">
        <v>0</v>
      </c>
      <c r="S152">
        <v>1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1</v>
      </c>
      <c r="Z152">
        <v>1</v>
      </c>
      <c r="AA152">
        <v>0</v>
      </c>
      <c r="AB152">
        <v>0</v>
      </c>
      <c r="AC152">
        <v>0</v>
      </c>
      <c r="AD152" s="1">
        <v>44477</v>
      </c>
      <c r="AE152">
        <v>36</v>
      </c>
      <c r="AF152">
        <v>0</v>
      </c>
      <c r="AH152">
        <v>4</v>
      </c>
      <c r="AI152">
        <v>11</v>
      </c>
      <c r="AJ152">
        <v>11</v>
      </c>
      <c r="AK152">
        <v>14</v>
      </c>
      <c r="AL152">
        <v>8</v>
      </c>
      <c r="AM152">
        <v>10</v>
      </c>
      <c r="AN152">
        <v>13</v>
      </c>
      <c r="AO152">
        <v>9</v>
      </c>
      <c r="AP152">
        <v>9</v>
      </c>
      <c r="AQ152">
        <v>9</v>
      </c>
      <c r="AR152">
        <v>9</v>
      </c>
      <c r="AS152">
        <v>9</v>
      </c>
      <c r="AX152">
        <v>11</v>
      </c>
      <c r="AY152">
        <v>13</v>
      </c>
      <c r="AZ152">
        <v>11</v>
      </c>
      <c r="BA152">
        <v>15</v>
      </c>
      <c r="BB152">
        <v>14</v>
      </c>
      <c r="BC152">
        <v>0</v>
      </c>
      <c r="BD152">
        <v>1</v>
      </c>
      <c r="BE152">
        <v>1.2</v>
      </c>
      <c r="BG152">
        <v>1.2</v>
      </c>
      <c r="BH152">
        <v>1.2</v>
      </c>
      <c r="BI152">
        <v>1</v>
      </c>
      <c r="BJ152">
        <v>1.2</v>
      </c>
      <c r="BO152">
        <v>1</v>
      </c>
    </row>
    <row r="153" spans="1:69" x14ac:dyDescent="0.2">
      <c r="A153">
        <v>152</v>
      </c>
      <c r="B153">
        <v>3020597</v>
      </c>
      <c r="C153" t="s">
        <v>94</v>
      </c>
      <c r="D153">
        <v>51</v>
      </c>
      <c r="E153">
        <v>1</v>
      </c>
      <c r="F153">
        <v>1</v>
      </c>
      <c r="G153">
        <v>7</v>
      </c>
      <c r="H153">
        <v>0</v>
      </c>
      <c r="I153">
        <v>0</v>
      </c>
      <c r="J153">
        <v>1</v>
      </c>
      <c r="K153">
        <v>25.92</v>
      </c>
      <c r="L153">
        <v>0</v>
      </c>
      <c r="M153">
        <v>0</v>
      </c>
      <c r="N153">
        <f t="shared" si="2"/>
        <v>0</v>
      </c>
      <c r="O153">
        <v>2</v>
      </c>
      <c r="P153">
        <v>2</v>
      </c>
      <c r="Q153">
        <v>1</v>
      </c>
      <c r="R153">
        <v>0</v>
      </c>
      <c r="S153">
        <v>1</v>
      </c>
      <c r="T153">
        <v>0</v>
      </c>
      <c r="U153">
        <v>0</v>
      </c>
      <c r="V153">
        <v>1</v>
      </c>
      <c r="W153">
        <v>0</v>
      </c>
      <c r="X153">
        <v>0</v>
      </c>
      <c r="Y153">
        <v>1</v>
      </c>
      <c r="Z153">
        <v>1</v>
      </c>
      <c r="AA153">
        <v>0</v>
      </c>
      <c r="AB153">
        <v>0</v>
      </c>
      <c r="AC153">
        <v>0</v>
      </c>
      <c r="AD153" s="1">
        <v>44480</v>
      </c>
      <c r="AE153">
        <v>48</v>
      </c>
      <c r="AF153">
        <v>0</v>
      </c>
      <c r="AH153">
        <v>5</v>
      </c>
      <c r="AI153">
        <v>13</v>
      </c>
      <c r="AJ153">
        <v>10</v>
      </c>
      <c r="AK153">
        <v>8</v>
      </c>
      <c r="AL153">
        <v>8</v>
      </c>
      <c r="AM153">
        <v>18</v>
      </c>
      <c r="AN153">
        <v>16</v>
      </c>
      <c r="AO153">
        <v>16</v>
      </c>
      <c r="AP153">
        <v>16</v>
      </c>
      <c r="AQ153">
        <v>16</v>
      </c>
      <c r="AX153">
        <v>16</v>
      </c>
      <c r="AY153">
        <v>16</v>
      </c>
      <c r="BA153">
        <v>18</v>
      </c>
      <c r="BB153">
        <v>13</v>
      </c>
      <c r="BC153">
        <v>0</v>
      </c>
      <c r="BD153">
        <v>0.01</v>
      </c>
      <c r="BE153">
        <v>0.2</v>
      </c>
      <c r="BG153">
        <v>0.7</v>
      </c>
      <c r="BI153">
        <v>0.8</v>
      </c>
      <c r="BJ153">
        <v>0.8</v>
      </c>
      <c r="BK153" t="s">
        <v>149</v>
      </c>
      <c r="BO153">
        <v>1</v>
      </c>
    </row>
    <row r="154" spans="1:69" x14ac:dyDescent="0.2">
      <c r="A154">
        <v>153</v>
      </c>
      <c r="B154">
        <v>4123949</v>
      </c>
      <c r="C154" t="s">
        <v>95</v>
      </c>
      <c r="D154">
        <v>88</v>
      </c>
      <c r="E154">
        <v>1</v>
      </c>
      <c r="F154">
        <v>0</v>
      </c>
      <c r="G154">
        <v>7</v>
      </c>
      <c r="H154">
        <v>0</v>
      </c>
      <c r="I154">
        <v>0</v>
      </c>
      <c r="J154">
        <v>1</v>
      </c>
      <c r="K154">
        <v>24.01</v>
      </c>
      <c r="L154">
        <v>0</v>
      </c>
      <c r="M154">
        <v>0</v>
      </c>
      <c r="N154">
        <v>0</v>
      </c>
      <c r="O154">
        <v>2</v>
      </c>
      <c r="P154">
        <v>2</v>
      </c>
      <c r="Q154">
        <v>1</v>
      </c>
      <c r="R154">
        <v>0</v>
      </c>
      <c r="S154">
        <v>1</v>
      </c>
      <c r="T154">
        <v>0</v>
      </c>
      <c r="U154">
        <v>0</v>
      </c>
      <c r="V154">
        <v>1</v>
      </c>
      <c r="W154">
        <v>0</v>
      </c>
      <c r="X154">
        <v>0</v>
      </c>
      <c r="Y154">
        <v>1</v>
      </c>
      <c r="Z154">
        <v>1</v>
      </c>
      <c r="AA154">
        <v>0</v>
      </c>
      <c r="AB154">
        <v>0</v>
      </c>
      <c r="AC154">
        <v>0</v>
      </c>
      <c r="AD154" s="1">
        <v>44482</v>
      </c>
      <c r="AE154">
        <v>52</v>
      </c>
      <c r="AF154">
        <v>0</v>
      </c>
      <c r="AH154">
        <v>5</v>
      </c>
      <c r="AI154">
        <v>12</v>
      </c>
      <c r="AJ154">
        <v>12</v>
      </c>
      <c r="AK154">
        <v>19</v>
      </c>
      <c r="AL154">
        <v>12</v>
      </c>
      <c r="AM154">
        <v>14</v>
      </c>
      <c r="AN154">
        <v>10</v>
      </c>
      <c r="AO154">
        <v>10</v>
      </c>
      <c r="AP154">
        <v>10</v>
      </c>
      <c r="AQ154">
        <v>12</v>
      </c>
      <c r="AR154">
        <v>12</v>
      </c>
      <c r="AS154">
        <v>12</v>
      </c>
      <c r="AT154">
        <v>9</v>
      </c>
      <c r="AX154">
        <v>18</v>
      </c>
      <c r="AY154">
        <v>13</v>
      </c>
      <c r="AZ154">
        <v>13</v>
      </c>
      <c r="BA154">
        <v>13</v>
      </c>
      <c r="BB154">
        <v>12</v>
      </c>
      <c r="BC154">
        <v>0</v>
      </c>
      <c r="BD154">
        <v>0.01</v>
      </c>
      <c r="BE154">
        <v>0.3</v>
      </c>
      <c r="BG154">
        <v>0.4</v>
      </c>
      <c r="BH154">
        <v>0.4</v>
      </c>
      <c r="BI154">
        <v>0.4</v>
      </c>
      <c r="BJ154">
        <v>0.3</v>
      </c>
      <c r="BK154" t="s">
        <v>151</v>
      </c>
      <c r="BO154">
        <v>1</v>
      </c>
    </row>
    <row r="155" spans="1:69" x14ac:dyDescent="0.2">
      <c r="A155">
        <v>154</v>
      </c>
      <c r="B155">
        <v>4125365</v>
      </c>
      <c r="C155" t="s">
        <v>96</v>
      </c>
      <c r="D155">
        <v>54</v>
      </c>
      <c r="E155">
        <v>1</v>
      </c>
      <c r="F155">
        <v>0</v>
      </c>
      <c r="G155">
        <v>12</v>
      </c>
      <c r="H155">
        <v>0</v>
      </c>
      <c r="I155">
        <v>0</v>
      </c>
      <c r="J155">
        <v>1</v>
      </c>
      <c r="K155">
        <v>27.99</v>
      </c>
      <c r="L155">
        <v>-5</v>
      </c>
      <c r="M155">
        <v>-1</v>
      </c>
      <c r="N155">
        <f t="shared" si="2"/>
        <v>-5.5</v>
      </c>
      <c r="O155">
        <v>2</v>
      </c>
      <c r="P155">
        <v>6</v>
      </c>
      <c r="Q155">
        <v>0</v>
      </c>
      <c r="R155">
        <v>1</v>
      </c>
      <c r="S155">
        <v>1</v>
      </c>
      <c r="T155">
        <v>0</v>
      </c>
      <c r="U155">
        <v>0</v>
      </c>
      <c r="V155">
        <v>1</v>
      </c>
      <c r="W155">
        <v>0</v>
      </c>
      <c r="X155">
        <v>0</v>
      </c>
      <c r="Y155">
        <v>1</v>
      </c>
      <c r="Z155">
        <v>1</v>
      </c>
      <c r="AA155">
        <v>0</v>
      </c>
      <c r="AB155">
        <v>0</v>
      </c>
      <c r="AC155">
        <v>0</v>
      </c>
      <c r="AD155" s="1">
        <v>44489</v>
      </c>
      <c r="AE155">
        <v>47</v>
      </c>
      <c r="AF155">
        <v>0</v>
      </c>
      <c r="AH155">
        <v>5</v>
      </c>
      <c r="AI155">
        <v>10</v>
      </c>
      <c r="AJ155">
        <v>10</v>
      </c>
      <c r="AK155">
        <v>12</v>
      </c>
      <c r="AL155">
        <v>7</v>
      </c>
      <c r="AM155">
        <v>5</v>
      </c>
      <c r="AN155">
        <v>4</v>
      </c>
      <c r="AO155">
        <v>11</v>
      </c>
      <c r="AP155">
        <v>11</v>
      </c>
      <c r="AQ155">
        <v>22</v>
      </c>
      <c r="AR155">
        <v>20</v>
      </c>
      <c r="AX155">
        <v>20</v>
      </c>
      <c r="AY155">
        <v>19</v>
      </c>
      <c r="AZ155">
        <v>17</v>
      </c>
      <c r="BA155">
        <v>15</v>
      </c>
      <c r="BB155">
        <v>15</v>
      </c>
      <c r="BC155">
        <v>1</v>
      </c>
      <c r="BD155">
        <v>0.02</v>
      </c>
      <c r="BE155">
        <v>0.5</v>
      </c>
      <c r="BG155">
        <v>0.5</v>
      </c>
      <c r="BH155">
        <v>0.7</v>
      </c>
      <c r="BI155">
        <v>0.7</v>
      </c>
      <c r="BJ155">
        <v>0.6</v>
      </c>
      <c r="BK155" t="s">
        <v>184</v>
      </c>
      <c r="BO155">
        <v>1</v>
      </c>
    </row>
    <row r="156" spans="1:69" x14ac:dyDescent="0.2">
      <c r="A156">
        <v>155</v>
      </c>
      <c r="B156">
        <v>4126342</v>
      </c>
      <c r="C156" t="s">
        <v>97</v>
      </c>
      <c r="D156">
        <v>68</v>
      </c>
      <c r="E156">
        <v>0</v>
      </c>
      <c r="F156">
        <v>1</v>
      </c>
      <c r="G156">
        <v>12</v>
      </c>
      <c r="H156">
        <v>0</v>
      </c>
      <c r="I156">
        <v>0</v>
      </c>
      <c r="J156">
        <v>1</v>
      </c>
      <c r="K156">
        <v>23.81</v>
      </c>
      <c r="L156">
        <v>2</v>
      </c>
      <c r="M156">
        <v>-1</v>
      </c>
      <c r="N156">
        <f t="shared" si="2"/>
        <v>1.5</v>
      </c>
      <c r="O156">
        <v>2</v>
      </c>
      <c r="P156">
        <v>1</v>
      </c>
      <c r="Q156">
        <v>0</v>
      </c>
      <c r="R156">
        <v>1</v>
      </c>
      <c r="S156">
        <v>1</v>
      </c>
      <c r="T156">
        <v>0</v>
      </c>
      <c r="U156">
        <v>0</v>
      </c>
      <c r="V156">
        <v>1</v>
      </c>
      <c r="W156">
        <v>0</v>
      </c>
      <c r="X156">
        <v>0</v>
      </c>
      <c r="Y156">
        <v>1</v>
      </c>
      <c r="Z156">
        <v>1</v>
      </c>
      <c r="AA156">
        <v>0</v>
      </c>
      <c r="AB156">
        <v>0</v>
      </c>
      <c r="AC156">
        <v>0</v>
      </c>
      <c r="AD156" s="1">
        <v>44491</v>
      </c>
      <c r="AE156">
        <v>39</v>
      </c>
      <c r="AF156">
        <v>0</v>
      </c>
      <c r="AH156">
        <v>5</v>
      </c>
      <c r="AI156">
        <v>21</v>
      </c>
      <c r="AJ156">
        <v>15</v>
      </c>
      <c r="AK156">
        <v>22</v>
      </c>
      <c r="AL156">
        <v>20</v>
      </c>
      <c r="AM156">
        <v>15</v>
      </c>
      <c r="AN156">
        <v>20</v>
      </c>
      <c r="AO156">
        <v>21</v>
      </c>
      <c r="AP156">
        <v>18</v>
      </c>
      <c r="AQ156">
        <v>20</v>
      </c>
      <c r="AR156">
        <v>16</v>
      </c>
      <c r="AX156">
        <v>19</v>
      </c>
      <c r="AY156">
        <v>22</v>
      </c>
      <c r="AZ156">
        <v>21</v>
      </c>
      <c r="BA156">
        <v>21</v>
      </c>
      <c r="BB156">
        <v>19</v>
      </c>
      <c r="BC156">
        <v>1</v>
      </c>
      <c r="BD156">
        <v>0.3</v>
      </c>
      <c r="BE156">
        <v>0.5</v>
      </c>
      <c r="BG156">
        <v>0.5</v>
      </c>
      <c r="BH156">
        <v>0.6</v>
      </c>
      <c r="BI156">
        <v>0.7</v>
      </c>
      <c r="BJ156">
        <v>0.5</v>
      </c>
      <c r="BK156" t="s">
        <v>185</v>
      </c>
      <c r="BO156">
        <v>1</v>
      </c>
    </row>
    <row r="157" spans="1:69" x14ac:dyDescent="0.2">
      <c r="A157">
        <v>156</v>
      </c>
      <c r="B157">
        <v>4127374</v>
      </c>
      <c r="C157" t="s">
        <v>98</v>
      </c>
      <c r="D157">
        <v>61</v>
      </c>
      <c r="E157">
        <v>1</v>
      </c>
      <c r="F157">
        <v>0</v>
      </c>
      <c r="G157">
        <v>11</v>
      </c>
      <c r="H157">
        <v>0</v>
      </c>
      <c r="I157">
        <v>0</v>
      </c>
      <c r="J157">
        <v>1</v>
      </c>
      <c r="K157">
        <v>24.08</v>
      </c>
      <c r="L157">
        <v>0.75</v>
      </c>
      <c r="M157">
        <v>-0.5</v>
      </c>
      <c r="N157">
        <f t="shared" si="2"/>
        <v>0.5</v>
      </c>
      <c r="O157">
        <v>1</v>
      </c>
      <c r="P157">
        <v>2</v>
      </c>
      <c r="Q157">
        <v>1</v>
      </c>
      <c r="R157">
        <v>0</v>
      </c>
      <c r="S157">
        <v>1</v>
      </c>
      <c r="T157">
        <v>1</v>
      </c>
      <c r="U157">
        <v>0</v>
      </c>
      <c r="V157">
        <v>1</v>
      </c>
      <c r="W157">
        <v>0</v>
      </c>
      <c r="X157">
        <v>0</v>
      </c>
      <c r="Y157">
        <v>1</v>
      </c>
      <c r="Z157">
        <v>1</v>
      </c>
      <c r="AA157">
        <v>0</v>
      </c>
      <c r="AB157">
        <v>0</v>
      </c>
      <c r="AC157">
        <v>0</v>
      </c>
      <c r="AD157" s="1">
        <v>44496</v>
      </c>
      <c r="AE157">
        <v>55</v>
      </c>
      <c r="AF157">
        <v>0</v>
      </c>
      <c r="AH157">
        <v>5</v>
      </c>
      <c r="AI157">
        <v>13</v>
      </c>
      <c r="AJ157">
        <v>13</v>
      </c>
      <c r="AK157">
        <v>23</v>
      </c>
      <c r="AL157">
        <v>8</v>
      </c>
      <c r="AM157">
        <v>8</v>
      </c>
      <c r="AN157">
        <v>8</v>
      </c>
      <c r="AO157">
        <v>8</v>
      </c>
      <c r="AP157">
        <v>8</v>
      </c>
      <c r="AQ157">
        <v>10</v>
      </c>
      <c r="AR157">
        <v>9</v>
      </c>
      <c r="AS157">
        <v>10</v>
      </c>
      <c r="AX157">
        <v>12</v>
      </c>
      <c r="AY157">
        <v>13</v>
      </c>
      <c r="BA157">
        <v>14</v>
      </c>
      <c r="BB157">
        <v>15</v>
      </c>
      <c r="BC157">
        <v>0</v>
      </c>
      <c r="BD157">
        <v>0.1</v>
      </c>
      <c r="BE157">
        <v>0.5</v>
      </c>
      <c r="BG157">
        <v>0.8</v>
      </c>
      <c r="BI157">
        <v>0.9</v>
      </c>
      <c r="BJ157">
        <v>0.9</v>
      </c>
      <c r="BK157" t="s">
        <v>186</v>
      </c>
      <c r="BO157">
        <v>1</v>
      </c>
    </row>
    <row r="158" spans="1:69" x14ac:dyDescent="0.2">
      <c r="A158">
        <v>157</v>
      </c>
      <c r="B158">
        <v>4131566</v>
      </c>
      <c r="C158" t="s">
        <v>99</v>
      </c>
      <c r="D158">
        <v>67</v>
      </c>
      <c r="E158">
        <v>1</v>
      </c>
      <c r="F158">
        <v>0</v>
      </c>
      <c r="G158">
        <v>7</v>
      </c>
      <c r="H158">
        <v>0</v>
      </c>
      <c r="I158">
        <v>0</v>
      </c>
      <c r="J158">
        <v>1</v>
      </c>
      <c r="K158">
        <v>24.1</v>
      </c>
      <c r="L158">
        <v>0</v>
      </c>
      <c r="M158">
        <v>0</v>
      </c>
      <c r="N158">
        <f t="shared" si="2"/>
        <v>0</v>
      </c>
      <c r="O158">
        <v>2</v>
      </c>
      <c r="P158">
        <v>3</v>
      </c>
      <c r="Q158">
        <v>1</v>
      </c>
      <c r="R158">
        <v>0</v>
      </c>
      <c r="S158">
        <v>1</v>
      </c>
      <c r="T158">
        <v>0</v>
      </c>
      <c r="U158">
        <v>0</v>
      </c>
      <c r="V158">
        <v>1</v>
      </c>
      <c r="W158">
        <v>0</v>
      </c>
      <c r="X158">
        <v>0</v>
      </c>
      <c r="Y158">
        <v>1</v>
      </c>
      <c r="Z158">
        <v>1</v>
      </c>
      <c r="AA158">
        <v>0</v>
      </c>
      <c r="AB158">
        <v>0</v>
      </c>
      <c r="AC158">
        <v>0</v>
      </c>
      <c r="AD158" s="1">
        <v>44511</v>
      </c>
      <c r="AE158">
        <v>48</v>
      </c>
      <c r="AF158">
        <v>0</v>
      </c>
      <c r="AH158">
        <v>6</v>
      </c>
      <c r="AI158">
        <v>17</v>
      </c>
      <c r="AJ158">
        <v>17</v>
      </c>
      <c r="AK158">
        <v>13</v>
      </c>
      <c r="AL158">
        <v>7</v>
      </c>
      <c r="AM158">
        <v>9</v>
      </c>
      <c r="AN158">
        <v>21</v>
      </c>
      <c r="AO158">
        <v>18</v>
      </c>
      <c r="AP158">
        <v>15</v>
      </c>
      <c r="AQ158">
        <v>16</v>
      </c>
      <c r="AR158">
        <v>11</v>
      </c>
      <c r="AS158">
        <v>12</v>
      </c>
      <c r="AX158">
        <v>21</v>
      </c>
      <c r="AY158">
        <v>21</v>
      </c>
      <c r="BA158">
        <v>17</v>
      </c>
      <c r="BB158">
        <v>17</v>
      </c>
      <c r="BC158">
        <v>0</v>
      </c>
      <c r="BD158">
        <v>0.02</v>
      </c>
      <c r="BE158">
        <v>0.3</v>
      </c>
      <c r="BG158">
        <v>0.3</v>
      </c>
      <c r="BI158">
        <v>0.4</v>
      </c>
      <c r="BJ158">
        <v>0.5</v>
      </c>
      <c r="BK158">
        <v>0.7</v>
      </c>
      <c r="BL158" t="s">
        <v>258</v>
      </c>
      <c r="BO158">
        <v>1</v>
      </c>
    </row>
    <row r="159" spans="1:69" x14ac:dyDescent="0.2">
      <c r="A159">
        <v>158</v>
      </c>
      <c r="B159">
        <v>4132804</v>
      </c>
      <c r="C159" t="s">
        <v>106</v>
      </c>
      <c r="D159">
        <v>54</v>
      </c>
      <c r="E159">
        <v>0</v>
      </c>
      <c r="F159">
        <v>1</v>
      </c>
      <c r="G159">
        <v>17</v>
      </c>
      <c r="H159">
        <v>0</v>
      </c>
      <c r="I159">
        <v>0</v>
      </c>
      <c r="J159">
        <v>1</v>
      </c>
      <c r="K159">
        <v>24.18</v>
      </c>
      <c r="L159">
        <v>-1.5</v>
      </c>
      <c r="M159">
        <v>0</v>
      </c>
      <c r="N159">
        <f t="shared" si="2"/>
        <v>-1.5</v>
      </c>
      <c r="O159">
        <v>3</v>
      </c>
      <c r="P159">
        <v>3</v>
      </c>
      <c r="Q159">
        <v>0</v>
      </c>
      <c r="R159">
        <v>1</v>
      </c>
      <c r="S159">
        <v>0</v>
      </c>
      <c r="T159">
        <v>0</v>
      </c>
      <c r="U159">
        <v>0</v>
      </c>
      <c r="V159">
        <v>1</v>
      </c>
      <c r="W159">
        <v>0</v>
      </c>
      <c r="X159">
        <v>0</v>
      </c>
      <c r="Y159">
        <v>1</v>
      </c>
      <c r="Z159">
        <v>1</v>
      </c>
      <c r="AA159">
        <v>0</v>
      </c>
      <c r="AB159">
        <v>0</v>
      </c>
      <c r="AC159">
        <v>0</v>
      </c>
      <c r="AD159" s="1">
        <v>44517</v>
      </c>
      <c r="AE159">
        <v>69</v>
      </c>
      <c r="AF159">
        <v>0</v>
      </c>
      <c r="AH159">
        <v>4</v>
      </c>
      <c r="AI159">
        <v>15</v>
      </c>
      <c r="AJ159">
        <v>15</v>
      </c>
      <c r="AK159">
        <v>21</v>
      </c>
      <c r="AL159">
        <v>17</v>
      </c>
      <c r="AM159">
        <v>18</v>
      </c>
      <c r="AN159">
        <v>17</v>
      </c>
      <c r="AO159">
        <v>14</v>
      </c>
      <c r="AQ159">
        <v>11</v>
      </c>
      <c r="AR159">
        <v>12</v>
      </c>
      <c r="AX159">
        <v>15</v>
      </c>
      <c r="AY159">
        <v>17</v>
      </c>
      <c r="BA159">
        <v>17</v>
      </c>
      <c r="BB159">
        <v>13</v>
      </c>
      <c r="BC159">
        <v>0</v>
      </c>
      <c r="BD159">
        <v>0.5</v>
      </c>
      <c r="BE159">
        <v>0.7</v>
      </c>
      <c r="BG159">
        <v>0.8</v>
      </c>
      <c r="BI159">
        <v>1</v>
      </c>
      <c r="BJ159">
        <v>1.2</v>
      </c>
      <c r="BK159" t="s">
        <v>149</v>
      </c>
      <c r="BO159">
        <v>1</v>
      </c>
    </row>
    <row r="160" spans="1:69" x14ac:dyDescent="0.2">
      <c r="A160">
        <v>159</v>
      </c>
      <c r="B160">
        <v>3826270</v>
      </c>
      <c r="C160" t="s">
        <v>108</v>
      </c>
      <c r="D160">
        <v>69</v>
      </c>
      <c r="E160">
        <v>1</v>
      </c>
      <c r="F160">
        <v>0</v>
      </c>
      <c r="G160">
        <v>7</v>
      </c>
      <c r="H160">
        <v>0</v>
      </c>
      <c r="I160">
        <v>0</v>
      </c>
      <c r="J160">
        <v>1</v>
      </c>
      <c r="K160">
        <v>23.63</v>
      </c>
      <c r="L160">
        <v>-2.5</v>
      </c>
      <c r="M160">
        <v>-1</v>
      </c>
      <c r="N160">
        <f t="shared" si="2"/>
        <v>-3</v>
      </c>
      <c r="O160">
        <v>2</v>
      </c>
      <c r="P160">
        <v>5</v>
      </c>
      <c r="Q160">
        <v>1</v>
      </c>
      <c r="R160">
        <v>0</v>
      </c>
      <c r="S160">
        <v>1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1</v>
      </c>
      <c r="Z160">
        <v>1</v>
      </c>
      <c r="AA160">
        <v>0</v>
      </c>
      <c r="AB160">
        <v>0</v>
      </c>
      <c r="AC160">
        <v>0</v>
      </c>
      <c r="AD160" s="1">
        <v>44529</v>
      </c>
      <c r="AE160">
        <v>49</v>
      </c>
      <c r="AF160">
        <v>0</v>
      </c>
      <c r="AH160">
        <v>5</v>
      </c>
      <c r="AI160">
        <v>12</v>
      </c>
      <c r="AJ160">
        <v>5</v>
      </c>
      <c r="AK160">
        <v>8</v>
      </c>
      <c r="AL160">
        <v>9</v>
      </c>
      <c r="AM160">
        <v>6</v>
      </c>
      <c r="AN160">
        <v>6</v>
      </c>
      <c r="AO160">
        <v>7</v>
      </c>
      <c r="AQ160">
        <v>8</v>
      </c>
      <c r="AR160">
        <v>7</v>
      </c>
      <c r="AX160">
        <v>13</v>
      </c>
      <c r="AY160">
        <v>13</v>
      </c>
      <c r="AZ160">
        <v>18</v>
      </c>
      <c r="BA160">
        <v>14</v>
      </c>
      <c r="BB160">
        <v>12</v>
      </c>
      <c r="BC160">
        <v>0</v>
      </c>
      <c r="BD160">
        <v>1.2</v>
      </c>
      <c r="BE160">
        <v>1.2</v>
      </c>
      <c r="BG160">
        <v>1.2</v>
      </c>
      <c r="BH160">
        <v>1.2</v>
      </c>
      <c r="BI160">
        <v>1.2</v>
      </c>
      <c r="BJ160">
        <v>1.2</v>
      </c>
      <c r="BK160" t="s">
        <v>188</v>
      </c>
      <c r="BO160">
        <v>1</v>
      </c>
    </row>
    <row r="161" spans="1:69" x14ac:dyDescent="0.2">
      <c r="A161">
        <v>160</v>
      </c>
      <c r="B161">
        <v>4135861</v>
      </c>
      <c r="C161" t="s">
        <v>109</v>
      </c>
      <c r="D161">
        <v>42</v>
      </c>
      <c r="E161">
        <v>1</v>
      </c>
      <c r="F161">
        <v>0</v>
      </c>
      <c r="G161">
        <v>6</v>
      </c>
      <c r="H161">
        <v>0</v>
      </c>
      <c r="I161">
        <v>1</v>
      </c>
      <c r="J161">
        <v>0</v>
      </c>
      <c r="K161">
        <v>28.03</v>
      </c>
      <c r="L161">
        <v>-7</v>
      </c>
      <c r="M161">
        <v>0</v>
      </c>
      <c r="N161">
        <f t="shared" si="2"/>
        <v>-7</v>
      </c>
      <c r="O161">
        <v>1</v>
      </c>
      <c r="P161">
        <v>2</v>
      </c>
      <c r="Q161">
        <v>1</v>
      </c>
      <c r="R161">
        <v>0</v>
      </c>
      <c r="S161">
        <v>1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1</v>
      </c>
      <c r="Z161">
        <v>1</v>
      </c>
      <c r="AA161">
        <v>0</v>
      </c>
      <c r="AB161">
        <v>0</v>
      </c>
      <c r="AC161">
        <v>0</v>
      </c>
      <c r="AD161" s="1">
        <v>44526</v>
      </c>
      <c r="AE161">
        <v>55</v>
      </c>
      <c r="AF161">
        <v>0</v>
      </c>
      <c r="AH161">
        <v>5</v>
      </c>
      <c r="AI161">
        <v>15</v>
      </c>
      <c r="AJ161">
        <v>15</v>
      </c>
      <c r="AK161">
        <v>9</v>
      </c>
      <c r="AL161">
        <v>6</v>
      </c>
      <c r="AM161">
        <v>12</v>
      </c>
      <c r="AN161">
        <v>17</v>
      </c>
      <c r="AO161">
        <v>34</v>
      </c>
      <c r="AP161">
        <v>21</v>
      </c>
      <c r="AQ161">
        <v>22</v>
      </c>
      <c r="AR161">
        <v>37</v>
      </c>
      <c r="AS161">
        <v>34</v>
      </c>
      <c r="AT161">
        <v>32</v>
      </c>
      <c r="AU161">
        <v>26</v>
      </c>
      <c r="AV161">
        <v>21</v>
      </c>
      <c r="AW161">
        <v>20</v>
      </c>
      <c r="AY161">
        <v>18</v>
      </c>
      <c r="AZ161">
        <v>13</v>
      </c>
      <c r="BA161">
        <v>21</v>
      </c>
      <c r="BB161">
        <v>16</v>
      </c>
      <c r="BC161">
        <v>1</v>
      </c>
      <c r="BD161">
        <v>0.3</v>
      </c>
      <c r="BF161">
        <v>1.2</v>
      </c>
      <c r="BG161">
        <v>1.2</v>
      </c>
      <c r="BH161">
        <v>1.2</v>
      </c>
      <c r="BI161">
        <v>1.2</v>
      </c>
      <c r="BJ161">
        <v>1.2</v>
      </c>
      <c r="BK161" t="s">
        <v>190</v>
      </c>
      <c r="BO161">
        <v>1</v>
      </c>
      <c r="BQ161" t="s">
        <v>110</v>
      </c>
    </row>
    <row r="162" spans="1:69" x14ac:dyDescent="0.2">
      <c r="A162">
        <v>161</v>
      </c>
      <c r="B162">
        <v>2585345</v>
      </c>
      <c r="C162" t="s">
        <v>111</v>
      </c>
      <c r="D162">
        <v>53</v>
      </c>
      <c r="E162">
        <v>1</v>
      </c>
      <c r="F162">
        <v>0</v>
      </c>
      <c r="G162">
        <v>6</v>
      </c>
      <c r="H162">
        <v>0</v>
      </c>
      <c r="I162">
        <v>0</v>
      </c>
      <c r="J162">
        <v>1</v>
      </c>
      <c r="K162">
        <v>26.72</v>
      </c>
      <c r="L162">
        <v>-4.5</v>
      </c>
      <c r="M162">
        <v>-2</v>
      </c>
      <c r="N162">
        <f t="shared" si="2"/>
        <v>-5.5</v>
      </c>
      <c r="O162">
        <v>2</v>
      </c>
      <c r="P162">
        <v>2</v>
      </c>
      <c r="Q162">
        <v>1</v>
      </c>
      <c r="R162">
        <v>0</v>
      </c>
      <c r="S162">
        <v>0</v>
      </c>
      <c r="T162">
        <v>0</v>
      </c>
      <c r="U162">
        <v>0</v>
      </c>
      <c r="V162">
        <v>1</v>
      </c>
      <c r="W162">
        <v>0</v>
      </c>
      <c r="X162">
        <v>0</v>
      </c>
      <c r="Y162">
        <v>1</v>
      </c>
      <c r="Z162">
        <v>1</v>
      </c>
      <c r="AA162">
        <v>0</v>
      </c>
      <c r="AB162">
        <v>0</v>
      </c>
      <c r="AC162">
        <v>0</v>
      </c>
      <c r="AD162" s="1">
        <v>44540</v>
      </c>
      <c r="AE162">
        <v>40</v>
      </c>
      <c r="AF162">
        <v>0</v>
      </c>
      <c r="AH162">
        <v>5</v>
      </c>
      <c r="AI162">
        <v>15</v>
      </c>
      <c r="AJ162">
        <v>17</v>
      </c>
      <c r="AK162">
        <v>30</v>
      </c>
      <c r="AL162">
        <v>17</v>
      </c>
      <c r="AM162">
        <v>17</v>
      </c>
      <c r="AN162">
        <v>18</v>
      </c>
      <c r="AO162">
        <v>16</v>
      </c>
      <c r="AP162">
        <v>14</v>
      </c>
      <c r="AQ162">
        <v>11</v>
      </c>
      <c r="AW162">
        <v>16</v>
      </c>
      <c r="AY162">
        <v>19</v>
      </c>
      <c r="AZ162">
        <v>19</v>
      </c>
      <c r="BA162">
        <v>14</v>
      </c>
      <c r="BB162">
        <v>17</v>
      </c>
      <c r="BC162">
        <v>1</v>
      </c>
      <c r="BD162">
        <v>0.7</v>
      </c>
      <c r="BE162">
        <v>0.8</v>
      </c>
      <c r="BG162">
        <v>1</v>
      </c>
      <c r="BH162">
        <v>1</v>
      </c>
      <c r="BI162">
        <v>1</v>
      </c>
      <c r="BJ162">
        <v>1</v>
      </c>
      <c r="BK162" t="s">
        <v>191</v>
      </c>
      <c r="BO162">
        <v>1</v>
      </c>
    </row>
    <row r="163" spans="1:69" x14ac:dyDescent="0.2">
      <c r="A163">
        <v>162</v>
      </c>
      <c r="B163">
        <v>3957341</v>
      </c>
      <c r="C163" t="s">
        <v>112</v>
      </c>
      <c r="D163">
        <v>70</v>
      </c>
      <c r="E163">
        <v>1</v>
      </c>
      <c r="F163">
        <v>0</v>
      </c>
      <c r="G163">
        <v>60</v>
      </c>
      <c r="H163">
        <v>0</v>
      </c>
      <c r="I163">
        <v>0</v>
      </c>
      <c r="J163">
        <v>1</v>
      </c>
      <c r="K163">
        <v>26.71</v>
      </c>
      <c r="L163">
        <v>0</v>
      </c>
      <c r="M163">
        <v>0</v>
      </c>
      <c r="N163">
        <f t="shared" si="2"/>
        <v>0</v>
      </c>
      <c r="O163">
        <v>2</v>
      </c>
      <c r="P163">
        <v>1</v>
      </c>
      <c r="Q163">
        <v>0</v>
      </c>
      <c r="R163">
        <v>1</v>
      </c>
      <c r="S163">
        <v>1</v>
      </c>
      <c r="T163">
        <v>0</v>
      </c>
      <c r="U163">
        <v>0</v>
      </c>
      <c r="V163">
        <v>1</v>
      </c>
      <c r="W163">
        <v>0</v>
      </c>
      <c r="X163">
        <v>0</v>
      </c>
      <c r="Y163">
        <v>1</v>
      </c>
      <c r="Z163">
        <v>1</v>
      </c>
      <c r="AA163">
        <v>0</v>
      </c>
      <c r="AB163">
        <v>0</v>
      </c>
      <c r="AC163">
        <v>0</v>
      </c>
      <c r="AD163" s="1">
        <v>44545</v>
      </c>
      <c r="AE163">
        <v>41</v>
      </c>
      <c r="AF163">
        <v>0</v>
      </c>
      <c r="AH163">
        <v>4</v>
      </c>
      <c r="AI163">
        <v>12</v>
      </c>
      <c r="AJ163">
        <v>12</v>
      </c>
      <c r="AK163">
        <v>23</v>
      </c>
      <c r="AL163">
        <v>13</v>
      </c>
      <c r="AM163">
        <v>8</v>
      </c>
      <c r="AN163">
        <v>10</v>
      </c>
      <c r="AO163">
        <v>8</v>
      </c>
      <c r="AP163">
        <v>13</v>
      </c>
      <c r="AQ163">
        <v>10</v>
      </c>
      <c r="AR163">
        <v>23</v>
      </c>
      <c r="AS163">
        <v>24</v>
      </c>
      <c r="AY163">
        <v>23</v>
      </c>
      <c r="AZ163">
        <v>16</v>
      </c>
      <c r="BA163">
        <v>14</v>
      </c>
      <c r="BB163">
        <v>14</v>
      </c>
      <c r="BC163">
        <v>1</v>
      </c>
      <c r="BD163">
        <v>0.3</v>
      </c>
      <c r="BF163">
        <v>0.8</v>
      </c>
      <c r="BG163">
        <v>0.8</v>
      </c>
      <c r="BH163">
        <v>1</v>
      </c>
      <c r="BI163">
        <v>1</v>
      </c>
      <c r="BJ163">
        <v>0.9</v>
      </c>
      <c r="BK163" t="s">
        <v>192</v>
      </c>
      <c r="BO163">
        <v>1</v>
      </c>
    </row>
    <row r="164" spans="1:69" x14ac:dyDescent="0.2">
      <c r="A164">
        <v>163</v>
      </c>
      <c r="B164">
        <v>4143417</v>
      </c>
      <c r="C164" t="s">
        <v>113</v>
      </c>
      <c r="D164">
        <v>59</v>
      </c>
      <c r="E164">
        <v>1</v>
      </c>
      <c r="F164">
        <v>1</v>
      </c>
      <c r="G164">
        <v>4</v>
      </c>
      <c r="H164">
        <v>0</v>
      </c>
      <c r="I164">
        <v>0</v>
      </c>
      <c r="J164">
        <v>1</v>
      </c>
      <c r="K164">
        <v>25.3</v>
      </c>
      <c r="L164">
        <v>0</v>
      </c>
      <c r="M164">
        <v>0</v>
      </c>
      <c r="N164">
        <f t="shared" si="2"/>
        <v>0</v>
      </c>
      <c r="O164">
        <v>2</v>
      </c>
      <c r="P164">
        <v>2</v>
      </c>
      <c r="Q164">
        <v>1</v>
      </c>
      <c r="R164">
        <v>0</v>
      </c>
      <c r="S164">
        <v>1</v>
      </c>
      <c r="T164">
        <v>0</v>
      </c>
      <c r="U164">
        <v>0</v>
      </c>
      <c r="V164">
        <v>1</v>
      </c>
      <c r="W164">
        <v>0</v>
      </c>
      <c r="X164">
        <v>0</v>
      </c>
      <c r="Y164">
        <v>1</v>
      </c>
      <c r="Z164">
        <v>1</v>
      </c>
      <c r="AA164">
        <v>0</v>
      </c>
      <c r="AB164">
        <v>0</v>
      </c>
      <c r="AC164">
        <v>0</v>
      </c>
      <c r="AD164" s="1">
        <v>44559</v>
      </c>
      <c r="AE164">
        <v>46</v>
      </c>
      <c r="AF164">
        <v>0</v>
      </c>
      <c r="AH164">
        <v>5</v>
      </c>
      <c r="AI164">
        <v>7</v>
      </c>
      <c r="AJ164">
        <v>7</v>
      </c>
      <c r="AK164">
        <v>6</v>
      </c>
      <c r="AL164">
        <v>5</v>
      </c>
      <c r="AM164">
        <v>7</v>
      </c>
      <c r="AN164">
        <v>9</v>
      </c>
      <c r="AO164">
        <v>16</v>
      </c>
      <c r="AP164">
        <v>11</v>
      </c>
      <c r="AQ164">
        <v>14</v>
      </c>
      <c r="AX164">
        <v>18</v>
      </c>
      <c r="AY164">
        <v>14</v>
      </c>
      <c r="AZ164">
        <v>18</v>
      </c>
      <c r="BA164">
        <v>18</v>
      </c>
      <c r="BB164">
        <v>12</v>
      </c>
      <c r="BC164">
        <v>0</v>
      </c>
      <c r="BD164">
        <v>0.2</v>
      </c>
      <c r="BE164">
        <v>0.4</v>
      </c>
      <c r="BG164">
        <v>0.9</v>
      </c>
      <c r="BH164">
        <v>0.8</v>
      </c>
      <c r="BI164">
        <v>0.8</v>
      </c>
      <c r="BJ164">
        <v>1</v>
      </c>
      <c r="BK164" t="s">
        <v>193</v>
      </c>
      <c r="BO164">
        <v>1</v>
      </c>
    </row>
    <row r="165" spans="1:69" x14ac:dyDescent="0.2">
      <c r="A165">
        <v>164</v>
      </c>
      <c r="B165">
        <v>4145181</v>
      </c>
      <c r="C165" t="s">
        <v>115</v>
      </c>
      <c r="D165">
        <v>73</v>
      </c>
      <c r="E165">
        <v>1</v>
      </c>
      <c r="F165">
        <v>0</v>
      </c>
      <c r="G165">
        <v>15</v>
      </c>
      <c r="H165">
        <v>0</v>
      </c>
      <c r="I165">
        <v>0</v>
      </c>
      <c r="J165">
        <v>1</v>
      </c>
      <c r="K165">
        <v>23.07</v>
      </c>
      <c r="L165">
        <v>2</v>
      </c>
      <c r="M165">
        <v>-1.25</v>
      </c>
      <c r="N165">
        <f t="shared" si="2"/>
        <v>1.375</v>
      </c>
      <c r="O165">
        <v>1</v>
      </c>
      <c r="P165">
        <v>1</v>
      </c>
      <c r="Q165">
        <v>1</v>
      </c>
      <c r="R165">
        <v>0</v>
      </c>
      <c r="S165">
        <v>1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1</v>
      </c>
      <c r="Z165">
        <v>1</v>
      </c>
      <c r="AA165">
        <v>0</v>
      </c>
      <c r="AB165">
        <v>0</v>
      </c>
      <c r="AC165">
        <v>0</v>
      </c>
      <c r="AD165" s="1">
        <v>44573</v>
      </c>
      <c r="AE165">
        <v>31</v>
      </c>
      <c r="AF165">
        <v>0</v>
      </c>
      <c r="AH165">
        <v>4</v>
      </c>
      <c r="AI165">
        <v>13</v>
      </c>
      <c r="AJ165">
        <v>10</v>
      </c>
      <c r="AK165">
        <v>26</v>
      </c>
      <c r="AL165">
        <v>13</v>
      </c>
      <c r="AM165">
        <v>13</v>
      </c>
      <c r="AN165">
        <v>9</v>
      </c>
      <c r="AO165">
        <v>12</v>
      </c>
      <c r="AQ165">
        <v>12</v>
      </c>
      <c r="AR165">
        <v>17</v>
      </c>
      <c r="AX165">
        <v>20</v>
      </c>
      <c r="AY165">
        <v>19</v>
      </c>
      <c r="AZ165">
        <v>19</v>
      </c>
      <c r="BA165">
        <v>19</v>
      </c>
      <c r="BB165">
        <v>14</v>
      </c>
      <c r="BC165">
        <v>0</v>
      </c>
      <c r="BD165">
        <v>1</v>
      </c>
      <c r="BE165">
        <v>1.2</v>
      </c>
      <c r="BG165">
        <v>1.2</v>
      </c>
      <c r="BH165">
        <v>1.2</v>
      </c>
      <c r="BI165">
        <v>1.2</v>
      </c>
      <c r="BJ165">
        <v>1.2</v>
      </c>
      <c r="BK165" t="s">
        <v>186</v>
      </c>
      <c r="BO165">
        <v>1</v>
      </c>
      <c r="BQ165" t="s">
        <v>116</v>
      </c>
    </row>
    <row r="166" spans="1:69" x14ac:dyDescent="0.2">
      <c r="A166">
        <v>165</v>
      </c>
      <c r="B166">
        <v>4143563</v>
      </c>
      <c r="C166" t="s">
        <v>122</v>
      </c>
      <c r="D166">
        <v>81</v>
      </c>
      <c r="E166">
        <v>0</v>
      </c>
      <c r="F166">
        <v>0</v>
      </c>
      <c r="G166">
        <v>30</v>
      </c>
      <c r="H166">
        <v>0</v>
      </c>
      <c r="I166">
        <v>0</v>
      </c>
      <c r="J166">
        <v>1</v>
      </c>
      <c r="K166">
        <v>24.95</v>
      </c>
      <c r="L166">
        <v>0</v>
      </c>
      <c r="M166">
        <v>0</v>
      </c>
      <c r="N166">
        <f t="shared" si="2"/>
        <v>0</v>
      </c>
      <c r="O166">
        <v>4</v>
      </c>
      <c r="P166">
        <v>1</v>
      </c>
      <c r="Q166">
        <v>1</v>
      </c>
      <c r="R166">
        <v>0</v>
      </c>
      <c r="S166">
        <v>0</v>
      </c>
      <c r="T166">
        <v>0</v>
      </c>
      <c r="U166">
        <v>1</v>
      </c>
      <c r="V166">
        <v>1</v>
      </c>
      <c r="W166">
        <v>1</v>
      </c>
      <c r="X166">
        <v>0</v>
      </c>
      <c r="Y166">
        <v>0</v>
      </c>
      <c r="Z166">
        <v>1</v>
      </c>
      <c r="AA166">
        <v>0</v>
      </c>
      <c r="AB166">
        <v>0</v>
      </c>
      <c r="AC166">
        <v>0</v>
      </c>
      <c r="AD166" s="1">
        <v>44580</v>
      </c>
      <c r="AE166">
        <v>30</v>
      </c>
      <c r="AF166">
        <v>1</v>
      </c>
      <c r="AG166" t="s">
        <v>145</v>
      </c>
      <c r="AH166">
        <v>4</v>
      </c>
      <c r="AI166">
        <v>7</v>
      </c>
      <c r="AJ166">
        <v>5</v>
      </c>
      <c r="AK166">
        <v>11</v>
      </c>
      <c r="AL166">
        <v>9</v>
      </c>
      <c r="AM166">
        <v>9</v>
      </c>
      <c r="AN166">
        <v>8</v>
      </c>
      <c r="AO166">
        <v>10</v>
      </c>
      <c r="AP166">
        <v>11</v>
      </c>
      <c r="AX166">
        <v>16</v>
      </c>
      <c r="AY166">
        <v>12</v>
      </c>
      <c r="AZ166">
        <v>13</v>
      </c>
      <c r="BA166">
        <v>22</v>
      </c>
      <c r="BB166">
        <v>17</v>
      </c>
      <c r="BC166">
        <v>0</v>
      </c>
      <c r="BD166">
        <v>0.05</v>
      </c>
      <c r="BE166">
        <v>0.09</v>
      </c>
      <c r="BG166">
        <v>0.1</v>
      </c>
      <c r="BH166">
        <v>0.15</v>
      </c>
      <c r="BI166">
        <v>0.3</v>
      </c>
      <c r="BJ166">
        <v>0.6</v>
      </c>
      <c r="BK166" t="s">
        <v>226</v>
      </c>
      <c r="BO166">
        <v>1</v>
      </c>
      <c r="BQ166" t="s">
        <v>227</v>
      </c>
    </row>
    <row r="167" spans="1:69" x14ac:dyDescent="0.2">
      <c r="A167">
        <v>166</v>
      </c>
      <c r="B167">
        <v>4148627</v>
      </c>
      <c r="C167" t="s">
        <v>124</v>
      </c>
      <c r="D167">
        <v>78</v>
      </c>
      <c r="E167">
        <v>1</v>
      </c>
      <c r="F167">
        <v>0</v>
      </c>
      <c r="G167">
        <v>7</v>
      </c>
      <c r="H167">
        <v>0</v>
      </c>
      <c r="I167">
        <v>0</v>
      </c>
      <c r="J167">
        <v>1</v>
      </c>
      <c r="K167">
        <v>22.58</v>
      </c>
      <c r="L167">
        <v>0</v>
      </c>
      <c r="M167">
        <v>0</v>
      </c>
      <c r="N167">
        <f t="shared" si="2"/>
        <v>0</v>
      </c>
      <c r="O167">
        <v>2</v>
      </c>
      <c r="P167">
        <v>1</v>
      </c>
      <c r="Q167">
        <v>1</v>
      </c>
      <c r="R167">
        <v>0</v>
      </c>
      <c r="S167">
        <v>1</v>
      </c>
      <c r="T167">
        <v>0</v>
      </c>
      <c r="U167">
        <v>0</v>
      </c>
      <c r="V167">
        <v>1</v>
      </c>
      <c r="W167">
        <v>0</v>
      </c>
      <c r="X167">
        <v>0</v>
      </c>
      <c r="Y167">
        <v>1</v>
      </c>
      <c r="Z167">
        <v>1</v>
      </c>
      <c r="AA167">
        <v>0</v>
      </c>
      <c r="AB167">
        <v>0</v>
      </c>
      <c r="AC167">
        <v>0</v>
      </c>
      <c r="AD167" s="1">
        <v>44587</v>
      </c>
      <c r="AE167">
        <v>41</v>
      </c>
      <c r="AF167">
        <v>0</v>
      </c>
      <c r="AH167">
        <v>5</v>
      </c>
      <c r="AI167">
        <v>13</v>
      </c>
      <c r="AJ167">
        <v>13</v>
      </c>
      <c r="AK167">
        <v>10</v>
      </c>
      <c r="AL167">
        <v>9</v>
      </c>
      <c r="AM167">
        <v>10</v>
      </c>
      <c r="AN167">
        <v>8</v>
      </c>
      <c r="AO167">
        <v>9</v>
      </c>
      <c r="AP167">
        <v>10</v>
      </c>
      <c r="AQ167">
        <v>8</v>
      </c>
      <c r="AR167">
        <v>10</v>
      </c>
      <c r="AS167">
        <v>10</v>
      </c>
      <c r="AT167">
        <v>10</v>
      </c>
      <c r="AY167">
        <v>15</v>
      </c>
      <c r="AZ167">
        <v>15</v>
      </c>
      <c r="BA167">
        <v>16</v>
      </c>
      <c r="BB167">
        <v>16</v>
      </c>
      <c r="BC167">
        <v>0</v>
      </c>
      <c r="BD167">
        <v>0.3</v>
      </c>
      <c r="BE167">
        <v>0.7</v>
      </c>
      <c r="BG167">
        <v>1</v>
      </c>
      <c r="BH167">
        <v>1</v>
      </c>
      <c r="BI167">
        <v>0.9</v>
      </c>
      <c r="BJ167">
        <v>1.2</v>
      </c>
      <c r="BK167" t="s">
        <v>228</v>
      </c>
      <c r="BO167">
        <v>1</v>
      </c>
    </row>
    <row r="168" spans="1:69" x14ac:dyDescent="0.2">
      <c r="A168">
        <v>167</v>
      </c>
      <c r="B168">
        <v>3466331</v>
      </c>
      <c r="C168" t="s">
        <v>125</v>
      </c>
      <c r="D168">
        <v>62</v>
      </c>
      <c r="E168">
        <v>1</v>
      </c>
      <c r="F168">
        <v>0</v>
      </c>
      <c r="G168">
        <v>11</v>
      </c>
      <c r="H168">
        <v>0</v>
      </c>
      <c r="I168">
        <v>0</v>
      </c>
      <c r="J168">
        <v>1</v>
      </c>
      <c r="K168">
        <v>26.28</v>
      </c>
      <c r="L168">
        <v>-4.5</v>
      </c>
      <c r="M168">
        <v>-1.5</v>
      </c>
      <c r="N168">
        <f t="shared" ref="N168:N199" si="3">L168+M168/2</f>
        <v>-5.25</v>
      </c>
      <c r="O168">
        <v>1</v>
      </c>
      <c r="P168">
        <v>1</v>
      </c>
      <c r="Q168">
        <v>1</v>
      </c>
      <c r="R168">
        <v>0</v>
      </c>
      <c r="S168">
        <v>1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1</v>
      </c>
      <c r="Z168">
        <v>1</v>
      </c>
      <c r="AA168">
        <v>0</v>
      </c>
      <c r="AB168">
        <v>0</v>
      </c>
      <c r="AC168">
        <v>0</v>
      </c>
      <c r="AD168" s="1">
        <v>44594</v>
      </c>
      <c r="AE168">
        <v>33</v>
      </c>
      <c r="AF168">
        <v>0</v>
      </c>
      <c r="AH168">
        <v>5</v>
      </c>
      <c r="AI168">
        <v>17</v>
      </c>
      <c r="AJ168">
        <v>15</v>
      </c>
      <c r="AK168">
        <v>21</v>
      </c>
      <c r="AL168">
        <v>15</v>
      </c>
      <c r="AM168">
        <v>15</v>
      </c>
      <c r="AN168">
        <v>16</v>
      </c>
      <c r="AO168">
        <v>12</v>
      </c>
      <c r="AP168">
        <v>18</v>
      </c>
      <c r="AQ168">
        <v>14</v>
      </c>
      <c r="AR168">
        <v>15</v>
      </c>
      <c r="AX168">
        <v>20</v>
      </c>
      <c r="AY168">
        <v>18</v>
      </c>
      <c r="AZ168">
        <v>22</v>
      </c>
      <c r="BA168">
        <v>20</v>
      </c>
      <c r="BB168">
        <v>23</v>
      </c>
      <c r="BC168">
        <v>0</v>
      </c>
      <c r="BD168">
        <v>1.2</v>
      </c>
      <c r="BE168">
        <v>1.2</v>
      </c>
      <c r="BG168">
        <v>1.2</v>
      </c>
      <c r="BH168">
        <v>1.2</v>
      </c>
      <c r="BI168">
        <v>1.2</v>
      </c>
      <c r="BJ168">
        <v>1.2</v>
      </c>
      <c r="BK168" t="s">
        <v>229</v>
      </c>
      <c r="BO168">
        <v>1</v>
      </c>
      <c r="BQ168" t="s">
        <v>126</v>
      </c>
    </row>
    <row r="169" spans="1:69" x14ac:dyDescent="0.2">
      <c r="A169">
        <v>168</v>
      </c>
      <c r="B169">
        <v>2079572</v>
      </c>
      <c r="C169" t="s">
        <v>132</v>
      </c>
      <c r="D169">
        <v>39</v>
      </c>
      <c r="E169">
        <v>0</v>
      </c>
      <c r="F169">
        <v>0</v>
      </c>
      <c r="G169">
        <v>7</v>
      </c>
      <c r="H169">
        <v>0</v>
      </c>
      <c r="I169">
        <v>0</v>
      </c>
      <c r="J169">
        <v>1</v>
      </c>
      <c r="K169">
        <v>25.5</v>
      </c>
      <c r="L169">
        <v>-6</v>
      </c>
      <c r="M169">
        <v>-1.5</v>
      </c>
      <c r="N169">
        <f t="shared" si="3"/>
        <v>-6.75</v>
      </c>
      <c r="O169">
        <v>3</v>
      </c>
      <c r="P169">
        <v>1</v>
      </c>
      <c r="Q169">
        <v>1</v>
      </c>
      <c r="R169">
        <v>0</v>
      </c>
      <c r="S169">
        <v>1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1</v>
      </c>
      <c r="Z169">
        <v>1</v>
      </c>
      <c r="AA169">
        <v>0</v>
      </c>
      <c r="AB169">
        <v>0</v>
      </c>
      <c r="AC169">
        <v>0</v>
      </c>
      <c r="AD169" s="1">
        <v>44610</v>
      </c>
      <c r="AE169">
        <v>47</v>
      </c>
      <c r="AF169">
        <v>0</v>
      </c>
      <c r="AH169">
        <v>4</v>
      </c>
      <c r="AI169">
        <v>6</v>
      </c>
      <c r="AJ169">
        <v>5</v>
      </c>
      <c r="AK169">
        <v>7</v>
      </c>
      <c r="AL169">
        <v>10</v>
      </c>
      <c r="AM169">
        <v>12</v>
      </c>
      <c r="AN169">
        <v>19</v>
      </c>
      <c r="AO169">
        <v>18</v>
      </c>
      <c r="AP169">
        <v>16</v>
      </c>
      <c r="AQ169">
        <v>18</v>
      </c>
      <c r="AR169">
        <v>16</v>
      </c>
      <c r="AX169">
        <v>18</v>
      </c>
      <c r="AY169">
        <v>14</v>
      </c>
      <c r="AZ169">
        <v>13</v>
      </c>
      <c r="BA169">
        <v>15</v>
      </c>
      <c r="BB169">
        <v>12</v>
      </c>
      <c r="BC169">
        <v>0</v>
      </c>
      <c r="BD169">
        <v>1.2</v>
      </c>
      <c r="BE169">
        <v>1</v>
      </c>
      <c r="BG169">
        <v>1</v>
      </c>
      <c r="BH169">
        <v>1</v>
      </c>
      <c r="BI169">
        <v>1</v>
      </c>
      <c r="BJ169">
        <v>1</v>
      </c>
      <c r="BK169" t="s">
        <v>230</v>
      </c>
      <c r="BO169">
        <v>1</v>
      </c>
    </row>
    <row r="170" spans="1:69" x14ac:dyDescent="0.2">
      <c r="A170">
        <v>169</v>
      </c>
      <c r="B170">
        <v>4154466</v>
      </c>
      <c r="C170" t="s">
        <v>133</v>
      </c>
      <c r="D170">
        <v>48</v>
      </c>
      <c r="E170">
        <v>1</v>
      </c>
      <c r="F170">
        <v>0</v>
      </c>
      <c r="G170">
        <v>7</v>
      </c>
      <c r="H170">
        <v>0</v>
      </c>
      <c r="I170">
        <v>0</v>
      </c>
      <c r="J170">
        <v>1</v>
      </c>
      <c r="K170">
        <v>25.7</v>
      </c>
      <c r="L170">
        <v>-3.75</v>
      </c>
      <c r="M170">
        <v>-0.75</v>
      </c>
      <c r="N170">
        <f t="shared" si="3"/>
        <v>-4.125</v>
      </c>
      <c r="O170">
        <v>2</v>
      </c>
      <c r="P170">
        <v>2</v>
      </c>
      <c r="Q170">
        <v>1</v>
      </c>
      <c r="R170">
        <v>0</v>
      </c>
      <c r="S170">
        <v>1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1</v>
      </c>
      <c r="Z170">
        <v>1</v>
      </c>
      <c r="AA170">
        <v>0</v>
      </c>
      <c r="AB170">
        <v>0</v>
      </c>
      <c r="AC170">
        <v>0</v>
      </c>
      <c r="AD170" s="1">
        <v>44613</v>
      </c>
      <c r="AE170">
        <v>50</v>
      </c>
      <c r="AF170">
        <v>0</v>
      </c>
      <c r="AH170">
        <v>5</v>
      </c>
      <c r="AI170">
        <v>18</v>
      </c>
      <c r="AJ170">
        <v>13</v>
      </c>
      <c r="AK170">
        <v>22</v>
      </c>
      <c r="AL170">
        <v>19</v>
      </c>
      <c r="AM170">
        <v>17</v>
      </c>
      <c r="AN170">
        <v>17</v>
      </c>
      <c r="AO170">
        <v>15</v>
      </c>
      <c r="AP170">
        <v>15</v>
      </c>
      <c r="AQ170">
        <v>13</v>
      </c>
      <c r="AR170">
        <v>17</v>
      </c>
      <c r="AX170">
        <v>18</v>
      </c>
      <c r="AY170">
        <v>18</v>
      </c>
      <c r="AZ170">
        <v>18</v>
      </c>
      <c r="BA170">
        <v>16</v>
      </c>
      <c r="BB170">
        <v>18</v>
      </c>
      <c r="BC170">
        <v>0</v>
      </c>
      <c r="BD170">
        <v>1.2</v>
      </c>
      <c r="BE170">
        <v>1.2</v>
      </c>
      <c r="BG170">
        <v>1.2</v>
      </c>
      <c r="BH170">
        <v>1.2</v>
      </c>
      <c r="BI170">
        <v>1.2</v>
      </c>
      <c r="BJ170">
        <v>1.2</v>
      </c>
      <c r="BK170" t="s">
        <v>231</v>
      </c>
      <c r="BO170">
        <v>1</v>
      </c>
    </row>
    <row r="171" spans="1:69" x14ac:dyDescent="0.2">
      <c r="A171">
        <v>170</v>
      </c>
      <c r="B171">
        <v>4053486</v>
      </c>
      <c r="C171" t="s">
        <v>134</v>
      </c>
      <c r="D171">
        <v>65</v>
      </c>
      <c r="E171">
        <v>1</v>
      </c>
      <c r="F171">
        <v>0</v>
      </c>
      <c r="G171">
        <v>7</v>
      </c>
      <c r="H171">
        <v>0</v>
      </c>
      <c r="I171">
        <v>0</v>
      </c>
      <c r="J171">
        <v>1</v>
      </c>
      <c r="K171">
        <v>27.85</v>
      </c>
      <c r="L171">
        <v>-2</v>
      </c>
      <c r="M171">
        <v>-1</v>
      </c>
      <c r="N171">
        <f t="shared" si="3"/>
        <v>-2.5</v>
      </c>
      <c r="O171">
        <v>2</v>
      </c>
      <c r="P171">
        <v>3</v>
      </c>
      <c r="Q171">
        <v>1</v>
      </c>
      <c r="R171">
        <v>0</v>
      </c>
      <c r="S171">
        <v>0</v>
      </c>
      <c r="T171">
        <v>0</v>
      </c>
      <c r="U171">
        <v>0</v>
      </c>
      <c r="V171">
        <v>1</v>
      </c>
      <c r="W171">
        <v>1</v>
      </c>
      <c r="X171">
        <v>0</v>
      </c>
      <c r="Y171">
        <v>0</v>
      </c>
      <c r="Z171">
        <v>1</v>
      </c>
      <c r="AA171">
        <v>0</v>
      </c>
      <c r="AB171">
        <v>0</v>
      </c>
      <c r="AC171">
        <v>0</v>
      </c>
      <c r="AD171" s="1">
        <v>44617</v>
      </c>
      <c r="AE171">
        <v>33</v>
      </c>
      <c r="AF171">
        <v>0</v>
      </c>
      <c r="AH171">
        <v>5</v>
      </c>
      <c r="AI171">
        <v>12</v>
      </c>
      <c r="AJ171">
        <v>12</v>
      </c>
      <c r="AK171">
        <v>9</v>
      </c>
      <c r="AL171">
        <v>13</v>
      </c>
      <c r="AM171">
        <v>12</v>
      </c>
      <c r="AN171">
        <v>11</v>
      </c>
      <c r="AO171">
        <v>13</v>
      </c>
      <c r="AP171">
        <v>13</v>
      </c>
      <c r="AQ171">
        <v>9</v>
      </c>
      <c r="AR171">
        <v>13</v>
      </c>
      <c r="AS171">
        <v>13</v>
      </c>
      <c r="AY171">
        <v>20</v>
      </c>
      <c r="AZ171">
        <v>15</v>
      </c>
      <c r="BA171">
        <v>13</v>
      </c>
      <c r="BB171">
        <v>19</v>
      </c>
      <c r="BC171">
        <v>0</v>
      </c>
      <c r="BD171">
        <v>0.1</v>
      </c>
      <c r="BF171">
        <v>0.3</v>
      </c>
      <c r="BG171">
        <v>0.3</v>
      </c>
      <c r="BH171">
        <v>0.5</v>
      </c>
      <c r="BI171">
        <v>0.6</v>
      </c>
      <c r="BJ171">
        <v>0.8</v>
      </c>
      <c r="BK171" t="s">
        <v>192</v>
      </c>
      <c r="BO171">
        <v>1</v>
      </c>
      <c r="BQ171" t="s">
        <v>135</v>
      </c>
    </row>
    <row r="172" spans="1:69" x14ac:dyDescent="0.2">
      <c r="A172">
        <v>171</v>
      </c>
      <c r="B172">
        <v>1080083</v>
      </c>
      <c r="C172" t="s">
        <v>136</v>
      </c>
      <c r="D172">
        <v>47</v>
      </c>
      <c r="E172">
        <v>0</v>
      </c>
      <c r="F172">
        <v>0</v>
      </c>
      <c r="G172">
        <v>4</v>
      </c>
      <c r="H172">
        <v>0</v>
      </c>
      <c r="I172">
        <v>0</v>
      </c>
      <c r="J172">
        <v>1</v>
      </c>
      <c r="K172">
        <v>28.1</v>
      </c>
      <c r="L172">
        <v>0</v>
      </c>
      <c r="M172">
        <v>0</v>
      </c>
      <c r="N172">
        <f t="shared" si="3"/>
        <v>0</v>
      </c>
      <c r="O172">
        <v>2</v>
      </c>
      <c r="P172">
        <v>3</v>
      </c>
      <c r="Q172">
        <v>1</v>
      </c>
      <c r="R172">
        <v>0</v>
      </c>
      <c r="S172">
        <v>0</v>
      </c>
      <c r="T172">
        <v>0</v>
      </c>
      <c r="U172">
        <v>0</v>
      </c>
      <c r="V172">
        <v>1</v>
      </c>
      <c r="W172">
        <v>0</v>
      </c>
      <c r="X172">
        <v>0</v>
      </c>
      <c r="Y172">
        <v>1</v>
      </c>
      <c r="Z172">
        <v>1</v>
      </c>
      <c r="AA172">
        <v>0</v>
      </c>
      <c r="AB172">
        <v>0</v>
      </c>
      <c r="AC172">
        <v>1</v>
      </c>
      <c r="AD172" s="1">
        <v>44620</v>
      </c>
      <c r="AE172">
        <v>49</v>
      </c>
      <c r="AF172">
        <v>0</v>
      </c>
      <c r="AH172">
        <v>5</v>
      </c>
      <c r="AI172">
        <v>9</v>
      </c>
      <c r="AJ172">
        <v>10</v>
      </c>
      <c r="AK172">
        <v>18</v>
      </c>
      <c r="AL172">
        <v>15</v>
      </c>
      <c r="AM172">
        <v>8</v>
      </c>
      <c r="AN172">
        <v>9</v>
      </c>
      <c r="AO172">
        <v>16</v>
      </c>
      <c r="AP172">
        <v>12</v>
      </c>
      <c r="AQ172">
        <v>11</v>
      </c>
      <c r="AR172">
        <v>15</v>
      </c>
      <c r="AS172">
        <v>14</v>
      </c>
      <c r="AY172">
        <v>23</v>
      </c>
      <c r="AZ172">
        <v>16</v>
      </c>
      <c r="BA172">
        <v>16</v>
      </c>
      <c r="BB172">
        <v>16</v>
      </c>
      <c r="BC172">
        <v>0</v>
      </c>
      <c r="BD172" t="s">
        <v>137</v>
      </c>
      <c r="BG172">
        <v>0.5</v>
      </c>
      <c r="BH172">
        <v>0.8</v>
      </c>
      <c r="BI172">
        <v>1</v>
      </c>
      <c r="BJ172">
        <v>1.2</v>
      </c>
      <c r="BO172">
        <v>1</v>
      </c>
    </row>
    <row r="173" spans="1:69" x14ac:dyDescent="0.2">
      <c r="A173">
        <v>172</v>
      </c>
      <c r="B173">
        <v>4158006</v>
      </c>
      <c r="C173" t="s">
        <v>138</v>
      </c>
      <c r="D173">
        <v>58</v>
      </c>
      <c r="E173">
        <v>1</v>
      </c>
      <c r="F173">
        <v>1</v>
      </c>
      <c r="G173">
        <v>5</v>
      </c>
      <c r="H173">
        <v>0</v>
      </c>
      <c r="I173">
        <v>0</v>
      </c>
      <c r="J173">
        <v>1</v>
      </c>
      <c r="K173">
        <v>26.45</v>
      </c>
      <c r="L173">
        <v>0.75</v>
      </c>
      <c r="M173">
        <v>-1</v>
      </c>
      <c r="N173">
        <f t="shared" si="3"/>
        <v>0.25</v>
      </c>
      <c r="O173">
        <v>1</v>
      </c>
      <c r="P173">
        <v>3</v>
      </c>
      <c r="Q173">
        <v>0</v>
      </c>
      <c r="R173">
        <v>1</v>
      </c>
      <c r="S173">
        <v>0</v>
      </c>
      <c r="T173">
        <v>0</v>
      </c>
      <c r="U173">
        <v>0</v>
      </c>
      <c r="V173">
        <v>0</v>
      </c>
      <c r="W173">
        <v>1</v>
      </c>
      <c r="X173">
        <v>0</v>
      </c>
      <c r="Y173">
        <v>0</v>
      </c>
      <c r="Z173">
        <v>1</v>
      </c>
      <c r="AA173">
        <v>0</v>
      </c>
      <c r="AB173">
        <v>0</v>
      </c>
      <c r="AC173">
        <v>0</v>
      </c>
      <c r="AD173" s="1">
        <v>44624</v>
      </c>
      <c r="AE173">
        <v>43</v>
      </c>
      <c r="AF173">
        <v>0</v>
      </c>
      <c r="AH173">
        <v>4</v>
      </c>
      <c r="AI173">
        <v>14</v>
      </c>
      <c r="AJ173">
        <v>14</v>
      </c>
      <c r="AK173">
        <v>20</v>
      </c>
      <c r="AL173">
        <v>14</v>
      </c>
      <c r="AM173">
        <v>11</v>
      </c>
      <c r="AN173">
        <v>17</v>
      </c>
      <c r="AO173">
        <v>14</v>
      </c>
      <c r="AP173">
        <v>13</v>
      </c>
      <c r="AQ173">
        <v>14</v>
      </c>
      <c r="AR173">
        <v>14</v>
      </c>
      <c r="AV173">
        <v>15</v>
      </c>
      <c r="AY173">
        <v>14</v>
      </c>
      <c r="AZ173">
        <v>14</v>
      </c>
      <c r="BA173">
        <v>15</v>
      </c>
      <c r="BB173">
        <v>14</v>
      </c>
      <c r="BC173">
        <v>0</v>
      </c>
      <c r="BD173">
        <v>1.2</v>
      </c>
      <c r="BE173">
        <v>1.2</v>
      </c>
      <c r="BG173">
        <v>1.2</v>
      </c>
      <c r="BH173">
        <v>1.2</v>
      </c>
      <c r="BI173">
        <v>1</v>
      </c>
      <c r="BJ173">
        <v>1</v>
      </c>
      <c r="BK173" t="s">
        <v>185</v>
      </c>
      <c r="BO173">
        <v>1</v>
      </c>
    </row>
    <row r="174" spans="1:69" x14ac:dyDescent="0.2">
      <c r="A174">
        <v>173</v>
      </c>
      <c r="B174">
        <v>4158341</v>
      </c>
      <c r="C174" t="s">
        <v>139</v>
      </c>
      <c r="D174">
        <v>58</v>
      </c>
      <c r="E174">
        <v>1</v>
      </c>
      <c r="F174">
        <v>0</v>
      </c>
      <c r="G174">
        <v>13</v>
      </c>
      <c r="H174">
        <v>0</v>
      </c>
      <c r="I174">
        <v>0</v>
      </c>
      <c r="J174">
        <v>1</v>
      </c>
      <c r="K174">
        <v>24.12</v>
      </c>
      <c r="L174">
        <v>0</v>
      </c>
      <c r="M174">
        <v>-1</v>
      </c>
      <c r="N174">
        <f t="shared" si="3"/>
        <v>-0.5</v>
      </c>
      <c r="O174">
        <v>2</v>
      </c>
      <c r="P174">
        <v>2</v>
      </c>
      <c r="Q174">
        <v>1</v>
      </c>
      <c r="R174">
        <v>0</v>
      </c>
      <c r="S174">
        <v>1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1</v>
      </c>
      <c r="Z174">
        <v>1</v>
      </c>
      <c r="AA174">
        <v>0</v>
      </c>
      <c r="AB174">
        <v>0</v>
      </c>
      <c r="AC174">
        <v>1</v>
      </c>
      <c r="AD174" s="1">
        <v>44627</v>
      </c>
      <c r="AE174">
        <v>42</v>
      </c>
      <c r="AF174">
        <v>0</v>
      </c>
      <c r="AH174">
        <v>5</v>
      </c>
      <c r="AI174">
        <v>14</v>
      </c>
      <c r="AJ174">
        <v>8</v>
      </c>
      <c r="AK174">
        <v>24</v>
      </c>
      <c r="AL174">
        <v>27</v>
      </c>
      <c r="AM174">
        <v>20</v>
      </c>
      <c r="AN174">
        <v>18</v>
      </c>
      <c r="AO174">
        <v>12</v>
      </c>
      <c r="AP174">
        <v>12</v>
      </c>
      <c r="AQ174">
        <v>17</v>
      </c>
      <c r="AR174">
        <v>11</v>
      </c>
      <c r="AS174">
        <v>11</v>
      </c>
      <c r="AX174">
        <v>20</v>
      </c>
      <c r="AY174">
        <v>20</v>
      </c>
      <c r="AZ174">
        <v>17</v>
      </c>
      <c r="BA174">
        <v>17</v>
      </c>
      <c r="BB174">
        <v>14</v>
      </c>
      <c r="BC174">
        <v>0</v>
      </c>
      <c r="BD174">
        <v>1.2</v>
      </c>
      <c r="BE174">
        <v>1.2</v>
      </c>
      <c r="BG174">
        <v>1.2</v>
      </c>
      <c r="BH174">
        <v>1.2</v>
      </c>
      <c r="BI174">
        <v>1.2</v>
      </c>
      <c r="BJ174">
        <v>1.2</v>
      </c>
      <c r="BK174" t="s">
        <v>151</v>
      </c>
      <c r="BO174">
        <v>1</v>
      </c>
      <c r="BQ174" t="s">
        <v>140</v>
      </c>
    </row>
    <row r="175" spans="1:69" x14ac:dyDescent="0.2">
      <c r="A175">
        <v>174</v>
      </c>
      <c r="B175">
        <v>4158585</v>
      </c>
      <c r="C175" t="s">
        <v>141</v>
      </c>
      <c r="D175">
        <v>57</v>
      </c>
      <c r="E175">
        <v>1</v>
      </c>
      <c r="F175">
        <v>1</v>
      </c>
      <c r="G175">
        <v>10</v>
      </c>
      <c r="H175">
        <v>0</v>
      </c>
      <c r="I175">
        <v>0</v>
      </c>
      <c r="J175">
        <v>1</v>
      </c>
      <c r="K175">
        <v>25.08</v>
      </c>
      <c r="L175">
        <v>0</v>
      </c>
      <c r="M175">
        <v>0</v>
      </c>
      <c r="N175">
        <f t="shared" si="3"/>
        <v>0</v>
      </c>
      <c r="O175">
        <v>2</v>
      </c>
      <c r="P175">
        <v>5</v>
      </c>
      <c r="Q175">
        <v>1</v>
      </c>
      <c r="R175">
        <v>0</v>
      </c>
      <c r="S175">
        <v>0</v>
      </c>
      <c r="T175">
        <v>0</v>
      </c>
      <c r="U175">
        <v>1</v>
      </c>
      <c r="V175">
        <v>1</v>
      </c>
      <c r="W175">
        <v>1</v>
      </c>
      <c r="X175">
        <v>0</v>
      </c>
      <c r="Y175">
        <v>0</v>
      </c>
      <c r="Z175">
        <v>1</v>
      </c>
      <c r="AA175">
        <v>0</v>
      </c>
      <c r="AB175">
        <v>0</v>
      </c>
      <c r="AC175">
        <v>1</v>
      </c>
      <c r="AD175" s="1">
        <v>44629</v>
      </c>
      <c r="AE175">
        <v>38</v>
      </c>
      <c r="AF175">
        <v>0</v>
      </c>
      <c r="AH175">
        <v>4</v>
      </c>
      <c r="AI175">
        <v>4</v>
      </c>
      <c r="AJ175">
        <v>2</v>
      </c>
      <c r="AK175">
        <v>11</v>
      </c>
      <c r="AL175">
        <v>12</v>
      </c>
      <c r="AM175">
        <v>14</v>
      </c>
      <c r="AN175">
        <v>13</v>
      </c>
      <c r="AO175">
        <v>15</v>
      </c>
      <c r="AP175">
        <v>36</v>
      </c>
      <c r="AQ175">
        <v>15</v>
      </c>
      <c r="AS175">
        <v>11</v>
      </c>
      <c r="AX175">
        <v>45</v>
      </c>
      <c r="AY175">
        <v>18</v>
      </c>
      <c r="AZ175">
        <v>18</v>
      </c>
      <c r="BA175">
        <v>17</v>
      </c>
      <c r="BB175">
        <v>15</v>
      </c>
      <c r="BC175">
        <v>1</v>
      </c>
      <c r="BD175">
        <v>0.08</v>
      </c>
      <c r="BE175">
        <v>1</v>
      </c>
      <c r="BG175">
        <v>1</v>
      </c>
      <c r="BH175">
        <v>1.2</v>
      </c>
      <c r="BI175">
        <v>1.2</v>
      </c>
      <c r="BJ175">
        <v>1.2</v>
      </c>
      <c r="BK175" t="s">
        <v>231</v>
      </c>
      <c r="BO175">
        <v>1</v>
      </c>
      <c r="BQ175" t="s">
        <v>157</v>
      </c>
    </row>
    <row r="176" spans="1:69" x14ac:dyDescent="0.2">
      <c r="A176">
        <v>175</v>
      </c>
      <c r="B176">
        <v>4159386</v>
      </c>
      <c r="C176" t="s">
        <v>142</v>
      </c>
      <c r="D176">
        <v>63</v>
      </c>
      <c r="E176">
        <v>0</v>
      </c>
      <c r="F176">
        <v>1</v>
      </c>
      <c r="G176">
        <v>24</v>
      </c>
      <c r="H176">
        <v>0</v>
      </c>
      <c r="I176">
        <v>0</v>
      </c>
      <c r="J176">
        <v>1</v>
      </c>
      <c r="K176">
        <v>25.37</v>
      </c>
      <c r="L176">
        <v>-2.25</v>
      </c>
      <c r="M176">
        <v>-1</v>
      </c>
      <c r="N176">
        <f t="shared" si="3"/>
        <v>-2.75</v>
      </c>
      <c r="O176">
        <v>2</v>
      </c>
      <c r="P176">
        <v>1</v>
      </c>
      <c r="Q176">
        <v>1</v>
      </c>
      <c r="R176">
        <v>0</v>
      </c>
      <c r="S176">
        <v>1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1</v>
      </c>
      <c r="Z176">
        <v>1</v>
      </c>
      <c r="AA176">
        <v>0</v>
      </c>
      <c r="AB176">
        <v>0</v>
      </c>
      <c r="AC176">
        <v>0</v>
      </c>
      <c r="AD176" s="1">
        <v>44631</v>
      </c>
      <c r="AE176">
        <v>43</v>
      </c>
      <c r="AF176">
        <v>0</v>
      </c>
      <c r="AH176">
        <v>5</v>
      </c>
      <c r="AI176">
        <v>14</v>
      </c>
      <c r="AJ176">
        <v>14</v>
      </c>
      <c r="AK176">
        <v>17</v>
      </c>
      <c r="AL176">
        <v>15</v>
      </c>
      <c r="AM176">
        <v>12</v>
      </c>
      <c r="AN176">
        <v>12</v>
      </c>
      <c r="AO176">
        <v>12</v>
      </c>
      <c r="AP176">
        <v>12</v>
      </c>
      <c r="AQ176">
        <v>20</v>
      </c>
      <c r="AR176">
        <v>14</v>
      </c>
      <c r="AX176">
        <v>27</v>
      </c>
      <c r="AY176">
        <v>14</v>
      </c>
      <c r="AZ176">
        <v>12</v>
      </c>
      <c r="BA176">
        <v>16</v>
      </c>
      <c r="BB176">
        <v>15</v>
      </c>
      <c r="BC176">
        <v>0</v>
      </c>
      <c r="BD176">
        <v>1</v>
      </c>
      <c r="BE176">
        <v>1</v>
      </c>
      <c r="BG176">
        <v>1.2</v>
      </c>
      <c r="BH176">
        <v>1.2</v>
      </c>
      <c r="BI176">
        <v>1</v>
      </c>
      <c r="BJ176">
        <v>1.2</v>
      </c>
      <c r="BK176" t="s">
        <v>186</v>
      </c>
      <c r="BO176">
        <v>1</v>
      </c>
      <c r="BQ176" t="s">
        <v>143</v>
      </c>
    </row>
    <row r="177" spans="1:69" x14ac:dyDescent="0.2">
      <c r="A177">
        <v>176</v>
      </c>
      <c r="B177">
        <v>1713419</v>
      </c>
      <c r="C177" t="s">
        <v>144</v>
      </c>
      <c r="D177">
        <v>60</v>
      </c>
      <c r="E177">
        <v>1</v>
      </c>
      <c r="F177">
        <v>0</v>
      </c>
      <c r="G177">
        <v>4</v>
      </c>
      <c r="H177">
        <v>0</v>
      </c>
      <c r="I177">
        <v>0</v>
      </c>
      <c r="J177">
        <v>1</v>
      </c>
      <c r="K177">
        <v>29.42</v>
      </c>
      <c r="L177">
        <v>-13</v>
      </c>
      <c r="M177">
        <v>-1.5</v>
      </c>
      <c r="N177">
        <f t="shared" si="3"/>
        <v>-13.75</v>
      </c>
      <c r="O177">
        <v>3</v>
      </c>
      <c r="P177">
        <v>11</v>
      </c>
      <c r="Q177">
        <v>1</v>
      </c>
      <c r="R177">
        <v>0</v>
      </c>
      <c r="S177">
        <v>1</v>
      </c>
      <c r="T177">
        <v>0</v>
      </c>
      <c r="U177">
        <v>0</v>
      </c>
      <c r="V177">
        <v>1</v>
      </c>
      <c r="W177">
        <v>0</v>
      </c>
      <c r="X177">
        <v>0</v>
      </c>
      <c r="Y177">
        <v>1</v>
      </c>
      <c r="Z177">
        <v>1</v>
      </c>
      <c r="AA177">
        <v>0</v>
      </c>
      <c r="AB177">
        <v>0</v>
      </c>
      <c r="AC177">
        <v>1</v>
      </c>
      <c r="AD177" s="1">
        <v>44631</v>
      </c>
      <c r="AE177">
        <v>68</v>
      </c>
      <c r="AF177">
        <v>0</v>
      </c>
      <c r="AH177">
        <v>4</v>
      </c>
      <c r="AI177">
        <v>13</v>
      </c>
      <c r="AJ177">
        <v>25</v>
      </c>
      <c r="AK177">
        <v>23</v>
      </c>
      <c r="AL177">
        <v>22</v>
      </c>
      <c r="AM177">
        <v>25</v>
      </c>
      <c r="AN177">
        <v>18</v>
      </c>
      <c r="AO177">
        <v>14</v>
      </c>
      <c r="AP177">
        <v>17</v>
      </c>
      <c r="AQ177">
        <v>20</v>
      </c>
      <c r="AX177">
        <v>22</v>
      </c>
      <c r="AY177">
        <v>14</v>
      </c>
      <c r="AZ177">
        <v>16</v>
      </c>
      <c r="BA177">
        <v>12</v>
      </c>
      <c r="BB177">
        <v>17</v>
      </c>
      <c r="BC177">
        <v>0</v>
      </c>
      <c r="BD177">
        <v>0.01</v>
      </c>
      <c r="BE177">
        <v>0.3</v>
      </c>
      <c r="BG177">
        <v>0.4</v>
      </c>
      <c r="BH177">
        <v>0.7</v>
      </c>
      <c r="BI177">
        <v>0.6</v>
      </c>
      <c r="BJ177">
        <v>0.8</v>
      </c>
      <c r="BK177" t="s">
        <v>232</v>
      </c>
      <c r="BO177">
        <v>1</v>
      </c>
    </row>
    <row r="178" spans="1:69" x14ac:dyDescent="0.2">
      <c r="A178">
        <v>177</v>
      </c>
      <c r="B178">
        <v>4160289</v>
      </c>
      <c r="C178" t="s">
        <v>146</v>
      </c>
      <c r="D178">
        <v>55</v>
      </c>
      <c r="E178">
        <v>1</v>
      </c>
      <c r="F178">
        <v>1</v>
      </c>
      <c r="G178">
        <v>6</v>
      </c>
      <c r="H178">
        <v>0</v>
      </c>
      <c r="I178">
        <v>0</v>
      </c>
      <c r="J178">
        <v>1</v>
      </c>
      <c r="K178">
        <v>27.13</v>
      </c>
      <c r="L178">
        <v>-7</v>
      </c>
      <c r="M178">
        <v>-1.5</v>
      </c>
      <c r="N178">
        <f t="shared" si="3"/>
        <v>-7.75</v>
      </c>
      <c r="O178">
        <v>2</v>
      </c>
      <c r="P178">
        <v>2</v>
      </c>
      <c r="Q178">
        <v>1</v>
      </c>
      <c r="R178">
        <v>0</v>
      </c>
      <c r="S178">
        <v>0</v>
      </c>
      <c r="T178">
        <v>0</v>
      </c>
      <c r="U178">
        <v>0</v>
      </c>
      <c r="V178">
        <v>1</v>
      </c>
      <c r="W178">
        <v>0</v>
      </c>
      <c r="X178">
        <v>0</v>
      </c>
      <c r="Y178">
        <v>1</v>
      </c>
      <c r="Z178">
        <v>1</v>
      </c>
      <c r="AA178">
        <v>0</v>
      </c>
      <c r="AB178">
        <v>0</v>
      </c>
      <c r="AC178">
        <v>1</v>
      </c>
      <c r="AD178" s="1">
        <v>44636</v>
      </c>
      <c r="AE178">
        <v>41</v>
      </c>
      <c r="AF178">
        <v>0</v>
      </c>
      <c r="AH178">
        <v>5</v>
      </c>
      <c r="AI178">
        <v>13</v>
      </c>
      <c r="AJ178">
        <v>10</v>
      </c>
      <c r="AK178">
        <v>31</v>
      </c>
      <c r="AL178">
        <v>24</v>
      </c>
      <c r="AM178">
        <v>22</v>
      </c>
      <c r="AN178">
        <v>16</v>
      </c>
      <c r="AO178">
        <v>16</v>
      </c>
      <c r="AP178">
        <v>25</v>
      </c>
      <c r="AQ178">
        <v>22</v>
      </c>
      <c r="AR178">
        <v>15</v>
      </c>
      <c r="AS178">
        <v>20</v>
      </c>
      <c r="AX178">
        <v>15</v>
      </c>
      <c r="AY178">
        <v>16</v>
      </c>
      <c r="AZ178">
        <v>15</v>
      </c>
      <c r="BA178">
        <v>17</v>
      </c>
      <c r="BB178">
        <v>17</v>
      </c>
      <c r="BC178">
        <v>0</v>
      </c>
      <c r="BD178">
        <v>0.2</v>
      </c>
      <c r="BE178">
        <v>0.7</v>
      </c>
      <c r="BG178">
        <v>0.8</v>
      </c>
      <c r="BH178">
        <v>0.8</v>
      </c>
      <c r="BI178">
        <v>1</v>
      </c>
      <c r="BJ178">
        <v>1.2</v>
      </c>
      <c r="BK178" t="s">
        <v>184</v>
      </c>
      <c r="BO178">
        <v>1</v>
      </c>
      <c r="BQ178" t="s">
        <v>147</v>
      </c>
    </row>
    <row r="179" spans="1:69" x14ac:dyDescent="0.2">
      <c r="A179">
        <v>178</v>
      </c>
      <c r="B179">
        <v>4164757</v>
      </c>
      <c r="C179" t="s">
        <v>153</v>
      </c>
      <c r="D179">
        <v>63</v>
      </c>
      <c r="E179">
        <v>1</v>
      </c>
      <c r="F179">
        <v>0</v>
      </c>
      <c r="G179">
        <v>3</v>
      </c>
      <c r="H179">
        <v>0</v>
      </c>
      <c r="I179">
        <v>0</v>
      </c>
      <c r="J179">
        <v>1</v>
      </c>
      <c r="K179">
        <v>27.53</v>
      </c>
      <c r="L179">
        <v>-5</v>
      </c>
      <c r="M179">
        <v>0</v>
      </c>
      <c r="N179">
        <f t="shared" si="3"/>
        <v>-5</v>
      </c>
      <c r="O179">
        <v>2</v>
      </c>
      <c r="P179">
        <v>3</v>
      </c>
      <c r="Q179">
        <v>1</v>
      </c>
      <c r="R179">
        <v>0</v>
      </c>
      <c r="S179">
        <v>1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1</v>
      </c>
      <c r="Z179">
        <v>1</v>
      </c>
      <c r="AA179">
        <v>0</v>
      </c>
      <c r="AB179">
        <v>0</v>
      </c>
      <c r="AC179">
        <v>0</v>
      </c>
      <c r="AD179" s="1">
        <v>44655</v>
      </c>
      <c r="AE179">
        <v>49</v>
      </c>
      <c r="AF179">
        <v>0</v>
      </c>
      <c r="AH179">
        <v>5</v>
      </c>
      <c r="AI179">
        <v>13</v>
      </c>
      <c r="AJ179">
        <v>10</v>
      </c>
      <c r="AK179">
        <v>22</v>
      </c>
      <c r="AL179">
        <v>24</v>
      </c>
      <c r="AM179">
        <v>8</v>
      </c>
      <c r="AN179">
        <v>10</v>
      </c>
      <c r="AO179">
        <v>7</v>
      </c>
      <c r="AP179">
        <v>9</v>
      </c>
      <c r="AQ179">
        <v>8</v>
      </c>
      <c r="AR179">
        <v>10</v>
      </c>
      <c r="AX179">
        <v>13</v>
      </c>
      <c r="AY179">
        <v>10</v>
      </c>
      <c r="AZ179">
        <v>9</v>
      </c>
      <c r="BA179">
        <v>8</v>
      </c>
      <c r="BB179">
        <v>10</v>
      </c>
      <c r="BC179">
        <v>0</v>
      </c>
      <c r="BD179">
        <v>1.2</v>
      </c>
      <c r="BE179">
        <v>1</v>
      </c>
      <c r="BG179">
        <v>1.2</v>
      </c>
      <c r="BH179">
        <v>1.2</v>
      </c>
      <c r="BI179">
        <v>1.2</v>
      </c>
      <c r="BJ179">
        <v>1.2</v>
      </c>
      <c r="BO179">
        <v>1</v>
      </c>
    </row>
    <row r="180" spans="1:69" x14ac:dyDescent="0.2">
      <c r="A180">
        <v>179</v>
      </c>
      <c r="B180">
        <v>4169983</v>
      </c>
      <c r="C180" t="s">
        <v>155</v>
      </c>
      <c r="D180">
        <v>61</v>
      </c>
      <c r="E180">
        <v>1</v>
      </c>
      <c r="F180">
        <v>1</v>
      </c>
      <c r="G180">
        <v>3</v>
      </c>
      <c r="H180">
        <v>0</v>
      </c>
      <c r="I180">
        <v>0</v>
      </c>
      <c r="J180">
        <v>1</v>
      </c>
      <c r="K180">
        <v>27.4</v>
      </c>
      <c r="L180">
        <v>-4.5</v>
      </c>
      <c r="M180">
        <v>-0.5</v>
      </c>
      <c r="N180">
        <f t="shared" si="3"/>
        <v>-4.75</v>
      </c>
      <c r="O180">
        <v>1</v>
      </c>
      <c r="P180">
        <v>6</v>
      </c>
      <c r="Q180">
        <v>1</v>
      </c>
      <c r="R180">
        <v>0</v>
      </c>
      <c r="S180">
        <v>1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1</v>
      </c>
      <c r="Z180">
        <v>1</v>
      </c>
      <c r="AA180">
        <v>0</v>
      </c>
      <c r="AB180">
        <v>0</v>
      </c>
      <c r="AC180">
        <v>0</v>
      </c>
      <c r="AD180" s="1">
        <v>44673</v>
      </c>
      <c r="AE180">
        <v>46</v>
      </c>
      <c r="AF180">
        <v>0</v>
      </c>
      <c r="AH180">
        <v>5</v>
      </c>
      <c r="AI180">
        <v>9</v>
      </c>
      <c r="AJ180">
        <v>9</v>
      </c>
      <c r="AK180">
        <v>10</v>
      </c>
      <c r="AL180">
        <v>8</v>
      </c>
      <c r="AM180">
        <v>8</v>
      </c>
      <c r="AN180">
        <v>10</v>
      </c>
      <c r="AO180">
        <v>10</v>
      </c>
      <c r="AP180">
        <v>9</v>
      </c>
      <c r="AQ180">
        <v>9</v>
      </c>
      <c r="AX180">
        <v>15</v>
      </c>
      <c r="AY180">
        <v>13</v>
      </c>
      <c r="AZ180">
        <v>15</v>
      </c>
      <c r="BA180">
        <v>17</v>
      </c>
      <c r="BB180">
        <v>14</v>
      </c>
      <c r="BC180">
        <v>0</v>
      </c>
      <c r="BD180">
        <v>1.2</v>
      </c>
      <c r="BE180">
        <v>1.2</v>
      </c>
      <c r="BG180">
        <v>1.2</v>
      </c>
      <c r="BH180">
        <v>1.2</v>
      </c>
      <c r="BI180">
        <v>1.2</v>
      </c>
      <c r="BJ180">
        <v>1.2</v>
      </c>
      <c r="BK180" t="s">
        <v>184</v>
      </c>
      <c r="BO180">
        <v>1</v>
      </c>
    </row>
    <row r="181" spans="1:69" x14ac:dyDescent="0.2">
      <c r="A181">
        <v>180</v>
      </c>
      <c r="B181">
        <v>1081</v>
      </c>
      <c r="C181" t="s">
        <v>156</v>
      </c>
      <c r="D181">
        <v>49</v>
      </c>
      <c r="E181">
        <v>1</v>
      </c>
      <c r="F181">
        <v>0</v>
      </c>
      <c r="G181">
        <v>2</v>
      </c>
      <c r="H181">
        <v>0</v>
      </c>
      <c r="I181">
        <v>0</v>
      </c>
      <c r="J181">
        <v>1</v>
      </c>
      <c r="K181">
        <v>28.21</v>
      </c>
      <c r="L181">
        <v>-11</v>
      </c>
      <c r="M181">
        <v>-1</v>
      </c>
      <c r="N181">
        <f t="shared" si="3"/>
        <v>-11.5</v>
      </c>
      <c r="O181">
        <v>2</v>
      </c>
      <c r="P181">
        <v>3</v>
      </c>
      <c r="Q181">
        <v>1</v>
      </c>
      <c r="R181">
        <v>0</v>
      </c>
      <c r="S181">
        <v>1</v>
      </c>
      <c r="T181">
        <v>0</v>
      </c>
      <c r="U181">
        <v>0</v>
      </c>
      <c r="V181">
        <v>1</v>
      </c>
      <c r="W181">
        <v>0</v>
      </c>
      <c r="X181">
        <v>0</v>
      </c>
      <c r="Y181">
        <v>1</v>
      </c>
      <c r="Z181">
        <v>1</v>
      </c>
      <c r="AA181">
        <v>0</v>
      </c>
      <c r="AB181">
        <v>0</v>
      </c>
      <c r="AC181">
        <v>0</v>
      </c>
      <c r="AD181" s="1">
        <v>44678</v>
      </c>
      <c r="AE181">
        <v>73</v>
      </c>
      <c r="AF181">
        <v>0</v>
      </c>
      <c r="AH181">
        <v>5</v>
      </c>
      <c r="AI181">
        <v>12</v>
      </c>
      <c r="AJ181">
        <v>12</v>
      </c>
      <c r="AK181">
        <v>12</v>
      </c>
      <c r="AL181">
        <v>20</v>
      </c>
      <c r="AM181">
        <v>16</v>
      </c>
      <c r="AN181">
        <v>20</v>
      </c>
      <c r="AO181">
        <v>16</v>
      </c>
      <c r="AP181">
        <v>18</v>
      </c>
      <c r="AQ181">
        <v>18</v>
      </c>
      <c r="AR181">
        <v>20</v>
      </c>
      <c r="AS181">
        <v>19</v>
      </c>
      <c r="AT181">
        <v>20</v>
      </c>
      <c r="AX181">
        <v>30</v>
      </c>
      <c r="AY181">
        <v>11</v>
      </c>
      <c r="AZ181">
        <v>13</v>
      </c>
      <c r="BA181">
        <v>12</v>
      </c>
      <c r="BB181">
        <v>12</v>
      </c>
      <c r="BC181">
        <v>1</v>
      </c>
      <c r="BD181">
        <v>0.9</v>
      </c>
      <c r="BE181">
        <v>1.2</v>
      </c>
      <c r="BG181">
        <v>1.2</v>
      </c>
      <c r="BH181">
        <v>1</v>
      </c>
      <c r="BI181">
        <v>1</v>
      </c>
      <c r="BJ181">
        <v>1.2</v>
      </c>
      <c r="BK181" t="s">
        <v>233</v>
      </c>
      <c r="BO181">
        <v>1</v>
      </c>
      <c r="BQ181" t="s">
        <v>183</v>
      </c>
    </row>
    <row r="182" spans="1:69" x14ac:dyDescent="0.2">
      <c r="A182">
        <v>181</v>
      </c>
      <c r="B182">
        <v>3212080</v>
      </c>
      <c r="C182" t="s">
        <v>158</v>
      </c>
      <c r="D182">
        <v>50</v>
      </c>
      <c r="E182">
        <v>1</v>
      </c>
      <c r="F182">
        <v>0</v>
      </c>
      <c r="G182">
        <v>8</v>
      </c>
      <c r="H182">
        <v>0</v>
      </c>
      <c r="I182">
        <v>0</v>
      </c>
      <c r="J182">
        <v>1</v>
      </c>
      <c r="K182">
        <v>25.89</v>
      </c>
      <c r="L182">
        <v>-4</v>
      </c>
      <c r="M182">
        <v>-1.5</v>
      </c>
      <c r="N182">
        <f t="shared" si="3"/>
        <v>-4.75</v>
      </c>
      <c r="O182">
        <v>2</v>
      </c>
      <c r="P182">
        <v>1</v>
      </c>
      <c r="Q182">
        <v>1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1</v>
      </c>
      <c r="Z182">
        <v>1</v>
      </c>
      <c r="AA182">
        <v>0</v>
      </c>
      <c r="AB182">
        <v>0</v>
      </c>
      <c r="AC182">
        <v>1</v>
      </c>
      <c r="AD182" s="1">
        <v>44701</v>
      </c>
      <c r="AE182">
        <v>50</v>
      </c>
      <c r="AF182">
        <v>0</v>
      </c>
      <c r="AH182">
        <v>4</v>
      </c>
      <c r="AI182">
        <v>14</v>
      </c>
      <c r="AJ182">
        <v>14</v>
      </c>
      <c r="AK182">
        <v>22</v>
      </c>
      <c r="AL182">
        <v>24</v>
      </c>
      <c r="AM182">
        <v>25</v>
      </c>
      <c r="AN182">
        <v>32</v>
      </c>
      <c r="AO182">
        <v>16</v>
      </c>
      <c r="AP182">
        <v>16</v>
      </c>
      <c r="AQ182">
        <v>19</v>
      </c>
      <c r="AW182">
        <v>19</v>
      </c>
      <c r="AY182">
        <v>14</v>
      </c>
      <c r="AZ182">
        <v>15</v>
      </c>
      <c r="BA182">
        <v>16</v>
      </c>
      <c r="BB182">
        <v>21</v>
      </c>
      <c r="BC182">
        <v>1</v>
      </c>
      <c r="BD182">
        <v>1</v>
      </c>
      <c r="BE182">
        <v>1.2</v>
      </c>
      <c r="BG182">
        <v>1.2</v>
      </c>
      <c r="BH182">
        <v>1.2</v>
      </c>
      <c r="BI182">
        <v>1</v>
      </c>
      <c r="BJ182">
        <v>1.2</v>
      </c>
      <c r="BK182" t="s">
        <v>237</v>
      </c>
      <c r="BO182">
        <v>1</v>
      </c>
    </row>
    <row r="183" spans="1:69" x14ac:dyDescent="0.2">
      <c r="A183">
        <v>182</v>
      </c>
      <c r="B183">
        <v>1282551</v>
      </c>
      <c r="C183" t="s">
        <v>160</v>
      </c>
      <c r="D183">
        <v>65</v>
      </c>
      <c r="E183">
        <v>1</v>
      </c>
      <c r="F183">
        <v>0</v>
      </c>
      <c r="G183">
        <v>19</v>
      </c>
      <c r="H183">
        <v>0</v>
      </c>
      <c r="I183">
        <v>0</v>
      </c>
      <c r="J183">
        <v>1</v>
      </c>
      <c r="K183">
        <v>23.9</v>
      </c>
      <c r="L183">
        <v>0</v>
      </c>
      <c r="M183">
        <v>0</v>
      </c>
      <c r="N183">
        <f t="shared" si="3"/>
        <v>0</v>
      </c>
      <c r="O183">
        <v>3</v>
      </c>
      <c r="P183">
        <v>2</v>
      </c>
      <c r="Q183">
        <v>0</v>
      </c>
      <c r="R183">
        <v>1</v>
      </c>
      <c r="S183">
        <v>0</v>
      </c>
      <c r="T183">
        <v>1</v>
      </c>
      <c r="U183">
        <v>0</v>
      </c>
      <c r="V183">
        <v>1</v>
      </c>
      <c r="W183">
        <v>0</v>
      </c>
      <c r="X183">
        <v>0</v>
      </c>
      <c r="Y183">
        <v>1</v>
      </c>
      <c r="Z183">
        <v>1</v>
      </c>
      <c r="AA183">
        <v>0</v>
      </c>
      <c r="AB183">
        <v>0</v>
      </c>
      <c r="AC183">
        <v>0</v>
      </c>
      <c r="AD183" s="1">
        <v>44699</v>
      </c>
      <c r="AE183">
        <v>60</v>
      </c>
      <c r="AF183">
        <v>0</v>
      </c>
      <c r="AH183">
        <v>6</v>
      </c>
      <c r="AI183">
        <v>16</v>
      </c>
      <c r="AJ183">
        <v>8</v>
      </c>
      <c r="AK183">
        <v>10</v>
      </c>
      <c r="AL183">
        <v>4</v>
      </c>
      <c r="AM183">
        <v>4</v>
      </c>
      <c r="AN183">
        <v>4</v>
      </c>
      <c r="AO183">
        <v>3</v>
      </c>
      <c r="AP183">
        <v>7</v>
      </c>
      <c r="AQ183">
        <v>10</v>
      </c>
      <c r="AR183">
        <v>8</v>
      </c>
      <c r="AS183">
        <v>8</v>
      </c>
      <c r="AT183">
        <v>7</v>
      </c>
      <c r="AX183">
        <v>29</v>
      </c>
      <c r="AY183">
        <v>15</v>
      </c>
      <c r="AZ183">
        <v>15</v>
      </c>
      <c r="BA183">
        <v>18</v>
      </c>
      <c r="BB183">
        <v>18</v>
      </c>
      <c r="BC183">
        <v>1</v>
      </c>
      <c r="BD183">
        <v>0.2</v>
      </c>
      <c r="BE183">
        <v>0.6</v>
      </c>
      <c r="BG183">
        <v>0.4</v>
      </c>
      <c r="BH183">
        <v>0.6</v>
      </c>
      <c r="BI183">
        <v>0.5</v>
      </c>
      <c r="BJ183">
        <v>0.5</v>
      </c>
      <c r="BK183" t="s">
        <v>238</v>
      </c>
      <c r="BO183">
        <v>1</v>
      </c>
      <c r="BQ183" t="s">
        <v>161</v>
      </c>
    </row>
    <row r="184" spans="1:69" x14ac:dyDescent="0.2">
      <c r="A184">
        <v>183</v>
      </c>
      <c r="B184">
        <v>4180890</v>
      </c>
      <c r="C184" t="s">
        <v>162</v>
      </c>
      <c r="D184">
        <v>58</v>
      </c>
      <c r="E184">
        <v>1</v>
      </c>
      <c r="F184">
        <v>1</v>
      </c>
      <c r="G184">
        <v>17</v>
      </c>
      <c r="H184">
        <v>0</v>
      </c>
      <c r="I184">
        <v>0</v>
      </c>
      <c r="J184">
        <v>1</v>
      </c>
      <c r="K184">
        <v>26.88</v>
      </c>
      <c r="L184">
        <v>0</v>
      </c>
      <c r="M184">
        <v>0</v>
      </c>
      <c r="N184">
        <f t="shared" si="3"/>
        <v>0</v>
      </c>
      <c r="O184">
        <v>3</v>
      </c>
      <c r="P184">
        <v>5</v>
      </c>
      <c r="Q184">
        <v>1</v>
      </c>
      <c r="R184">
        <v>0</v>
      </c>
      <c r="S184">
        <v>1</v>
      </c>
      <c r="T184">
        <v>0</v>
      </c>
      <c r="U184">
        <v>0</v>
      </c>
      <c r="V184">
        <v>1</v>
      </c>
      <c r="W184">
        <v>0</v>
      </c>
      <c r="X184">
        <v>0</v>
      </c>
      <c r="Y184">
        <v>1</v>
      </c>
      <c r="Z184">
        <v>1</v>
      </c>
      <c r="AA184">
        <v>0</v>
      </c>
      <c r="AB184">
        <v>0</v>
      </c>
      <c r="AC184">
        <v>0</v>
      </c>
      <c r="AD184" s="1">
        <v>44713</v>
      </c>
      <c r="AE184">
        <v>41</v>
      </c>
      <c r="AF184">
        <v>0</v>
      </c>
      <c r="AH184">
        <v>5</v>
      </c>
      <c r="AI184">
        <v>18</v>
      </c>
      <c r="AJ184">
        <v>10</v>
      </c>
      <c r="AK184">
        <v>18</v>
      </c>
      <c r="AL184">
        <v>13</v>
      </c>
      <c r="AM184">
        <v>11</v>
      </c>
      <c r="AN184">
        <v>12</v>
      </c>
      <c r="AO184">
        <v>14</v>
      </c>
      <c r="AP184">
        <v>10</v>
      </c>
      <c r="AQ184">
        <v>13</v>
      </c>
      <c r="AR184">
        <v>12</v>
      </c>
      <c r="AS184">
        <v>12</v>
      </c>
      <c r="AT184">
        <v>15</v>
      </c>
      <c r="AX184">
        <v>14</v>
      </c>
      <c r="AY184">
        <v>14</v>
      </c>
      <c r="AZ184">
        <v>13</v>
      </c>
      <c r="BA184">
        <v>14</v>
      </c>
      <c r="BB184">
        <v>12</v>
      </c>
      <c r="BC184">
        <v>0</v>
      </c>
      <c r="BD184">
        <v>0.02</v>
      </c>
      <c r="BE184">
        <v>0.7</v>
      </c>
      <c r="BF184">
        <v>0.7</v>
      </c>
      <c r="BG184">
        <v>1</v>
      </c>
      <c r="BH184">
        <v>1.2</v>
      </c>
      <c r="BI184">
        <v>1.2</v>
      </c>
      <c r="BJ184">
        <v>1.2</v>
      </c>
      <c r="BK184" t="s">
        <v>148</v>
      </c>
      <c r="BO184">
        <v>1</v>
      </c>
      <c r="BQ184" t="s">
        <v>163</v>
      </c>
    </row>
    <row r="185" spans="1:69" x14ac:dyDescent="0.2">
      <c r="A185">
        <v>184</v>
      </c>
      <c r="B185">
        <v>1849934</v>
      </c>
      <c r="C185" t="s">
        <v>164</v>
      </c>
      <c r="D185">
        <v>71</v>
      </c>
      <c r="E185">
        <v>1</v>
      </c>
      <c r="F185">
        <v>0</v>
      </c>
      <c r="G185">
        <v>6</v>
      </c>
      <c r="H185">
        <v>0</v>
      </c>
      <c r="I185">
        <v>0</v>
      </c>
      <c r="J185">
        <v>1</v>
      </c>
      <c r="K185">
        <v>23.5</v>
      </c>
      <c r="L185">
        <v>1</v>
      </c>
      <c r="M185">
        <v>-2</v>
      </c>
      <c r="N185">
        <f t="shared" si="3"/>
        <v>0</v>
      </c>
      <c r="O185">
        <v>2</v>
      </c>
      <c r="P185">
        <v>3</v>
      </c>
      <c r="Q185">
        <v>1</v>
      </c>
      <c r="R185">
        <v>0</v>
      </c>
      <c r="S185">
        <v>1</v>
      </c>
      <c r="T185">
        <v>0</v>
      </c>
      <c r="U185">
        <v>0</v>
      </c>
      <c r="V185">
        <v>1</v>
      </c>
      <c r="W185">
        <v>0</v>
      </c>
      <c r="X185">
        <v>0</v>
      </c>
      <c r="Y185">
        <v>1</v>
      </c>
      <c r="Z185">
        <v>1</v>
      </c>
      <c r="AA185">
        <v>0</v>
      </c>
      <c r="AB185">
        <v>0</v>
      </c>
      <c r="AC185">
        <v>0</v>
      </c>
      <c r="AD185" s="1">
        <v>44713</v>
      </c>
      <c r="AE185">
        <v>43</v>
      </c>
      <c r="AF185">
        <v>0</v>
      </c>
      <c r="AH185">
        <v>5</v>
      </c>
      <c r="AI185">
        <v>13</v>
      </c>
      <c r="AJ185">
        <v>13</v>
      </c>
      <c r="AK185">
        <v>19</v>
      </c>
      <c r="AM185">
        <v>10</v>
      </c>
      <c r="AN185">
        <v>12</v>
      </c>
      <c r="AO185">
        <v>10</v>
      </c>
      <c r="AP185">
        <v>9</v>
      </c>
      <c r="AQ185">
        <v>8</v>
      </c>
      <c r="AW185">
        <v>15</v>
      </c>
      <c r="AY185">
        <v>14</v>
      </c>
      <c r="AZ185">
        <v>14</v>
      </c>
      <c r="BA185">
        <v>12</v>
      </c>
      <c r="BB185">
        <v>14</v>
      </c>
      <c r="BC185">
        <v>0</v>
      </c>
      <c r="BD185">
        <v>0.1</v>
      </c>
      <c r="BE185">
        <v>0.5</v>
      </c>
      <c r="BG185">
        <v>0.8</v>
      </c>
      <c r="BH185">
        <v>0.8</v>
      </c>
      <c r="BI185">
        <v>0.8</v>
      </c>
      <c r="BJ185">
        <v>0.9</v>
      </c>
      <c r="BK185" t="s">
        <v>151</v>
      </c>
      <c r="BO185">
        <v>1</v>
      </c>
    </row>
    <row r="186" spans="1:69" x14ac:dyDescent="0.2">
      <c r="A186">
        <v>185</v>
      </c>
      <c r="B186">
        <v>3297735</v>
      </c>
      <c r="C186" t="s">
        <v>168</v>
      </c>
      <c r="D186">
        <v>53</v>
      </c>
      <c r="E186">
        <v>1</v>
      </c>
      <c r="F186">
        <v>1</v>
      </c>
      <c r="G186">
        <v>7</v>
      </c>
      <c r="H186">
        <v>0</v>
      </c>
      <c r="I186">
        <v>0</v>
      </c>
      <c r="J186">
        <v>1</v>
      </c>
      <c r="K186">
        <v>30.73</v>
      </c>
      <c r="L186">
        <v>-10</v>
      </c>
      <c r="M186">
        <v>-1</v>
      </c>
      <c r="N186">
        <f t="shared" si="3"/>
        <v>-10.5</v>
      </c>
      <c r="O186">
        <v>4</v>
      </c>
      <c r="P186">
        <v>1</v>
      </c>
      <c r="Q186">
        <v>1</v>
      </c>
      <c r="R186">
        <v>0</v>
      </c>
      <c r="S186">
        <v>1</v>
      </c>
      <c r="T186">
        <v>0</v>
      </c>
      <c r="U186">
        <v>1</v>
      </c>
      <c r="V186">
        <v>1</v>
      </c>
      <c r="W186">
        <v>0</v>
      </c>
      <c r="X186">
        <v>0</v>
      </c>
      <c r="Y186">
        <v>1</v>
      </c>
      <c r="Z186">
        <v>1</v>
      </c>
      <c r="AA186">
        <v>0</v>
      </c>
      <c r="AB186">
        <v>0</v>
      </c>
      <c r="AC186">
        <v>0</v>
      </c>
      <c r="AD186" s="1">
        <v>44727</v>
      </c>
      <c r="AE186">
        <v>81</v>
      </c>
      <c r="AF186">
        <v>0</v>
      </c>
      <c r="AH186">
        <v>7</v>
      </c>
      <c r="AI186">
        <v>9</v>
      </c>
      <c r="AJ186">
        <v>5</v>
      </c>
      <c r="AK186">
        <v>12</v>
      </c>
      <c r="AL186">
        <v>12</v>
      </c>
      <c r="AM186">
        <v>14</v>
      </c>
      <c r="AN186">
        <v>22</v>
      </c>
      <c r="AO186">
        <v>32</v>
      </c>
      <c r="AP186">
        <v>22</v>
      </c>
      <c r="AQ186">
        <v>19</v>
      </c>
      <c r="AR186">
        <v>14</v>
      </c>
      <c r="AS186">
        <v>15</v>
      </c>
      <c r="AT186">
        <v>15</v>
      </c>
      <c r="AU186">
        <v>15</v>
      </c>
      <c r="AX186">
        <v>14</v>
      </c>
      <c r="AY186">
        <v>16</v>
      </c>
      <c r="AZ186">
        <v>18</v>
      </c>
      <c r="BA186">
        <v>14</v>
      </c>
      <c r="BB186">
        <v>13</v>
      </c>
      <c r="BC186">
        <v>1</v>
      </c>
      <c r="BD186">
        <v>0.2</v>
      </c>
      <c r="BG186">
        <v>0.3</v>
      </c>
      <c r="BH186">
        <v>0.3</v>
      </c>
      <c r="BI186">
        <v>0.4</v>
      </c>
      <c r="BJ186">
        <v>0.6</v>
      </c>
      <c r="BK186" t="s">
        <v>151</v>
      </c>
      <c r="BO186">
        <v>1</v>
      </c>
      <c r="BQ186" t="s">
        <v>169</v>
      </c>
    </row>
    <row r="187" spans="1:69" x14ac:dyDescent="0.2">
      <c r="A187">
        <v>186</v>
      </c>
      <c r="B187">
        <v>4185042</v>
      </c>
      <c r="C187" t="s">
        <v>172</v>
      </c>
      <c r="D187">
        <v>63</v>
      </c>
      <c r="E187">
        <v>1</v>
      </c>
      <c r="F187">
        <v>1</v>
      </c>
      <c r="G187">
        <v>7</v>
      </c>
      <c r="H187">
        <v>0</v>
      </c>
      <c r="I187">
        <v>0</v>
      </c>
      <c r="J187">
        <v>1</v>
      </c>
      <c r="K187">
        <v>25</v>
      </c>
      <c r="L187">
        <v>1.25</v>
      </c>
      <c r="M187">
        <v>0</v>
      </c>
      <c r="N187">
        <f t="shared" si="3"/>
        <v>1.25</v>
      </c>
      <c r="O187">
        <v>2</v>
      </c>
      <c r="P187">
        <v>14</v>
      </c>
      <c r="Q187">
        <v>0</v>
      </c>
      <c r="R187">
        <v>1</v>
      </c>
      <c r="S187">
        <v>1</v>
      </c>
      <c r="T187">
        <v>0</v>
      </c>
      <c r="U187">
        <v>0</v>
      </c>
      <c r="V187">
        <v>1</v>
      </c>
      <c r="W187">
        <v>0</v>
      </c>
      <c r="X187">
        <v>0</v>
      </c>
      <c r="Y187">
        <v>1</v>
      </c>
      <c r="Z187">
        <v>1</v>
      </c>
      <c r="AA187">
        <v>0</v>
      </c>
      <c r="AB187">
        <v>0</v>
      </c>
      <c r="AC187">
        <v>0</v>
      </c>
      <c r="AD187" s="1">
        <v>44729</v>
      </c>
      <c r="AE187">
        <v>57</v>
      </c>
      <c r="AF187">
        <v>0</v>
      </c>
      <c r="AH187">
        <v>5</v>
      </c>
      <c r="AI187">
        <v>11</v>
      </c>
      <c r="AJ187">
        <v>9</v>
      </c>
      <c r="AK187">
        <v>11</v>
      </c>
      <c r="AL187">
        <v>11</v>
      </c>
      <c r="AM187">
        <v>5</v>
      </c>
      <c r="AN187">
        <v>6</v>
      </c>
      <c r="AO187">
        <v>6</v>
      </c>
      <c r="AV187">
        <v>11</v>
      </c>
      <c r="AX187">
        <v>6</v>
      </c>
      <c r="AY187">
        <v>8</v>
      </c>
      <c r="AZ187">
        <v>12</v>
      </c>
      <c r="BA187">
        <v>11</v>
      </c>
      <c r="BB187">
        <v>11</v>
      </c>
      <c r="BC187">
        <v>0</v>
      </c>
      <c r="BD187">
        <v>0.8</v>
      </c>
      <c r="BE187">
        <v>0.8</v>
      </c>
      <c r="BG187">
        <v>1</v>
      </c>
      <c r="BH187">
        <v>1</v>
      </c>
      <c r="BI187">
        <v>1</v>
      </c>
      <c r="BJ187">
        <v>1</v>
      </c>
      <c r="BO187">
        <v>1</v>
      </c>
      <c r="BQ187" t="s">
        <v>181</v>
      </c>
    </row>
    <row r="188" spans="1:69" x14ac:dyDescent="0.2">
      <c r="A188">
        <v>187</v>
      </c>
      <c r="B188">
        <v>4185332</v>
      </c>
      <c r="C188" t="s">
        <v>173</v>
      </c>
      <c r="D188">
        <v>70</v>
      </c>
      <c r="E188">
        <v>1</v>
      </c>
      <c r="F188">
        <v>0</v>
      </c>
      <c r="G188">
        <v>3</v>
      </c>
      <c r="H188">
        <v>0</v>
      </c>
      <c r="I188">
        <v>0</v>
      </c>
      <c r="J188">
        <v>1</v>
      </c>
      <c r="K188">
        <v>26.2</v>
      </c>
      <c r="L188">
        <v>0</v>
      </c>
      <c r="M188">
        <v>-1.5</v>
      </c>
      <c r="N188">
        <f t="shared" si="3"/>
        <v>-0.75</v>
      </c>
      <c r="O188">
        <v>2</v>
      </c>
      <c r="P188">
        <v>16</v>
      </c>
      <c r="Q188">
        <v>1</v>
      </c>
      <c r="R188">
        <v>0</v>
      </c>
      <c r="S188">
        <v>1</v>
      </c>
      <c r="T188">
        <v>0</v>
      </c>
      <c r="U188">
        <v>0</v>
      </c>
      <c r="V188">
        <v>1</v>
      </c>
      <c r="W188">
        <v>0</v>
      </c>
      <c r="X188">
        <v>0</v>
      </c>
      <c r="Y188">
        <v>1</v>
      </c>
      <c r="Z188">
        <v>1</v>
      </c>
      <c r="AA188">
        <v>0</v>
      </c>
      <c r="AB188">
        <v>0</v>
      </c>
      <c r="AC188">
        <v>1</v>
      </c>
      <c r="AD188" s="1">
        <v>44729</v>
      </c>
      <c r="AE188">
        <v>52</v>
      </c>
      <c r="AF188">
        <v>0</v>
      </c>
      <c r="AH188">
        <v>6</v>
      </c>
      <c r="AI188">
        <v>14</v>
      </c>
      <c r="AJ188">
        <v>16</v>
      </c>
      <c r="AK188">
        <v>35</v>
      </c>
      <c r="AL188">
        <v>8</v>
      </c>
      <c r="AM188">
        <v>11</v>
      </c>
      <c r="AN188">
        <v>13</v>
      </c>
      <c r="AO188">
        <v>13</v>
      </c>
      <c r="AP188">
        <v>25</v>
      </c>
      <c r="AQ188">
        <v>12</v>
      </c>
      <c r="AR188">
        <v>15</v>
      </c>
      <c r="AS188">
        <v>15</v>
      </c>
      <c r="AX188">
        <v>25</v>
      </c>
      <c r="AY188">
        <v>14</v>
      </c>
      <c r="AZ188">
        <v>16</v>
      </c>
      <c r="BA188">
        <v>18</v>
      </c>
      <c r="BB188">
        <v>18</v>
      </c>
      <c r="BC188">
        <v>1</v>
      </c>
      <c r="BD188">
        <v>0.2</v>
      </c>
      <c r="BE188">
        <v>0.5</v>
      </c>
      <c r="BG188">
        <v>0.5</v>
      </c>
      <c r="BH188">
        <v>0.6</v>
      </c>
      <c r="BI188">
        <v>0.7</v>
      </c>
      <c r="BJ188">
        <v>0.7</v>
      </c>
      <c r="BK188" t="s">
        <v>236</v>
      </c>
      <c r="BO188">
        <v>1</v>
      </c>
      <c r="BQ188" t="s">
        <v>182</v>
      </c>
    </row>
    <row r="189" spans="1:69" x14ac:dyDescent="0.2">
      <c r="A189">
        <v>188</v>
      </c>
      <c r="B189">
        <v>3974807</v>
      </c>
      <c r="C189" t="s">
        <v>177</v>
      </c>
      <c r="D189">
        <v>67</v>
      </c>
      <c r="E189">
        <v>1</v>
      </c>
      <c r="F189">
        <v>0</v>
      </c>
      <c r="G189">
        <v>3</v>
      </c>
      <c r="H189">
        <v>0</v>
      </c>
      <c r="I189">
        <v>0</v>
      </c>
      <c r="J189">
        <v>1</v>
      </c>
      <c r="K189">
        <v>25.12</v>
      </c>
      <c r="L189">
        <v>-1.25</v>
      </c>
      <c r="M189">
        <v>-0.75</v>
      </c>
      <c r="N189">
        <f t="shared" si="3"/>
        <v>-1.625</v>
      </c>
      <c r="O189">
        <v>2</v>
      </c>
      <c r="P189">
        <v>5</v>
      </c>
      <c r="Q189">
        <v>1</v>
      </c>
      <c r="R189">
        <v>0</v>
      </c>
      <c r="S189">
        <v>1</v>
      </c>
      <c r="T189">
        <v>0</v>
      </c>
      <c r="U189">
        <v>0</v>
      </c>
      <c r="V189">
        <v>0</v>
      </c>
      <c r="W189">
        <v>1</v>
      </c>
      <c r="X189">
        <v>0</v>
      </c>
      <c r="Y189">
        <v>0</v>
      </c>
      <c r="Z189">
        <v>1</v>
      </c>
      <c r="AA189">
        <v>0</v>
      </c>
      <c r="AB189">
        <v>0</v>
      </c>
      <c r="AC189">
        <v>1</v>
      </c>
      <c r="AD189" s="1">
        <v>44743</v>
      </c>
      <c r="AE189">
        <v>63</v>
      </c>
      <c r="AF189">
        <v>0</v>
      </c>
      <c r="AH189">
        <v>5</v>
      </c>
      <c r="AI189">
        <v>13</v>
      </c>
      <c r="AJ189">
        <v>13</v>
      </c>
      <c r="AK189">
        <v>12</v>
      </c>
      <c r="AL189">
        <v>11</v>
      </c>
      <c r="AM189">
        <v>13</v>
      </c>
      <c r="AN189">
        <v>16</v>
      </c>
      <c r="AO189">
        <v>11</v>
      </c>
      <c r="AP189">
        <v>10</v>
      </c>
      <c r="AQ189">
        <v>12</v>
      </c>
      <c r="AR189">
        <v>10</v>
      </c>
      <c r="AS189">
        <v>10</v>
      </c>
      <c r="AX189">
        <v>11</v>
      </c>
      <c r="AY189">
        <v>16</v>
      </c>
      <c r="AZ189">
        <v>16</v>
      </c>
      <c r="BA189">
        <v>17</v>
      </c>
      <c r="BB189" t="s">
        <v>241</v>
      </c>
      <c r="BD189">
        <v>1.2</v>
      </c>
      <c r="BE189">
        <v>1.2</v>
      </c>
      <c r="BG189">
        <v>1.2</v>
      </c>
      <c r="BH189">
        <v>1.2</v>
      </c>
      <c r="BI189">
        <v>1.2</v>
      </c>
      <c r="BJ189" t="s">
        <v>241</v>
      </c>
      <c r="BO189">
        <v>1</v>
      </c>
      <c r="BQ189" t="s">
        <v>178</v>
      </c>
    </row>
    <row r="190" spans="1:69" x14ac:dyDescent="0.2">
      <c r="A190">
        <v>189</v>
      </c>
      <c r="B190">
        <v>4191735</v>
      </c>
      <c r="C190" t="s">
        <v>179</v>
      </c>
      <c r="D190">
        <v>59</v>
      </c>
      <c r="E190">
        <v>1</v>
      </c>
      <c r="F190">
        <v>0</v>
      </c>
      <c r="G190">
        <v>9</v>
      </c>
      <c r="H190">
        <v>0</v>
      </c>
      <c r="I190">
        <v>0</v>
      </c>
      <c r="J190">
        <v>1</v>
      </c>
      <c r="K190">
        <v>24.56</v>
      </c>
      <c r="L190">
        <v>-6</v>
      </c>
      <c r="M190">
        <v>-1</v>
      </c>
      <c r="N190">
        <f t="shared" si="3"/>
        <v>-6.5</v>
      </c>
      <c r="O190">
        <v>4</v>
      </c>
      <c r="P190">
        <v>1</v>
      </c>
      <c r="Q190">
        <v>1</v>
      </c>
      <c r="R190">
        <v>0</v>
      </c>
      <c r="S190">
        <v>1</v>
      </c>
      <c r="T190">
        <v>0</v>
      </c>
      <c r="U190">
        <v>0</v>
      </c>
      <c r="V190">
        <v>1</v>
      </c>
      <c r="W190">
        <v>0</v>
      </c>
      <c r="X190">
        <v>0</v>
      </c>
      <c r="Y190">
        <v>1</v>
      </c>
      <c r="Z190">
        <v>1</v>
      </c>
      <c r="AA190">
        <v>0</v>
      </c>
      <c r="AB190">
        <v>0</v>
      </c>
      <c r="AC190">
        <v>0</v>
      </c>
      <c r="AD190" s="1">
        <v>44755</v>
      </c>
      <c r="AE190">
        <v>44</v>
      </c>
      <c r="AF190">
        <v>0</v>
      </c>
      <c r="AH190">
        <v>4</v>
      </c>
      <c r="AI190">
        <v>17</v>
      </c>
      <c r="AJ190">
        <v>10</v>
      </c>
      <c r="AK190">
        <v>27</v>
      </c>
      <c r="AL190">
        <v>14</v>
      </c>
      <c r="AM190">
        <v>16</v>
      </c>
      <c r="AN190">
        <v>23</v>
      </c>
      <c r="AO190">
        <v>21</v>
      </c>
      <c r="AP190">
        <v>23</v>
      </c>
      <c r="AQ190">
        <v>32</v>
      </c>
      <c r="AR190">
        <v>14</v>
      </c>
      <c r="AX190">
        <v>12</v>
      </c>
      <c r="AY190">
        <v>12</v>
      </c>
      <c r="AZ190">
        <v>18</v>
      </c>
      <c r="BA190">
        <v>19</v>
      </c>
      <c r="BC190">
        <v>1</v>
      </c>
      <c r="BD190">
        <v>0.04</v>
      </c>
      <c r="BE190">
        <v>0.04</v>
      </c>
      <c r="BG190">
        <v>0.06</v>
      </c>
      <c r="BH190">
        <v>0.05</v>
      </c>
      <c r="BI190">
        <v>7.0000000000000007E-2</v>
      </c>
      <c r="BK190" t="s">
        <v>242</v>
      </c>
      <c r="BO190">
        <v>1</v>
      </c>
      <c r="BQ190" t="s">
        <v>180</v>
      </c>
    </row>
    <row r="191" spans="1:69" x14ac:dyDescent="0.2">
      <c r="A191">
        <v>190</v>
      </c>
      <c r="B191">
        <v>3530375</v>
      </c>
      <c r="C191" t="s">
        <v>206</v>
      </c>
      <c r="D191">
        <v>64</v>
      </c>
      <c r="E191">
        <v>1</v>
      </c>
      <c r="F191">
        <v>0</v>
      </c>
      <c r="G191">
        <v>30</v>
      </c>
      <c r="H191">
        <v>0</v>
      </c>
      <c r="I191">
        <v>0</v>
      </c>
      <c r="J191">
        <v>1</v>
      </c>
      <c r="K191">
        <v>25.11</v>
      </c>
      <c r="L191">
        <v>1.5</v>
      </c>
      <c r="M191">
        <v>0</v>
      </c>
      <c r="N191">
        <f t="shared" si="3"/>
        <v>1.5</v>
      </c>
      <c r="O191">
        <v>1</v>
      </c>
      <c r="P191">
        <v>2</v>
      </c>
      <c r="Q191">
        <v>1</v>
      </c>
      <c r="R191">
        <v>0</v>
      </c>
      <c r="S191">
        <v>1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1</v>
      </c>
      <c r="Z191">
        <v>1</v>
      </c>
      <c r="AA191">
        <v>0</v>
      </c>
      <c r="AB191">
        <v>0</v>
      </c>
      <c r="AC191">
        <v>0</v>
      </c>
      <c r="AD191" s="1">
        <v>44769</v>
      </c>
      <c r="AE191">
        <v>38</v>
      </c>
      <c r="AF191">
        <v>0</v>
      </c>
      <c r="AH191">
        <v>5</v>
      </c>
      <c r="AI191">
        <v>17</v>
      </c>
      <c r="AJ191">
        <v>10</v>
      </c>
      <c r="AK191">
        <v>14</v>
      </c>
      <c r="AL191">
        <v>13</v>
      </c>
      <c r="AM191">
        <v>18</v>
      </c>
      <c r="AN191">
        <v>16</v>
      </c>
      <c r="AO191">
        <v>13</v>
      </c>
      <c r="AP191">
        <v>16</v>
      </c>
      <c r="AQ191">
        <v>18</v>
      </c>
      <c r="AR191">
        <v>18</v>
      </c>
      <c r="AX191">
        <v>10</v>
      </c>
      <c r="AY191">
        <v>11</v>
      </c>
      <c r="AZ191">
        <v>11</v>
      </c>
      <c r="BA191">
        <v>13</v>
      </c>
      <c r="BC191">
        <v>0</v>
      </c>
      <c r="BD191">
        <v>1</v>
      </c>
      <c r="BE191">
        <v>1.2</v>
      </c>
      <c r="BG191">
        <v>1.2</v>
      </c>
      <c r="BH191">
        <v>1.2</v>
      </c>
      <c r="BI191">
        <v>1.2</v>
      </c>
      <c r="BK191" t="s">
        <v>245</v>
      </c>
      <c r="BO191">
        <v>1</v>
      </c>
    </row>
    <row r="192" spans="1:69" x14ac:dyDescent="0.2">
      <c r="A192">
        <v>191</v>
      </c>
      <c r="B192">
        <v>1544972</v>
      </c>
      <c r="C192" t="s">
        <v>207</v>
      </c>
      <c r="D192">
        <v>68</v>
      </c>
      <c r="E192">
        <v>1</v>
      </c>
      <c r="F192">
        <v>0</v>
      </c>
      <c r="G192">
        <v>4</v>
      </c>
      <c r="H192">
        <v>0</v>
      </c>
      <c r="I192">
        <v>0</v>
      </c>
      <c r="J192">
        <v>1</v>
      </c>
      <c r="K192">
        <v>24.18</v>
      </c>
      <c r="L192">
        <v>-0.5</v>
      </c>
      <c r="M192">
        <v>0</v>
      </c>
      <c r="N192">
        <f t="shared" si="3"/>
        <v>-0.5</v>
      </c>
      <c r="O192">
        <v>2</v>
      </c>
      <c r="P192">
        <v>2</v>
      </c>
      <c r="Q192">
        <v>1</v>
      </c>
      <c r="R192">
        <v>0</v>
      </c>
      <c r="S192">
        <v>1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1</v>
      </c>
      <c r="Z192">
        <v>1</v>
      </c>
      <c r="AA192">
        <v>0</v>
      </c>
      <c r="AB192">
        <v>0</v>
      </c>
      <c r="AC192">
        <v>1</v>
      </c>
      <c r="AD192" s="1">
        <v>44778</v>
      </c>
      <c r="AE192">
        <v>57</v>
      </c>
      <c r="AF192">
        <v>0</v>
      </c>
      <c r="AH192">
        <v>5</v>
      </c>
      <c r="AI192">
        <v>12</v>
      </c>
      <c r="AJ192">
        <v>12</v>
      </c>
      <c r="AK192">
        <v>12</v>
      </c>
      <c r="AL192">
        <v>8</v>
      </c>
      <c r="AM192">
        <v>15</v>
      </c>
      <c r="AN192">
        <v>13</v>
      </c>
      <c r="AO192">
        <v>16</v>
      </c>
      <c r="AP192">
        <v>10</v>
      </c>
      <c r="AQ192">
        <v>20</v>
      </c>
      <c r="AR192">
        <v>11</v>
      </c>
      <c r="AS192">
        <v>14</v>
      </c>
      <c r="AX192">
        <v>19</v>
      </c>
      <c r="AY192">
        <v>13</v>
      </c>
      <c r="AZ192">
        <v>13</v>
      </c>
      <c r="BA192">
        <v>14</v>
      </c>
      <c r="BC192">
        <v>0</v>
      </c>
      <c r="BD192">
        <v>0.9</v>
      </c>
      <c r="BE192">
        <v>1.2</v>
      </c>
      <c r="BG192">
        <v>1.2</v>
      </c>
      <c r="BH192">
        <v>1.2</v>
      </c>
      <c r="BI192">
        <v>1.2</v>
      </c>
      <c r="BK192" t="s">
        <v>247</v>
      </c>
      <c r="BO192">
        <v>1</v>
      </c>
    </row>
    <row r="193" spans="1:69" x14ac:dyDescent="0.2">
      <c r="A193">
        <v>192</v>
      </c>
      <c r="B193">
        <v>4206037</v>
      </c>
      <c r="C193" t="s">
        <v>211</v>
      </c>
      <c r="D193">
        <v>36</v>
      </c>
      <c r="E193">
        <v>1</v>
      </c>
      <c r="F193">
        <v>1</v>
      </c>
      <c r="G193">
        <v>3</v>
      </c>
      <c r="H193">
        <v>0</v>
      </c>
      <c r="I193">
        <v>0</v>
      </c>
      <c r="J193">
        <v>1</v>
      </c>
      <c r="K193">
        <v>29.4</v>
      </c>
      <c r="L193">
        <v>-9</v>
      </c>
      <c r="M193">
        <v>-1</v>
      </c>
      <c r="N193">
        <f t="shared" si="3"/>
        <v>-9.5</v>
      </c>
      <c r="O193">
        <v>4</v>
      </c>
      <c r="P193">
        <v>7</v>
      </c>
      <c r="Q193">
        <v>1</v>
      </c>
      <c r="R193">
        <v>1</v>
      </c>
      <c r="S193">
        <v>1</v>
      </c>
      <c r="T193">
        <v>1</v>
      </c>
      <c r="U193">
        <v>0</v>
      </c>
      <c r="V193">
        <v>1</v>
      </c>
      <c r="W193">
        <v>0</v>
      </c>
      <c r="X193">
        <v>0</v>
      </c>
      <c r="Y193">
        <v>1</v>
      </c>
      <c r="Z193">
        <v>1</v>
      </c>
      <c r="AA193">
        <v>0</v>
      </c>
      <c r="AB193">
        <v>0</v>
      </c>
      <c r="AC193">
        <v>0</v>
      </c>
      <c r="AD193" s="1">
        <v>44806</v>
      </c>
      <c r="AE193">
        <v>64</v>
      </c>
      <c r="AF193">
        <v>0</v>
      </c>
      <c r="AH193">
        <v>4</v>
      </c>
      <c r="AI193">
        <v>12</v>
      </c>
      <c r="AJ193">
        <v>9</v>
      </c>
      <c r="AK193">
        <v>9</v>
      </c>
      <c r="AL193">
        <v>9</v>
      </c>
      <c r="AM193">
        <v>20</v>
      </c>
      <c r="AN193">
        <v>18</v>
      </c>
      <c r="AO193">
        <v>13</v>
      </c>
      <c r="AP193">
        <v>16</v>
      </c>
      <c r="AQ193">
        <v>16</v>
      </c>
      <c r="AR193">
        <v>17</v>
      </c>
      <c r="AV193">
        <v>24</v>
      </c>
      <c r="AY193">
        <v>17</v>
      </c>
      <c r="AZ193">
        <v>17</v>
      </c>
      <c r="BA193">
        <v>16</v>
      </c>
      <c r="BC193">
        <v>0</v>
      </c>
      <c r="BD193">
        <v>0.1</v>
      </c>
      <c r="BE193">
        <v>0.2</v>
      </c>
      <c r="BG193">
        <v>0.3</v>
      </c>
      <c r="BH193">
        <v>0.4</v>
      </c>
      <c r="BI193">
        <v>0.5</v>
      </c>
      <c r="BK193" t="s">
        <v>256</v>
      </c>
      <c r="BO193">
        <v>1</v>
      </c>
      <c r="BQ193" t="s">
        <v>212</v>
      </c>
    </row>
    <row r="194" spans="1:69" x14ac:dyDescent="0.2">
      <c r="A194">
        <v>193</v>
      </c>
      <c r="B194">
        <v>4211091</v>
      </c>
      <c r="C194" t="s">
        <v>213</v>
      </c>
      <c r="D194">
        <v>70</v>
      </c>
      <c r="E194">
        <v>1</v>
      </c>
      <c r="F194">
        <v>1</v>
      </c>
      <c r="G194">
        <v>11</v>
      </c>
      <c r="H194">
        <v>0</v>
      </c>
      <c r="I194">
        <v>0</v>
      </c>
      <c r="J194">
        <v>1</v>
      </c>
      <c r="K194">
        <v>24.15</v>
      </c>
      <c r="L194">
        <v>0</v>
      </c>
      <c r="M194">
        <v>-1.5</v>
      </c>
      <c r="N194">
        <f t="shared" si="3"/>
        <v>-0.75</v>
      </c>
      <c r="O194">
        <v>1</v>
      </c>
      <c r="P194">
        <v>1</v>
      </c>
      <c r="Q194">
        <v>1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1</v>
      </c>
      <c r="Z194">
        <v>1</v>
      </c>
      <c r="AA194">
        <v>0</v>
      </c>
      <c r="AB194">
        <v>0</v>
      </c>
      <c r="AC194">
        <v>0</v>
      </c>
      <c r="AD194" s="1">
        <v>44832</v>
      </c>
      <c r="AE194">
        <v>29</v>
      </c>
      <c r="AF194">
        <v>0</v>
      </c>
      <c r="AH194">
        <v>4</v>
      </c>
      <c r="AI194">
        <v>13</v>
      </c>
      <c r="AJ194">
        <v>11</v>
      </c>
      <c r="AK194">
        <v>18</v>
      </c>
      <c r="AL194">
        <v>16</v>
      </c>
      <c r="AM194">
        <v>15</v>
      </c>
      <c r="AN194">
        <v>10</v>
      </c>
      <c r="AO194">
        <v>12</v>
      </c>
      <c r="AP194">
        <v>12</v>
      </c>
      <c r="AQ194">
        <v>15</v>
      </c>
      <c r="AR194">
        <v>9</v>
      </c>
      <c r="AX194">
        <v>14</v>
      </c>
      <c r="AY194">
        <v>13</v>
      </c>
      <c r="AZ194">
        <v>12</v>
      </c>
      <c r="BA194">
        <v>13</v>
      </c>
      <c r="BC194">
        <v>0</v>
      </c>
      <c r="BD194">
        <v>1.2</v>
      </c>
      <c r="BE194">
        <v>1.2</v>
      </c>
      <c r="BG194">
        <v>1.2</v>
      </c>
      <c r="BH194">
        <v>1.2</v>
      </c>
      <c r="BI194">
        <v>1.2</v>
      </c>
      <c r="BK194" t="s">
        <v>247</v>
      </c>
      <c r="BO194">
        <v>1</v>
      </c>
      <c r="BQ194" t="s">
        <v>214</v>
      </c>
    </row>
    <row r="195" spans="1:69" x14ac:dyDescent="0.2">
      <c r="A195">
        <v>194</v>
      </c>
      <c r="B195">
        <v>4211932</v>
      </c>
      <c r="C195" t="s">
        <v>215</v>
      </c>
      <c r="D195">
        <v>63</v>
      </c>
      <c r="E195">
        <v>1</v>
      </c>
      <c r="F195">
        <v>1</v>
      </c>
      <c r="G195">
        <v>9</v>
      </c>
      <c r="H195">
        <v>0</v>
      </c>
      <c r="I195">
        <v>0</v>
      </c>
      <c r="J195">
        <v>1</v>
      </c>
      <c r="K195">
        <v>25.57</v>
      </c>
      <c r="L195">
        <v>-1</v>
      </c>
      <c r="M195">
        <v>-1.25</v>
      </c>
      <c r="N195">
        <f t="shared" si="3"/>
        <v>-1.625</v>
      </c>
      <c r="O195">
        <v>1</v>
      </c>
      <c r="P195">
        <v>1</v>
      </c>
      <c r="Q195">
        <v>1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1</v>
      </c>
      <c r="X195">
        <v>0</v>
      </c>
      <c r="Y195">
        <v>0</v>
      </c>
      <c r="Z195">
        <v>1</v>
      </c>
      <c r="AA195">
        <v>0</v>
      </c>
      <c r="AB195">
        <v>0</v>
      </c>
      <c r="AC195">
        <v>0</v>
      </c>
      <c r="AD195" s="1">
        <v>44832</v>
      </c>
      <c r="AE195">
        <v>30</v>
      </c>
      <c r="AF195">
        <v>0</v>
      </c>
      <c r="AH195">
        <v>5</v>
      </c>
      <c r="AI195">
        <v>15</v>
      </c>
      <c r="AJ195">
        <v>15</v>
      </c>
      <c r="AK195">
        <v>16</v>
      </c>
      <c r="AL195">
        <v>20</v>
      </c>
      <c r="AM195">
        <v>16</v>
      </c>
      <c r="AN195">
        <v>16</v>
      </c>
      <c r="AO195">
        <v>16</v>
      </c>
      <c r="AP195">
        <v>17</v>
      </c>
      <c r="AQ195">
        <v>15</v>
      </c>
      <c r="AR195">
        <v>17</v>
      </c>
      <c r="AS195">
        <v>15</v>
      </c>
      <c r="AY195">
        <v>18</v>
      </c>
      <c r="BC195">
        <v>0</v>
      </c>
      <c r="BD195">
        <v>1.2</v>
      </c>
      <c r="BE195">
        <v>1.2</v>
      </c>
      <c r="BG195">
        <v>1.2</v>
      </c>
      <c r="BK195" t="s">
        <v>246</v>
      </c>
      <c r="BO195">
        <v>1</v>
      </c>
      <c r="BQ195" t="s">
        <v>216</v>
      </c>
    </row>
    <row r="196" spans="1:69" x14ac:dyDescent="0.2">
      <c r="A196">
        <v>195</v>
      </c>
      <c r="B196">
        <v>4212557</v>
      </c>
      <c r="C196" t="s">
        <v>217</v>
      </c>
      <c r="D196">
        <v>51</v>
      </c>
      <c r="E196">
        <v>1</v>
      </c>
      <c r="F196">
        <v>0</v>
      </c>
      <c r="G196">
        <v>6</v>
      </c>
      <c r="H196">
        <v>0</v>
      </c>
      <c r="I196">
        <v>0</v>
      </c>
      <c r="J196">
        <v>1</v>
      </c>
      <c r="K196">
        <v>26.86</v>
      </c>
      <c r="L196">
        <v>0</v>
      </c>
      <c r="M196">
        <v>0</v>
      </c>
      <c r="N196">
        <f t="shared" si="3"/>
        <v>0</v>
      </c>
      <c r="O196">
        <v>4</v>
      </c>
      <c r="P196">
        <v>3</v>
      </c>
      <c r="Q196">
        <v>1</v>
      </c>
      <c r="R196">
        <v>0</v>
      </c>
      <c r="S196">
        <v>1</v>
      </c>
      <c r="T196">
        <v>1</v>
      </c>
      <c r="U196">
        <v>0</v>
      </c>
      <c r="V196">
        <v>1</v>
      </c>
      <c r="W196">
        <v>0</v>
      </c>
      <c r="X196">
        <v>0</v>
      </c>
      <c r="Y196">
        <v>1</v>
      </c>
      <c r="Z196">
        <v>1</v>
      </c>
      <c r="AA196">
        <v>0</v>
      </c>
      <c r="AB196">
        <v>0</v>
      </c>
      <c r="AC196">
        <v>0</v>
      </c>
      <c r="AD196" s="1">
        <v>44834</v>
      </c>
      <c r="AE196">
        <v>60</v>
      </c>
      <c r="AF196">
        <v>0</v>
      </c>
      <c r="AH196">
        <v>5</v>
      </c>
      <c r="AI196">
        <v>11</v>
      </c>
      <c r="AJ196">
        <v>11</v>
      </c>
      <c r="AK196">
        <v>9</v>
      </c>
      <c r="AL196">
        <v>14</v>
      </c>
      <c r="AM196">
        <v>32</v>
      </c>
      <c r="AN196">
        <v>17</v>
      </c>
      <c r="AO196">
        <v>10</v>
      </c>
      <c r="AP196">
        <v>15</v>
      </c>
      <c r="AQ196">
        <v>13</v>
      </c>
      <c r="AR196">
        <v>15</v>
      </c>
      <c r="AS196">
        <v>16</v>
      </c>
      <c r="AT196">
        <v>19</v>
      </c>
      <c r="AU196">
        <v>19</v>
      </c>
      <c r="AV196">
        <v>18</v>
      </c>
      <c r="AY196">
        <v>15</v>
      </c>
      <c r="AZ196">
        <v>14</v>
      </c>
      <c r="BA196">
        <v>17</v>
      </c>
      <c r="BC196">
        <v>1</v>
      </c>
      <c r="BD196" t="s">
        <v>87</v>
      </c>
      <c r="BE196">
        <v>0.4</v>
      </c>
      <c r="BG196">
        <v>0.4</v>
      </c>
      <c r="BH196">
        <v>0.4</v>
      </c>
      <c r="BI196">
        <v>0.4</v>
      </c>
      <c r="BK196" t="s">
        <v>572</v>
      </c>
      <c r="BO196">
        <v>1</v>
      </c>
      <c r="BQ196" t="s">
        <v>218</v>
      </c>
    </row>
    <row r="197" spans="1:69" x14ac:dyDescent="0.2">
      <c r="A197">
        <v>196</v>
      </c>
      <c r="B197">
        <v>4212746</v>
      </c>
      <c r="C197" t="s">
        <v>219</v>
      </c>
      <c r="D197">
        <v>57</v>
      </c>
      <c r="E197">
        <v>1</v>
      </c>
      <c r="F197">
        <v>0</v>
      </c>
      <c r="G197">
        <v>17</v>
      </c>
      <c r="H197">
        <v>0</v>
      </c>
      <c r="I197">
        <v>0</v>
      </c>
      <c r="J197">
        <v>1</v>
      </c>
      <c r="K197">
        <v>26.23</v>
      </c>
      <c r="L197">
        <v>-3</v>
      </c>
      <c r="M197">
        <v>0</v>
      </c>
      <c r="N197">
        <f t="shared" si="3"/>
        <v>-3</v>
      </c>
      <c r="O197">
        <v>2</v>
      </c>
      <c r="P197">
        <v>1</v>
      </c>
      <c r="Q197">
        <v>1</v>
      </c>
      <c r="R197">
        <v>0</v>
      </c>
      <c r="S197">
        <v>1</v>
      </c>
      <c r="T197">
        <v>0</v>
      </c>
      <c r="U197">
        <v>0</v>
      </c>
      <c r="V197">
        <v>1</v>
      </c>
      <c r="W197">
        <v>0</v>
      </c>
      <c r="X197">
        <v>0</v>
      </c>
      <c r="Y197">
        <v>1</v>
      </c>
      <c r="Z197">
        <v>1</v>
      </c>
      <c r="AA197">
        <v>0</v>
      </c>
      <c r="AB197">
        <v>0</v>
      </c>
      <c r="AC197">
        <v>1</v>
      </c>
      <c r="AD197" s="1">
        <v>44841</v>
      </c>
      <c r="AE197">
        <v>42</v>
      </c>
      <c r="AF197">
        <v>0</v>
      </c>
      <c r="AH197">
        <v>5</v>
      </c>
      <c r="AI197">
        <v>11</v>
      </c>
      <c r="AJ197">
        <v>15</v>
      </c>
      <c r="AK197">
        <v>19</v>
      </c>
      <c r="AL197">
        <v>25</v>
      </c>
      <c r="AM197">
        <v>17</v>
      </c>
      <c r="AN197">
        <v>21</v>
      </c>
      <c r="AO197">
        <v>15</v>
      </c>
      <c r="AP197">
        <v>22</v>
      </c>
      <c r="AQ197">
        <v>20</v>
      </c>
      <c r="AR197">
        <v>19</v>
      </c>
      <c r="AS197">
        <v>20</v>
      </c>
      <c r="AX197">
        <v>24</v>
      </c>
      <c r="AY197">
        <v>17</v>
      </c>
      <c r="AZ197">
        <v>20</v>
      </c>
      <c r="BC197">
        <v>1</v>
      </c>
      <c r="BD197">
        <v>0.5</v>
      </c>
      <c r="BE197">
        <v>1</v>
      </c>
      <c r="BG197">
        <v>1.2</v>
      </c>
      <c r="BH197">
        <v>1.2</v>
      </c>
      <c r="BK197" t="s">
        <v>250</v>
      </c>
      <c r="BO197">
        <v>1</v>
      </c>
      <c r="BQ197" t="s">
        <v>220</v>
      </c>
    </row>
    <row r="198" spans="1:69" x14ac:dyDescent="0.2">
      <c r="A198">
        <v>197</v>
      </c>
      <c r="B198">
        <v>4219460</v>
      </c>
      <c r="C198" t="s">
        <v>221</v>
      </c>
      <c r="D198">
        <v>54</v>
      </c>
      <c r="E198">
        <v>1</v>
      </c>
      <c r="F198">
        <v>1</v>
      </c>
      <c r="G198">
        <v>4</v>
      </c>
      <c r="H198">
        <v>0</v>
      </c>
      <c r="I198">
        <v>0</v>
      </c>
      <c r="J198">
        <v>1</v>
      </c>
      <c r="K198">
        <v>24.58</v>
      </c>
      <c r="L198">
        <v>-1</v>
      </c>
      <c r="M198">
        <v>-2.75</v>
      </c>
      <c r="N198">
        <f t="shared" si="3"/>
        <v>-2.375</v>
      </c>
      <c r="O198">
        <v>2</v>
      </c>
      <c r="P198">
        <v>2</v>
      </c>
      <c r="Q198">
        <v>1</v>
      </c>
      <c r="R198">
        <v>0</v>
      </c>
      <c r="S198">
        <v>1</v>
      </c>
      <c r="T198">
        <v>0</v>
      </c>
      <c r="U198">
        <v>0</v>
      </c>
      <c r="V198">
        <v>1</v>
      </c>
      <c r="W198">
        <v>0</v>
      </c>
      <c r="X198">
        <v>0</v>
      </c>
      <c r="Y198">
        <v>1</v>
      </c>
      <c r="Z198">
        <v>1</v>
      </c>
      <c r="AA198">
        <v>0</v>
      </c>
      <c r="AB198">
        <v>0</v>
      </c>
      <c r="AC198">
        <v>0</v>
      </c>
      <c r="AD198" s="1">
        <v>44860</v>
      </c>
      <c r="AE198">
        <v>42</v>
      </c>
      <c r="AF198">
        <v>0</v>
      </c>
      <c r="AH198">
        <v>5</v>
      </c>
      <c r="AI198">
        <v>16</v>
      </c>
      <c r="AJ198">
        <v>16</v>
      </c>
      <c r="AK198">
        <v>13</v>
      </c>
      <c r="AL198">
        <v>10</v>
      </c>
      <c r="AM198">
        <v>10</v>
      </c>
      <c r="AN198">
        <v>11</v>
      </c>
      <c r="AO198">
        <v>10</v>
      </c>
      <c r="AP198">
        <v>10</v>
      </c>
      <c r="AQ198">
        <v>12</v>
      </c>
      <c r="AR198">
        <v>13</v>
      </c>
      <c r="AV198">
        <v>13</v>
      </c>
      <c r="AY198">
        <v>14</v>
      </c>
      <c r="AZ198">
        <v>13</v>
      </c>
      <c r="BC198">
        <v>0</v>
      </c>
      <c r="BD198">
        <v>0.8</v>
      </c>
      <c r="BE198">
        <v>1.2</v>
      </c>
      <c r="BG198">
        <v>1.2</v>
      </c>
      <c r="BH198">
        <v>1.2</v>
      </c>
      <c r="BK198" t="s">
        <v>253</v>
      </c>
      <c r="BO198">
        <v>1</v>
      </c>
      <c r="BQ198" t="s">
        <v>222</v>
      </c>
    </row>
    <row r="199" spans="1:69" x14ac:dyDescent="0.2">
      <c r="A199">
        <v>198</v>
      </c>
      <c r="B199">
        <v>4221760</v>
      </c>
      <c r="C199" t="s">
        <v>224</v>
      </c>
      <c r="D199">
        <v>67</v>
      </c>
      <c r="E199">
        <v>1</v>
      </c>
      <c r="F199">
        <v>1</v>
      </c>
      <c r="G199">
        <v>16</v>
      </c>
      <c r="H199">
        <v>0</v>
      </c>
      <c r="I199">
        <v>0</v>
      </c>
      <c r="J199">
        <v>1</v>
      </c>
      <c r="K199">
        <v>26.93</v>
      </c>
      <c r="L199">
        <v>-3.5</v>
      </c>
      <c r="M199">
        <v>0</v>
      </c>
      <c r="N199">
        <f t="shared" si="3"/>
        <v>-3.5</v>
      </c>
      <c r="O199">
        <v>2</v>
      </c>
      <c r="P199">
        <v>2</v>
      </c>
      <c r="Q199">
        <v>1</v>
      </c>
      <c r="R199">
        <v>0</v>
      </c>
      <c r="S199">
        <v>1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1</v>
      </c>
      <c r="Z199">
        <v>1</v>
      </c>
      <c r="AA199">
        <v>0</v>
      </c>
      <c r="AB199">
        <v>0</v>
      </c>
      <c r="AC199">
        <v>0</v>
      </c>
      <c r="AD199" s="1">
        <v>44869</v>
      </c>
      <c r="AE199">
        <v>37</v>
      </c>
      <c r="AF199">
        <v>0</v>
      </c>
      <c r="AH199">
        <v>5</v>
      </c>
      <c r="AI199">
        <v>16</v>
      </c>
      <c r="AJ199">
        <v>17</v>
      </c>
      <c r="AK199">
        <v>14</v>
      </c>
      <c r="AL199">
        <v>15</v>
      </c>
      <c r="AM199">
        <v>16</v>
      </c>
      <c r="AN199">
        <v>14</v>
      </c>
      <c r="AO199">
        <v>14</v>
      </c>
      <c r="AP199">
        <v>12</v>
      </c>
      <c r="AQ199">
        <v>15</v>
      </c>
      <c r="AR199">
        <v>10</v>
      </c>
      <c r="AW199">
        <v>19</v>
      </c>
      <c r="AY199">
        <v>14</v>
      </c>
      <c r="BC199">
        <v>0</v>
      </c>
      <c r="BD199">
        <v>1.2</v>
      </c>
      <c r="BE199">
        <v>1.2</v>
      </c>
      <c r="BG199">
        <v>1.2</v>
      </c>
      <c r="BK199" t="s">
        <v>254</v>
      </c>
      <c r="BO199">
        <v>1</v>
      </c>
      <c r="BQ199" t="s">
        <v>225</v>
      </c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DF7839-6312-4416-A872-26D26C5190E5}">
  <dimension ref="A1:W195"/>
  <sheetViews>
    <sheetView tabSelected="1" zoomScale="50" zoomScaleNormal="50" workbookViewId="0">
      <selection activeCell="A208" sqref="A208"/>
    </sheetView>
  </sheetViews>
  <sheetFormatPr defaultRowHeight="15.6" x14ac:dyDescent="0.3"/>
  <cols>
    <col min="1" max="1" width="11.19921875" style="10" customWidth="1"/>
    <col min="2" max="2" width="6.796875" style="10" customWidth="1"/>
    <col min="3" max="3" width="19.59765625" style="10" bestFit="1" customWidth="1"/>
    <col min="4" max="4" width="32.09765625" style="10" customWidth="1"/>
    <col min="5" max="5" width="38.5" style="10" customWidth="1"/>
    <col min="6" max="6" width="24.19921875" style="10" customWidth="1"/>
    <col min="7" max="7" width="16.09765625" style="10" customWidth="1"/>
    <col min="8" max="8" width="29.3984375" style="10" customWidth="1"/>
    <col min="9" max="9" width="26" style="10" customWidth="1"/>
    <col min="10" max="10" width="16" style="10" customWidth="1"/>
    <col min="11" max="11" width="30.296875" style="10" customWidth="1"/>
    <col min="12" max="12" width="33.3984375" style="10" customWidth="1"/>
    <col min="13" max="13" width="15.19921875" style="10" customWidth="1"/>
    <col min="14" max="14" width="27.3984375" style="10" customWidth="1"/>
    <col min="15" max="15" width="20.3984375" style="10" customWidth="1"/>
    <col min="16" max="16" width="18.59765625" style="10" customWidth="1"/>
    <col min="17" max="17" width="13.69921875" style="10" customWidth="1"/>
    <col min="18" max="18" width="11.8984375" style="10" customWidth="1"/>
    <col min="19" max="19" width="20.69921875" style="10" customWidth="1"/>
    <col min="20" max="20" width="22.69921875" style="10" customWidth="1"/>
    <col min="21" max="21" width="14.19921875" style="10" customWidth="1"/>
    <col min="22" max="22" width="15.69921875" style="10" customWidth="1"/>
    <col min="23" max="23" width="29.69921875" style="10" customWidth="1"/>
    <col min="24" max="16384" width="8.796875" style="10"/>
  </cols>
  <sheetData>
    <row r="1" spans="1:23" x14ac:dyDescent="0.3">
      <c r="A1" s="10" t="s">
        <v>581</v>
      </c>
      <c r="B1" s="10" t="s">
        <v>580</v>
      </c>
      <c r="C1" s="10" t="s">
        <v>579</v>
      </c>
      <c r="D1" s="10" t="s">
        <v>574</v>
      </c>
      <c r="E1" s="10" t="s">
        <v>594</v>
      </c>
      <c r="F1" s="10" t="s">
        <v>575</v>
      </c>
      <c r="G1" s="10" t="s">
        <v>576</v>
      </c>
      <c r="H1" s="10" t="s">
        <v>593</v>
      </c>
      <c r="I1" s="10" t="s">
        <v>577</v>
      </c>
      <c r="J1" s="10" t="s">
        <v>578</v>
      </c>
      <c r="K1" s="10" t="s">
        <v>596</v>
      </c>
      <c r="L1" s="10" t="s">
        <v>595</v>
      </c>
      <c r="M1" s="10" t="s">
        <v>592</v>
      </c>
      <c r="N1" s="10" t="s">
        <v>582</v>
      </c>
      <c r="O1" s="10" t="s">
        <v>583</v>
      </c>
      <c r="P1" s="10" t="s">
        <v>584</v>
      </c>
      <c r="Q1" s="10" t="s">
        <v>585</v>
      </c>
      <c r="R1" s="10" t="s">
        <v>586</v>
      </c>
      <c r="S1" s="10" t="s">
        <v>587</v>
      </c>
      <c r="T1" s="10" t="s">
        <v>588</v>
      </c>
      <c r="U1" s="10" t="s">
        <v>589</v>
      </c>
      <c r="V1" s="10" t="s">
        <v>590</v>
      </c>
      <c r="W1" s="10" t="s">
        <v>591</v>
      </c>
    </row>
    <row r="2" spans="1:23" x14ac:dyDescent="0.3">
      <c r="A2" s="10">
        <v>1</v>
      </c>
      <c r="B2" s="10">
        <v>66</v>
      </c>
      <c r="C2" s="10">
        <v>1</v>
      </c>
      <c r="D2" s="10">
        <v>7</v>
      </c>
      <c r="E2" s="10">
        <v>0</v>
      </c>
      <c r="F2" s="10">
        <v>0</v>
      </c>
      <c r="G2" s="10">
        <v>25.1</v>
      </c>
      <c r="H2" s="10">
        <v>0</v>
      </c>
      <c r="I2" s="10">
        <v>2</v>
      </c>
      <c r="J2" s="10">
        <v>3</v>
      </c>
      <c r="K2" s="10">
        <v>1</v>
      </c>
      <c r="L2" s="10">
        <v>1</v>
      </c>
      <c r="M2" s="10">
        <v>0</v>
      </c>
      <c r="N2" s="10">
        <v>0</v>
      </c>
      <c r="O2" s="10">
        <v>0</v>
      </c>
      <c r="P2" s="10">
        <v>1</v>
      </c>
      <c r="Q2" s="10">
        <v>0</v>
      </c>
      <c r="R2" s="10">
        <v>1</v>
      </c>
      <c r="S2" s="10">
        <v>0</v>
      </c>
      <c r="T2" s="10">
        <v>62</v>
      </c>
      <c r="U2" s="10">
        <v>1</v>
      </c>
      <c r="V2" s="10">
        <v>5</v>
      </c>
      <c r="W2" s="10">
        <v>1</v>
      </c>
    </row>
    <row r="3" spans="1:23" x14ac:dyDescent="0.3">
      <c r="A3" s="10">
        <v>2</v>
      </c>
      <c r="B3" s="10">
        <v>77</v>
      </c>
      <c r="C3" s="10">
        <v>0</v>
      </c>
      <c r="D3" s="10">
        <v>14</v>
      </c>
      <c r="E3" s="10">
        <v>1</v>
      </c>
      <c r="F3" s="10">
        <v>0</v>
      </c>
      <c r="G3" s="10">
        <v>22.9</v>
      </c>
      <c r="H3" s="10">
        <v>0</v>
      </c>
      <c r="I3" s="10">
        <v>2</v>
      </c>
      <c r="J3" s="10">
        <v>1</v>
      </c>
      <c r="K3" s="10">
        <v>1</v>
      </c>
      <c r="L3" s="10">
        <v>0</v>
      </c>
      <c r="M3" s="10">
        <v>0</v>
      </c>
      <c r="N3" s="10">
        <v>0</v>
      </c>
      <c r="O3" s="10">
        <v>0</v>
      </c>
      <c r="P3" s="10">
        <v>0</v>
      </c>
      <c r="Q3" s="10">
        <v>0</v>
      </c>
      <c r="R3" s="10">
        <v>1</v>
      </c>
      <c r="S3" s="10">
        <v>0</v>
      </c>
      <c r="T3" s="10">
        <v>45</v>
      </c>
      <c r="U3" s="10">
        <v>1</v>
      </c>
      <c r="V3" s="10">
        <v>4</v>
      </c>
      <c r="W3" s="10">
        <v>0</v>
      </c>
    </row>
    <row r="4" spans="1:23" x14ac:dyDescent="0.3">
      <c r="A4" s="10">
        <v>3</v>
      </c>
      <c r="B4" s="10">
        <v>65</v>
      </c>
      <c r="C4" s="10">
        <v>1</v>
      </c>
      <c r="D4" s="10">
        <v>7</v>
      </c>
      <c r="E4" s="10">
        <v>0</v>
      </c>
      <c r="F4" s="10">
        <v>0</v>
      </c>
      <c r="G4" s="10">
        <v>25</v>
      </c>
      <c r="H4" s="10">
        <v>0</v>
      </c>
      <c r="I4" s="10">
        <v>2</v>
      </c>
      <c r="J4" s="10">
        <v>1</v>
      </c>
      <c r="K4" s="10">
        <v>1</v>
      </c>
      <c r="L4" s="10">
        <v>1</v>
      </c>
      <c r="M4" s="10">
        <v>0</v>
      </c>
      <c r="N4" s="10">
        <v>0</v>
      </c>
      <c r="O4" s="10">
        <v>0</v>
      </c>
      <c r="P4" s="10">
        <v>1</v>
      </c>
      <c r="Q4" s="10">
        <v>0</v>
      </c>
      <c r="R4" s="10">
        <v>1</v>
      </c>
      <c r="S4" s="10">
        <v>0</v>
      </c>
      <c r="T4" s="10">
        <v>44</v>
      </c>
      <c r="U4" s="10">
        <v>1</v>
      </c>
      <c r="V4" s="10">
        <v>5</v>
      </c>
      <c r="W4" s="10">
        <v>1</v>
      </c>
    </row>
    <row r="5" spans="1:23" x14ac:dyDescent="0.3">
      <c r="A5" s="10">
        <v>4</v>
      </c>
      <c r="B5" s="10">
        <v>44</v>
      </c>
      <c r="C5" s="10">
        <v>0</v>
      </c>
      <c r="D5" s="10">
        <v>7</v>
      </c>
      <c r="E5" s="10">
        <v>0</v>
      </c>
      <c r="F5" s="10">
        <v>0</v>
      </c>
      <c r="G5" s="10">
        <v>27.5</v>
      </c>
      <c r="H5" s="10">
        <v>1</v>
      </c>
      <c r="I5" s="10">
        <v>2</v>
      </c>
      <c r="J5" s="10">
        <v>2</v>
      </c>
      <c r="K5" s="10">
        <v>1</v>
      </c>
      <c r="L5" s="10">
        <v>1</v>
      </c>
      <c r="M5" s="10">
        <v>0</v>
      </c>
      <c r="N5" s="10">
        <v>0</v>
      </c>
      <c r="O5" s="10">
        <v>0</v>
      </c>
      <c r="P5" s="10">
        <v>1</v>
      </c>
      <c r="Q5" s="10">
        <v>0</v>
      </c>
      <c r="R5" s="10">
        <v>1</v>
      </c>
      <c r="S5" s="10">
        <v>0</v>
      </c>
      <c r="T5" s="10">
        <v>53</v>
      </c>
      <c r="U5" s="10">
        <v>1</v>
      </c>
      <c r="V5" s="10">
        <v>5</v>
      </c>
      <c r="W5" s="10">
        <v>0</v>
      </c>
    </row>
    <row r="6" spans="1:23" x14ac:dyDescent="0.3">
      <c r="A6" s="10">
        <v>5</v>
      </c>
      <c r="B6" s="10">
        <v>72</v>
      </c>
      <c r="C6" s="10">
        <v>1</v>
      </c>
      <c r="D6" s="10">
        <v>7</v>
      </c>
      <c r="E6" s="10">
        <v>0</v>
      </c>
      <c r="F6" s="10">
        <v>0</v>
      </c>
      <c r="G6" s="10">
        <v>24.2</v>
      </c>
      <c r="H6" s="10">
        <v>0</v>
      </c>
      <c r="I6" s="10">
        <v>2</v>
      </c>
      <c r="J6" s="10">
        <v>4</v>
      </c>
      <c r="K6" s="10">
        <v>1</v>
      </c>
      <c r="L6" s="10">
        <v>1</v>
      </c>
      <c r="M6" s="10">
        <v>0</v>
      </c>
      <c r="N6" s="10">
        <v>0</v>
      </c>
      <c r="O6" s="10">
        <v>0</v>
      </c>
      <c r="P6" s="10">
        <v>1</v>
      </c>
      <c r="Q6" s="10">
        <v>1</v>
      </c>
      <c r="R6" s="10">
        <v>0</v>
      </c>
      <c r="S6" s="10">
        <v>0</v>
      </c>
      <c r="T6" s="10">
        <v>52</v>
      </c>
      <c r="U6" s="10">
        <v>1</v>
      </c>
      <c r="V6" s="10">
        <v>5</v>
      </c>
      <c r="W6" s="10">
        <v>0</v>
      </c>
    </row>
    <row r="7" spans="1:23" x14ac:dyDescent="0.3">
      <c r="A7" s="10">
        <v>6</v>
      </c>
      <c r="B7" s="10">
        <v>56</v>
      </c>
      <c r="C7" s="10">
        <v>1</v>
      </c>
      <c r="D7" s="10">
        <v>10</v>
      </c>
      <c r="E7" s="10">
        <v>0</v>
      </c>
      <c r="F7" s="10">
        <v>0</v>
      </c>
      <c r="G7" s="10">
        <v>27.5</v>
      </c>
      <c r="H7" s="10">
        <v>1</v>
      </c>
      <c r="I7" s="10">
        <v>2</v>
      </c>
      <c r="J7" s="10">
        <v>1</v>
      </c>
      <c r="K7" s="10">
        <v>1</v>
      </c>
      <c r="L7" s="10">
        <v>1</v>
      </c>
      <c r="M7" s="10">
        <v>0</v>
      </c>
      <c r="N7" s="10">
        <v>0</v>
      </c>
      <c r="O7" s="10">
        <v>0</v>
      </c>
      <c r="P7" s="10">
        <v>0</v>
      </c>
      <c r="Q7" s="10">
        <v>0</v>
      </c>
      <c r="R7" s="10">
        <v>1</v>
      </c>
      <c r="S7" s="10">
        <v>0</v>
      </c>
      <c r="T7" s="10">
        <v>46</v>
      </c>
      <c r="U7" s="10">
        <v>1</v>
      </c>
      <c r="V7" s="10">
        <v>6</v>
      </c>
      <c r="W7" s="10">
        <v>0</v>
      </c>
    </row>
    <row r="8" spans="1:23" x14ac:dyDescent="0.3">
      <c r="A8" s="10">
        <v>7</v>
      </c>
      <c r="B8" s="10">
        <v>60</v>
      </c>
      <c r="C8" s="10">
        <v>1</v>
      </c>
      <c r="D8" s="10">
        <v>4</v>
      </c>
      <c r="E8" s="10">
        <v>0</v>
      </c>
      <c r="F8" s="10">
        <v>0</v>
      </c>
      <c r="G8" s="10">
        <v>26.5</v>
      </c>
      <c r="H8" s="10">
        <v>0</v>
      </c>
      <c r="I8" s="10">
        <v>2</v>
      </c>
      <c r="J8" s="10">
        <v>2</v>
      </c>
      <c r="K8" s="10">
        <v>1</v>
      </c>
      <c r="L8" s="10">
        <v>1</v>
      </c>
      <c r="M8" s="10">
        <v>0</v>
      </c>
      <c r="N8" s="10">
        <v>0</v>
      </c>
      <c r="O8" s="10">
        <v>0</v>
      </c>
      <c r="P8" s="10">
        <v>0</v>
      </c>
      <c r="Q8" s="10">
        <v>0</v>
      </c>
      <c r="R8" s="10">
        <v>1</v>
      </c>
      <c r="S8" s="10">
        <v>0</v>
      </c>
      <c r="T8" s="10">
        <v>46</v>
      </c>
      <c r="U8" s="10">
        <v>1</v>
      </c>
      <c r="V8" s="10">
        <v>5</v>
      </c>
      <c r="W8" s="10">
        <v>0</v>
      </c>
    </row>
    <row r="9" spans="1:23" x14ac:dyDescent="0.3">
      <c r="A9" s="10">
        <v>8</v>
      </c>
      <c r="B9" s="10">
        <v>70</v>
      </c>
      <c r="C9" s="10">
        <v>0</v>
      </c>
      <c r="D9" s="10">
        <v>14</v>
      </c>
      <c r="E9" s="10">
        <v>1</v>
      </c>
      <c r="F9" s="10">
        <v>0</v>
      </c>
      <c r="G9" s="10">
        <v>23.9</v>
      </c>
      <c r="H9" s="10">
        <v>0</v>
      </c>
      <c r="I9" s="10">
        <v>2</v>
      </c>
      <c r="J9" s="10">
        <v>1</v>
      </c>
      <c r="K9" s="10">
        <v>1</v>
      </c>
      <c r="L9" s="10">
        <v>1</v>
      </c>
      <c r="M9" s="10">
        <v>0</v>
      </c>
      <c r="N9" s="10">
        <v>0</v>
      </c>
      <c r="O9" s="10">
        <v>0</v>
      </c>
      <c r="P9" s="10">
        <v>0</v>
      </c>
      <c r="Q9" s="10">
        <v>0</v>
      </c>
      <c r="R9" s="10">
        <v>1</v>
      </c>
      <c r="S9" s="10">
        <v>1</v>
      </c>
      <c r="T9" s="10">
        <v>46</v>
      </c>
      <c r="U9" s="10">
        <v>1</v>
      </c>
      <c r="V9" s="10">
        <v>5</v>
      </c>
      <c r="W9" s="10">
        <v>0</v>
      </c>
    </row>
    <row r="10" spans="1:23" x14ac:dyDescent="0.3">
      <c r="A10" s="10">
        <v>9</v>
      </c>
      <c r="B10" s="10">
        <v>62</v>
      </c>
      <c r="C10" s="10">
        <v>1</v>
      </c>
      <c r="D10" s="10">
        <v>4</v>
      </c>
      <c r="E10" s="10">
        <v>0</v>
      </c>
      <c r="F10" s="10">
        <v>0</v>
      </c>
      <c r="G10" s="10">
        <v>27.5</v>
      </c>
      <c r="H10" s="10">
        <v>1</v>
      </c>
      <c r="I10" s="10">
        <v>4</v>
      </c>
      <c r="J10" s="10">
        <v>3</v>
      </c>
      <c r="K10" s="10">
        <v>1</v>
      </c>
      <c r="L10" s="10">
        <v>1</v>
      </c>
      <c r="M10" s="10">
        <v>0</v>
      </c>
      <c r="N10" s="10">
        <v>0</v>
      </c>
      <c r="O10" s="10">
        <v>0</v>
      </c>
      <c r="P10" s="10">
        <v>1</v>
      </c>
      <c r="Q10" s="10">
        <v>1</v>
      </c>
      <c r="R10" s="10">
        <v>0</v>
      </c>
      <c r="S10" s="10">
        <v>1</v>
      </c>
      <c r="T10" s="10">
        <v>55</v>
      </c>
      <c r="U10" s="10">
        <v>1</v>
      </c>
      <c r="V10" s="10">
        <v>5</v>
      </c>
      <c r="W10" s="10">
        <v>0</v>
      </c>
    </row>
    <row r="11" spans="1:23" x14ac:dyDescent="0.3">
      <c r="A11" s="10">
        <v>10</v>
      </c>
      <c r="B11" s="10">
        <v>59</v>
      </c>
      <c r="C11" s="10">
        <v>1</v>
      </c>
      <c r="D11" s="10">
        <v>5</v>
      </c>
      <c r="E11" s="10">
        <v>0</v>
      </c>
      <c r="F11" s="10">
        <v>0</v>
      </c>
      <c r="G11" s="10">
        <v>24.7</v>
      </c>
      <c r="H11" s="10">
        <v>0</v>
      </c>
      <c r="I11" s="10">
        <v>2</v>
      </c>
      <c r="J11" s="10">
        <v>2</v>
      </c>
      <c r="K11" s="10">
        <v>1</v>
      </c>
      <c r="L11" s="10">
        <v>0</v>
      </c>
      <c r="M11" s="10">
        <v>0</v>
      </c>
      <c r="N11" s="10">
        <v>0</v>
      </c>
      <c r="O11" s="10">
        <v>0</v>
      </c>
      <c r="P11" s="10">
        <v>1</v>
      </c>
      <c r="Q11" s="10">
        <v>0</v>
      </c>
      <c r="R11" s="10">
        <v>1</v>
      </c>
      <c r="S11" s="10">
        <v>0</v>
      </c>
      <c r="T11" s="10">
        <v>51</v>
      </c>
      <c r="U11" s="10">
        <v>1</v>
      </c>
      <c r="V11" s="10">
        <v>6</v>
      </c>
      <c r="W11" s="10">
        <v>1</v>
      </c>
    </row>
    <row r="12" spans="1:23" x14ac:dyDescent="0.3">
      <c r="A12" s="10">
        <v>11</v>
      </c>
      <c r="B12" s="10">
        <v>47</v>
      </c>
      <c r="C12" s="10">
        <v>1</v>
      </c>
      <c r="D12" s="10">
        <v>6</v>
      </c>
      <c r="E12" s="10">
        <v>0</v>
      </c>
      <c r="F12" s="10">
        <v>0</v>
      </c>
      <c r="G12" s="10">
        <v>27.9</v>
      </c>
      <c r="H12" s="10">
        <v>1</v>
      </c>
      <c r="I12" s="10">
        <v>2</v>
      </c>
      <c r="J12" s="10">
        <v>1</v>
      </c>
      <c r="K12" s="10">
        <v>1</v>
      </c>
      <c r="L12" s="10">
        <v>1</v>
      </c>
      <c r="M12" s="10">
        <v>0</v>
      </c>
      <c r="N12" s="10">
        <v>0</v>
      </c>
      <c r="O12" s="10">
        <v>0</v>
      </c>
      <c r="P12" s="10">
        <v>1</v>
      </c>
      <c r="Q12" s="10">
        <v>0</v>
      </c>
      <c r="R12" s="10">
        <v>1</v>
      </c>
      <c r="S12" s="10">
        <v>0</v>
      </c>
      <c r="T12" s="10">
        <v>43</v>
      </c>
      <c r="U12" s="10">
        <v>1</v>
      </c>
      <c r="V12" s="10">
        <v>4</v>
      </c>
      <c r="W12" s="10">
        <v>0</v>
      </c>
    </row>
    <row r="13" spans="1:23" x14ac:dyDescent="0.3">
      <c r="A13" s="10">
        <v>12</v>
      </c>
      <c r="B13" s="10">
        <v>79</v>
      </c>
      <c r="C13" s="10">
        <v>1</v>
      </c>
      <c r="D13" s="10">
        <v>6</v>
      </c>
      <c r="E13" s="10">
        <v>0</v>
      </c>
      <c r="F13" s="10">
        <v>0</v>
      </c>
      <c r="G13" s="10">
        <v>23.4</v>
      </c>
      <c r="H13" s="10">
        <v>0</v>
      </c>
      <c r="I13" s="10">
        <v>1</v>
      </c>
      <c r="J13" s="10">
        <v>1</v>
      </c>
      <c r="K13" s="10">
        <v>1</v>
      </c>
      <c r="L13" s="10">
        <v>1</v>
      </c>
      <c r="M13" s="10">
        <v>0</v>
      </c>
      <c r="N13" s="10">
        <v>0</v>
      </c>
      <c r="O13" s="10">
        <v>0</v>
      </c>
      <c r="P13" s="10">
        <v>1</v>
      </c>
      <c r="Q13" s="10">
        <v>0</v>
      </c>
      <c r="R13" s="10">
        <v>1</v>
      </c>
      <c r="S13" s="10">
        <v>0</v>
      </c>
      <c r="T13" s="10">
        <v>44</v>
      </c>
      <c r="U13" s="10">
        <v>1</v>
      </c>
      <c r="V13" s="10">
        <v>5</v>
      </c>
      <c r="W13" s="10">
        <v>0</v>
      </c>
    </row>
    <row r="14" spans="1:23" x14ac:dyDescent="0.3">
      <c r="A14" s="10">
        <v>13</v>
      </c>
      <c r="B14" s="10">
        <v>76</v>
      </c>
      <c r="C14" s="10">
        <v>1</v>
      </c>
      <c r="D14" s="10">
        <v>30</v>
      </c>
      <c r="E14" s="10">
        <v>1</v>
      </c>
      <c r="F14" s="10">
        <v>0</v>
      </c>
      <c r="G14" s="10">
        <v>23.9</v>
      </c>
      <c r="H14" s="10">
        <v>0</v>
      </c>
      <c r="I14" s="10">
        <v>2</v>
      </c>
      <c r="J14" s="10">
        <v>2</v>
      </c>
      <c r="K14" s="10">
        <v>1</v>
      </c>
      <c r="L14" s="10">
        <v>1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  <c r="R14" s="10">
        <v>1</v>
      </c>
      <c r="S14" s="10">
        <v>0</v>
      </c>
      <c r="T14" s="10">
        <v>41</v>
      </c>
      <c r="U14" s="10">
        <v>1</v>
      </c>
      <c r="V14" s="10">
        <v>5</v>
      </c>
      <c r="W14" s="10">
        <v>1</v>
      </c>
    </row>
    <row r="15" spans="1:23" x14ac:dyDescent="0.3">
      <c r="A15" s="10">
        <v>14</v>
      </c>
      <c r="B15" s="10">
        <v>69</v>
      </c>
      <c r="C15" s="10">
        <v>1</v>
      </c>
      <c r="D15" s="10">
        <v>6</v>
      </c>
      <c r="E15" s="10">
        <v>0</v>
      </c>
      <c r="F15" s="10">
        <v>0</v>
      </c>
      <c r="G15" s="10">
        <v>24.9</v>
      </c>
      <c r="H15" s="10">
        <v>0</v>
      </c>
      <c r="I15" s="10">
        <v>3</v>
      </c>
      <c r="J15" s="10">
        <v>4</v>
      </c>
      <c r="K15" s="10">
        <v>1</v>
      </c>
      <c r="L15" s="10">
        <v>1</v>
      </c>
      <c r="M15" s="10">
        <v>0</v>
      </c>
      <c r="N15" s="10">
        <v>0</v>
      </c>
      <c r="O15" s="10">
        <v>0</v>
      </c>
      <c r="P15" s="10">
        <v>0</v>
      </c>
      <c r="Q15" s="10">
        <v>1</v>
      </c>
      <c r="R15" s="10">
        <v>0</v>
      </c>
      <c r="S15" s="10">
        <v>1</v>
      </c>
      <c r="T15" s="10">
        <v>76</v>
      </c>
      <c r="U15" s="10">
        <v>1</v>
      </c>
      <c r="V15" s="10">
        <v>6</v>
      </c>
      <c r="W15" s="10">
        <v>0</v>
      </c>
    </row>
    <row r="16" spans="1:23" x14ac:dyDescent="0.3">
      <c r="A16" s="10">
        <v>15</v>
      </c>
      <c r="B16" s="10">
        <v>54</v>
      </c>
      <c r="C16" s="10">
        <v>1</v>
      </c>
      <c r="D16" s="10">
        <v>5</v>
      </c>
      <c r="E16" s="10">
        <v>0</v>
      </c>
      <c r="F16" s="10">
        <v>0</v>
      </c>
      <c r="G16" s="10">
        <v>27.2</v>
      </c>
      <c r="H16" s="10">
        <v>1</v>
      </c>
      <c r="I16" s="10">
        <v>2</v>
      </c>
      <c r="J16" s="10">
        <v>4</v>
      </c>
      <c r="K16" s="10">
        <v>1</v>
      </c>
      <c r="L16" s="10">
        <v>1</v>
      </c>
      <c r="M16" s="10">
        <v>0</v>
      </c>
      <c r="N16" s="10">
        <v>0</v>
      </c>
      <c r="O16" s="10">
        <v>0</v>
      </c>
      <c r="P16" s="10">
        <v>1</v>
      </c>
      <c r="Q16" s="10">
        <v>0</v>
      </c>
      <c r="R16" s="10">
        <v>1</v>
      </c>
      <c r="S16" s="10">
        <v>1</v>
      </c>
      <c r="T16" s="10">
        <v>41</v>
      </c>
      <c r="U16" s="10">
        <v>1</v>
      </c>
      <c r="V16" s="10">
        <v>6</v>
      </c>
      <c r="W16" s="10">
        <v>0</v>
      </c>
    </row>
    <row r="17" spans="1:23" x14ac:dyDescent="0.3">
      <c r="A17" s="10">
        <v>16</v>
      </c>
      <c r="B17" s="10">
        <v>69</v>
      </c>
      <c r="C17" s="10">
        <v>1</v>
      </c>
      <c r="D17" s="10">
        <v>26</v>
      </c>
      <c r="E17" s="10">
        <v>1</v>
      </c>
      <c r="F17" s="10">
        <v>0</v>
      </c>
      <c r="G17" s="10">
        <v>25.3</v>
      </c>
      <c r="H17" s="10">
        <v>0</v>
      </c>
      <c r="I17" s="10">
        <v>2</v>
      </c>
      <c r="J17" s="10">
        <v>2</v>
      </c>
      <c r="K17" s="10">
        <v>1</v>
      </c>
      <c r="L17" s="10">
        <v>0</v>
      </c>
      <c r="M17" s="10">
        <v>0</v>
      </c>
      <c r="N17" s="10">
        <v>0</v>
      </c>
      <c r="O17" s="10">
        <v>0</v>
      </c>
      <c r="P17" s="10">
        <v>1</v>
      </c>
      <c r="Q17" s="10">
        <v>0</v>
      </c>
      <c r="R17" s="10">
        <v>1</v>
      </c>
      <c r="S17" s="10">
        <v>0</v>
      </c>
      <c r="T17" s="10">
        <v>39</v>
      </c>
      <c r="U17" s="10">
        <v>1</v>
      </c>
      <c r="V17" s="10">
        <v>4</v>
      </c>
      <c r="W17" s="10">
        <v>0</v>
      </c>
    </row>
    <row r="18" spans="1:23" x14ac:dyDescent="0.3">
      <c r="A18" s="10">
        <v>17</v>
      </c>
      <c r="B18" s="10">
        <v>63</v>
      </c>
      <c r="C18" s="10">
        <v>0</v>
      </c>
      <c r="D18" s="10">
        <v>3</v>
      </c>
      <c r="E18" s="10">
        <v>0</v>
      </c>
      <c r="F18" s="10">
        <v>0</v>
      </c>
      <c r="G18" s="10">
        <v>25.2</v>
      </c>
      <c r="H18" s="10">
        <v>0</v>
      </c>
      <c r="I18" s="10">
        <v>2</v>
      </c>
      <c r="J18" s="10">
        <v>7</v>
      </c>
      <c r="K18" s="10">
        <v>1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  <c r="R18" s="10">
        <v>1</v>
      </c>
      <c r="S18" s="10">
        <v>1</v>
      </c>
      <c r="T18" s="10">
        <v>55</v>
      </c>
      <c r="U18" s="10">
        <v>1</v>
      </c>
      <c r="V18" s="10">
        <v>4</v>
      </c>
      <c r="W18" s="10">
        <v>0</v>
      </c>
    </row>
    <row r="19" spans="1:23" x14ac:dyDescent="0.3">
      <c r="A19" s="10">
        <v>18</v>
      </c>
      <c r="B19" s="10">
        <v>49</v>
      </c>
      <c r="C19" s="10">
        <v>0</v>
      </c>
      <c r="D19" s="10">
        <v>6</v>
      </c>
      <c r="E19" s="10">
        <v>0</v>
      </c>
      <c r="F19" s="10">
        <v>0</v>
      </c>
      <c r="G19" s="10">
        <v>25.9</v>
      </c>
      <c r="H19" s="10">
        <v>0</v>
      </c>
      <c r="I19" s="10">
        <v>2</v>
      </c>
      <c r="J19" s="10">
        <v>2</v>
      </c>
      <c r="K19" s="10">
        <v>1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0">
        <v>0</v>
      </c>
      <c r="R19" s="10">
        <v>1</v>
      </c>
      <c r="S19" s="10">
        <v>0</v>
      </c>
      <c r="T19" s="10">
        <v>62</v>
      </c>
      <c r="U19" s="10">
        <v>1</v>
      </c>
      <c r="V19" s="10">
        <v>5</v>
      </c>
      <c r="W19" s="10">
        <v>1</v>
      </c>
    </row>
    <row r="20" spans="1:23" x14ac:dyDescent="0.3">
      <c r="A20" s="10">
        <v>19</v>
      </c>
      <c r="B20" s="10">
        <v>84</v>
      </c>
      <c r="C20" s="10">
        <v>1</v>
      </c>
      <c r="D20" s="10">
        <v>7</v>
      </c>
      <c r="E20" s="10">
        <v>0</v>
      </c>
      <c r="F20" s="10">
        <v>0</v>
      </c>
      <c r="G20" s="10">
        <v>23.5</v>
      </c>
      <c r="H20" s="10">
        <v>0</v>
      </c>
      <c r="I20" s="10">
        <v>2</v>
      </c>
      <c r="J20" s="10">
        <v>3</v>
      </c>
      <c r="K20" s="10">
        <v>1</v>
      </c>
      <c r="L20" s="10">
        <v>1</v>
      </c>
      <c r="M20" s="10">
        <v>0</v>
      </c>
      <c r="N20" s="10">
        <v>0</v>
      </c>
      <c r="O20" s="10">
        <v>0</v>
      </c>
      <c r="P20" s="10">
        <v>0</v>
      </c>
      <c r="Q20" s="10">
        <v>1</v>
      </c>
      <c r="R20" s="10">
        <v>0</v>
      </c>
      <c r="S20" s="10">
        <v>1</v>
      </c>
      <c r="T20" s="10">
        <v>48</v>
      </c>
      <c r="U20" s="10">
        <v>1</v>
      </c>
      <c r="V20" s="10">
        <v>4</v>
      </c>
      <c r="W20" s="10">
        <v>0</v>
      </c>
    </row>
    <row r="21" spans="1:23" x14ac:dyDescent="0.3">
      <c r="A21" s="10">
        <v>20</v>
      </c>
      <c r="B21" s="10">
        <v>56</v>
      </c>
      <c r="C21" s="10">
        <v>1</v>
      </c>
      <c r="D21" s="10">
        <v>14</v>
      </c>
      <c r="E21" s="10">
        <v>1</v>
      </c>
      <c r="F21" s="10">
        <v>0</v>
      </c>
      <c r="G21" s="10">
        <v>25.3</v>
      </c>
      <c r="H21" s="10">
        <v>0</v>
      </c>
      <c r="I21" s="10">
        <v>2</v>
      </c>
      <c r="J21" s="10">
        <v>3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1</v>
      </c>
      <c r="Q21" s="10">
        <v>0</v>
      </c>
      <c r="R21" s="10">
        <v>1</v>
      </c>
      <c r="S21" s="10">
        <v>0</v>
      </c>
      <c r="T21" s="10">
        <v>48</v>
      </c>
      <c r="U21" s="10">
        <v>1</v>
      </c>
      <c r="V21" s="10">
        <v>5</v>
      </c>
      <c r="W21" s="10">
        <v>0</v>
      </c>
    </row>
    <row r="22" spans="1:23" x14ac:dyDescent="0.3">
      <c r="A22" s="10">
        <v>21</v>
      </c>
      <c r="B22" s="10">
        <v>63</v>
      </c>
      <c r="C22" s="10">
        <v>1</v>
      </c>
      <c r="D22" s="10">
        <v>4</v>
      </c>
      <c r="E22" s="10">
        <v>0</v>
      </c>
      <c r="F22" s="10">
        <v>0</v>
      </c>
      <c r="G22" s="10">
        <v>24.7</v>
      </c>
      <c r="H22" s="10">
        <v>0</v>
      </c>
      <c r="I22" s="10">
        <v>2</v>
      </c>
      <c r="J22" s="10">
        <v>5</v>
      </c>
      <c r="K22" s="10">
        <v>1</v>
      </c>
      <c r="L22" s="10">
        <v>1</v>
      </c>
      <c r="M22" s="10">
        <v>0</v>
      </c>
      <c r="N22" s="10">
        <v>0</v>
      </c>
      <c r="O22" s="10">
        <v>0</v>
      </c>
      <c r="P22" s="10">
        <v>0</v>
      </c>
      <c r="Q22" s="10">
        <v>0</v>
      </c>
      <c r="R22" s="10">
        <v>1</v>
      </c>
      <c r="S22" s="10">
        <v>0</v>
      </c>
      <c r="T22" s="10">
        <v>31</v>
      </c>
      <c r="U22" s="10">
        <v>1</v>
      </c>
      <c r="V22" s="10">
        <v>6</v>
      </c>
      <c r="W22" s="10">
        <v>0</v>
      </c>
    </row>
    <row r="23" spans="1:23" x14ac:dyDescent="0.3">
      <c r="A23" s="10">
        <v>22</v>
      </c>
      <c r="B23" s="10">
        <v>47</v>
      </c>
      <c r="C23" s="10">
        <v>1</v>
      </c>
      <c r="D23" s="10">
        <v>1</v>
      </c>
      <c r="E23" s="10">
        <v>0</v>
      </c>
      <c r="F23" s="10">
        <v>0</v>
      </c>
      <c r="G23" s="10">
        <v>27.2</v>
      </c>
      <c r="H23" s="10">
        <v>1</v>
      </c>
      <c r="I23" s="10">
        <v>2</v>
      </c>
      <c r="J23" s="10">
        <v>4</v>
      </c>
      <c r="K23" s="10">
        <v>1</v>
      </c>
      <c r="L23" s="10">
        <v>1</v>
      </c>
      <c r="M23" s="10">
        <v>0</v>
      </c>
      <c r="N23" s="10">
        <v>0</v>
      </c>
      <c r="O23" s="10">
        <v>0</v>
      </c>
      <c r="P23" s="10">
        <v>0</v>
      </c>
      <c r="Q23" s="10">
        <v>0</v>
      </c>
      <c r="R23" s="10">
        <v>1</v>
      </c>
      <c r="S23" s="10">
        <v>0</v>
      </c>
      <c r="T23" s="10">
        <v>51</v>
      </c>
      <c r="U23" s="10">
        <v>1</v>
      </c>
      <c r="V23" s="10">
        <v>5</v>
      </c>
      <c r="W23" s="10">
        <v>0</v>
      </c>
    </row>
    <row r="24" spans="1:23" x14ac:dyDescent="0.3">
      <c r="A24" s="10">
        <v>23</v>
      </c>
      <c r="B24" s="10">
        <v>55</v>
      </c>
      <c r="C24" s="10">
        <v>1</v>
      </c>
      <c r="D24" s="10">
        <v>6</v>
      </c>
      <c r="E24" s="10">
        <v>0</v>
      </c>
      <c r="F24" s="10">
        <v>0</v>
      </c>
      <c r="G24" s="10">
        <v>25.9</v>
      </c>
      <c r="H24" s="10">
        <v>0</v>
      </c>
      <c r="I24" s="10">
        <v>1</v>
      </c>
      <c r="J24" s="10">
        <v>2</v>
      </c>
      <c r="K24" s="10">
        <v>1</v>
      </c>
      <c r="L24" s="10">
        <v>1</v>
      </c>
      <c r="M24" s="10">
        <v>0</v>
      </c>
      <c r="N24" s="10">
        <v>0</v>
      </c>
      <c r="O24" s="10">
        <v>0</v>
      </c>
      <c r="P24" s="10">
        <v>0</v>
      </c>
      <c r="Q24" s="10">
        <v>1</v>
      </c>
      <c r="R24" s="10">
        <v>0</v>
      </c>
      <c r="S24" s="10">
        <v>1</v>
      </c>
      <c r="T24" s="10">
        <v>44</v>
      </c>
      <c r="U24" s="10">
        <v>1</v>
      </c>
      <c r="V24" s="10">
        <v>6</v>
      </c>
      <c r="W24" s="10">
        <v>0</v>
      </c>
    </row>
    <row r="25" spans="1:23" x14ac:dyDescent="0.3">
      <c r="A25" s="10">
        <v>24</v>
      </c>
      <c r="B25" s="10">
        <v>52</v>
      </c>
      <c r="C25" s="10">
        <v>1</v>
      </c>
      <c r="D25" s="10">
        <v>5</v>
      </c>
      <c r="E25" s="10">
        <v>0</v>
      </c>
      <c r="F25" s="10">
        <v>0</v>
      </c>
      <c r="G25" s="10">
        <v>26.1</v>
      </c>
      <c r="H25" s="10">
        <v>0</v>
      </c>
      <c r="I25" s="10">
        <v>1</v>
      </c>
      <c r="J25" s="10">
        <v>1</v>
      </c>
      <c r="K25" s="10">
        <v>1</v>
      </c>
      <c r="L25" s="10">
        <v>1</v>
      </c>
      <c r="M25" s="10">
        <v>0</v>
      </c>
      <c r="N25" s="10">
        <v>0</v>
      </c>
      <c r="O25" s="10">
        <v>0</v>
      </c>
      <c r="P25" s="10">
        <v>0</v>
      </c>
      <c r="Q25" s="10">
        <v>0</v>
      </c>
      <c r="R25" s="10">
        <v>1</v>
      </c>
      <c r="S25" s="10">
        <v>0</v>
      </c>
      <c r="T25" s="10">
        <v>59</v>
      </c>
      <c r="U25" s="10">
        <v>1</v>
      </c>
      <c r="V25" s="10">
        <v>3</v>
      </c>
      <c r="W25" s="10">
        <v>0</v>
      </c>
    </row>
    <row r="26" spans="1:23" x14ac:dyDescent="0.3">
      <c r="A26" s="10">
        <v>25</v>
      </c>
      <c r="B26" s="10">
        <v>57</v>
      </c>
      <c r="C26" s="10">
        <v>1</v>
      </c>
      <c r="D26" s="10">
        <v>14</v>
      </c>
      <c r="E26" s="10">
        <v>1</v>
      </c>
      <c r="F26" s="10">
        <v>0</v>
      </c>
      <c r="G26" s="10">
        <v>24.9</v>
      </c>
      <c r="H26" s="10">
        <v>0</v>
      </c>
      <c r="I26" s="10">
        <v>3</v>
      </c>
      <c r="J26" s="10">
        <v>3</v>
      </c>
      <c r="K26" s="10">
        <v>1</v>
      </c>
      <c r="L26" s="10">
        <v>1</v>
      </c>
      <c r="M26" s="10">
        <v>0</v>
      </c>
      <c r="N26" s="10">
        <v>0</v>
      </c>
      <c r="O26" s="10">
        <v>0</v>
      </c>
      <c r="P26" s="10">
        <v>1</v>
      </c>
      <c r="Q26" s="10">
        <v>1</v>
      </c>
      <c r="R26" s="10">
        <v>0</v>
      </c>
      <c r="S26" s="10">
        <v>0</v>
      </c>
      <c r="T26" s="10">
        <v>36</v>
      </c>
      <c r="U26" s="10">
        <v>1</v>
      </c>
      <c r="V26" s="10">
        <v>4</v>
      </c>
      <c r="W26" s="10">
        <v>0</v>
      </c>
    </row>
    <row r="27" spans="1:23" x14ac:dyDescent="0.3">
      <c r="A27" s="10">
        <v>26</v>
      </c>
      <c r="B27" s="10">
        <v>45</v>
      </c>
      <c r="C27" s="10">
        <v>1</v>
      </c>
      <c r="D27" s="10">
        <v>5</v>
      </c>
      <c r="E27" s="10">
        <v>0</v>
      </c>
      <c r="F27" s="10">
        <v>0</v>
      </c>
      <c r="G27" s="10">
        <v>24</v>
      </c>
      <c r="H27" s="10">
        <v>0</v>
      </c>
      <c r="I27" s="10">
        <v>4</v>
      </c>
      <c r="J27" s="10">
        <v>3</v>
      </c>
      <c r="K27" s="10">
        <v>1</v>
      </c>
      <c r="L27" s="10">
        <v>1</v>
      </c>
      <c r="M27" s="10">
        <v>0</v>
      </c>
      <c r="N27" s="10">
        <v>2</v>
      </c>
      <c r="O27" s="10">
        <v>0</v>
      </c>
      <c r="P27" s="10">
        <v>1</v>
      </c>
      <c r="Q27" s="10">
        <v>0</v>
      </c>
      <c r="R27" s="10">
        <v>1</v>
      </c>
      <c r="S27" s="10">
        <v>0</v>
      </c>
      <c r="T27" s="10">
        <v>71</v>
      </c>
      <c r="U27" s="10">
        <v>0</v>
      </c>
      <c r="V27" s="10">
        <v>4</v>
      </c>
      <c r="W27" s="10">
        <v>0</v>
      </c>
    </row>
    <row r="28" spans="1:23" x14ac:dyDescent="0.3">
      <c r="A28" s="10">
        <v>27</v>
      </c>
      <c r="B28" s="10">
        <v>68</v>
      </c>
      <c r="C28" s="10">
        <v>1</v>
      </c>
      <c r="D28" s="10">
        <v>12</v>
      </c>
      <c r="E28" s="10">
        <v>0</v>
      </c>
      <c r="F28" s="10">
        <v>0</v>
      </c>
      <c r="G28" s="10">
        <v>25.7</v>
      </c>
      <c r="H28" s="10">
        <v>0</v>
      </c>
      <c r="I28" s="10">
        <v>1</v>
      </c>
      <c r="J28" s="10">
        <v>2</v>
      </c>
      <c r="K28" s="10">
        <v>1</v>
      </c>
      <c r="L28" s="10">
        <v>1</v>
      </c>
      <c r="M28" s="10">
        <v>0</v>
      </c>
      <c r="N28" s="10">
        <v>0</v>
      </c>
      <c r="O28" s="10">
        <v>0</v>
      </c>
      <c r="P28" s="10">
        <v>0</v>
      </c>
      <c r="Q28" s="10">
        <v>0</v>
      </c>
      <c r="R28" s="10">
        <v>1</v>
      </c>
      <c r="S28" s="10">
        <v>0</v>
      </c>
      <c r="T28" s="10">
        <v>44</v>
      </c>
      <c r="U28" s="10">
        <v>1</v>
      </c>
      <c r="V28" s="10">
        <v>4</v>
      </c>
      <c r="W28" s="10">
        <v>1</v>
      </c>
    </row>
    <row r="29" spans="1:23" x14ac:dyDescent="0.3">
      <c r="A29" s="10">
        <v>28</v>
      </c>
      <c r="B29" s="10">
        <v>70</v>
      </c>
      <c r="C29" s="10">
        <v>1</v>
      </c>
      <c r="D29" s="10">
        <v>5</v>
      </c>
      <c r="E29" s="10">
        <v>0</v>
      </c>
      <c r="F29" s="10">
        <v>0</v>
      </c>
      <c r="G29" s="10">
        <v>23.6</v>
      </c>
      <c r="H29" s="10">
        <v>0</v>
      </c>
      <c r="I29" s="10">
        <v>1</v>
      </c>
      <c r="J29" s="10">
        <v>1</v>
      </c>
      <c r="K29" s="10">
        <v>1</v>
      </c>
      <c r="L29" s="10">
        <v>1</v>
      </c>
      <c r="M29" s="10">
        <v>0</v>
      </c>
      <c r="N29" s="10">
        <v>0</v>
      </c>
      <c r="O29" s="10">
        <v>0</v>
      </c>
      <c r="P29" s="10">
        <v>0</v>
      </c>
      <c r="Q29" s="10">
        <v>0</v>
      </c>
      <c r="R29" s="10">
        <v>1</v>
      </c>
      <c r="S29" s="10">
        <v>0</v>
      </c>
      <c r="T29" s="10">
        <v>45</v>
      </c>
      <c r="U29" s="10">
        <v>1</v>
      </c>
      <c r="V29" s="10">
        <v>5</v>
      </c>
      <c r="W29" s="10">
        <v>0</v>
      </c>
    </row>
    <row r="30" spans="1:23" x14ac:dyDescent="0.3">
      <c r="A30" s="10">
        <v>29</v>
      </c>
      <c r="B30" s="10">
        <v>68</v>
      </c>
      <c r="C30" s="10">
        <v>0</v>
      </c>
      <c r="D30" s="10">
        <v>60</v>
      </c>
      <c r="E30" s="10">
        <v>1</v>
      </c>
      <c r="F30" s="10">
        <v>0</v>
      </c>
      <c r="G30" s="10">
        <v>24.6</v>
      </c>
      <c r="H30" s="10">
        <v>0</v>
      </c>
      <c r="I30" s="10">
        <v>4</v>
      </c>
      <c r="J30" s="10">
        <v>1</v>
      </c>
      <c r="K30" s="10">
        <v>1</v>
      </c>
      <c r="L30" s="10">
        <v>1</v>
      </c>
      <c r="M30" s="10">
        <v>0</v>
      </c>
      <c r="N30" s="10">
        <v>2</v>
      </c>
      <c r="O30" s="10">
        <v>1</v>
      </c>
      <c r="P30" s="10">
        <v>1</v>
      </c>
      <c r="Q30" s="10">
        <v>0</v>
      </c>
      <c r="R30" s="10">
        <v>1</v>
      </c>
      <c r="S30" s="10">
        <v>0</v>
      </c>
      <c r="T30" s="10">
        <v>51</v>
      </c>
      <c r="U30" s="10">
        <v>1</v>
      </c>
      <c r="V30" s="10">
        <v>4</v>
      </c>
      <c r="W30" s="10">
        <v>1</v>
      </c>
    </row>
    <row r="31" spans="1:23" x14ac:dyDescent="0.3">
      <c r="A31" s="10">
        <v>30</v>
      </c>
      <c r="B31" s="10">
        <v>61</v>
      </c>
      <c r="C31" s="10">
        <v>1</v>
      </c>
      <c r="D31" s="10">
        <v>13</v>
      </c>
      <c r="E31" s="10">
        <v>0</v>
      </c>
      <c r="F31" s="10">
        <v>0</v>
      </c>
      <c r="G31" s="10">
        <v>25</v>
      </c>
      <c r="H31" s="10">
        <v>0</v>
      </c>
      <c r="I31" s="10">
        <v>2</v>
      </c>
      <c r="J31" s="10">
        <v>2</v>
      </c>
      <c r="K31" s="10">
        <v>1</v>
      </c>
      <c r="L31" s="10">
        <v>1</v>
      </c>
      <c r="M31" s="10">
        <v>0</v>
      </c>
      <c r="N31" s="10">
        <v>0</v>
      </c>
      <c r="O31" s="10">
        <v>0</v>
      </c>
      <c r="P31" s="10">
        <v>0</v>
      </c>
      <c r="Q31" s="10">
        <v>0</v>
      </c>
      <c r="R31" s="10">
        <v>1</v>
      </c>
      <c r="S31" s="10">
        <v>0</v>
      </c>
      <c r="T31" s="10">
        <v>47</v>
      </c>
      <c r="U31" s="10">
        <v>1</v>
      </c>
      <c r="V31" s="10">
        <v>4</v>
      </c>
      <c r="W31" s="10">
        <v>0</v>
      </c>
    </row>
    <row r="32" spans="1:23" x14ac:dyDescent="0.3">
      <c r="A32" s="10">
        <v>31</v>
      </c>
      <c r="B32" s="10">
        <v>67</v>
      </c>
      <c r="C32" s="10">
        <v>1</v>
      </c>
      <c r="D32" s="10">
        <v>15</v>
      </c>
      <c r="E32" s="10">
        <v>1</v>
      </c>
      <c r="F32" s="10">
        <v>0</v>
      </c>
      <c r="G32" s="10">
        <v>24</v>
      </c>
      <c r="H32" s="10">
        <v>0</v>
      </c>
      <c r="I32" s="10">
        <v>1</v>
      </c>
      <c r="J32" s="10">
        <v>1</v>
      </c>
      <c r="K32" s="10">
        <v>1</v>
      </c>
      <c r="L32" s="10">
        <v>1</v>
      </c>
      <c r="M32" s="10">
        <v>0</v>
      </c>
      <c r="N32" s="10">
        <v>0</v>
      </c>
      <c r="O32" s="10">
        <v>0</v>
      </c>
      <c r="P32" s="10">
        <v>0</v>
      </c>
      <c r="Q32" s="10">
        <v>0</v>
      </c>
      <c r="R32" s="10">
        <v>1</v>
      </c>
      <c r="S32" s="10">
        <v>0</v>
      </c>
      <c r="T32" s="10">
        <v>42</v>
      </c>
      <c r="U32" s="10">
        <v>1</v>
      </c>
      <c r="V32" s="10">
        <v>4</v>
      </c>
      <c r="W32" s="10">
        <v>1</v>
      </c>
    </row>
    <row r="33" spans="1:23" x14ac:dyDescent="0.3">
      <c r="A33" s="10">
        <v>32</v>
      </c>
      <c r="B33" s="10">
        <v>54</v>
      </c>
      <c r="C33" s="10">
        <v>0</v>
      </c>
      <c r="D33" s="10">
        <v>4</v>
      </c>
      <c r="E33" s="10">
        <v>0</v>
      </c>
      <c r="F33" s="10">
        <v>0</v>
      </c>
      <c r="G33" s="10">
        <v>25</v>
      </c>
      <c r="H33" s="10">
        <v>0</v>
      </c>
      <c r="I33" s="10">
        <v>2</v>
      </c>
      <c r="J33" s="10">
        <v>2</v>
      </c>
      <c r="K33" s="10">
        <v>1</v>
      </c>
      <c r="L33" s="10">
        <v>1</v>
      </c>
      <c r="M33" s="10">
        <v>0</v>
      </c>
      <c r="N33" s="10">
        <v>0</v>
      </c>
      <c r="O33" s="10">
        <v>0</v>
      </c>
      <c r="P33" s="10">
        <v>0</v>
      </c>
      <c r="Q33" s="10">
        <v>0</v>
      </c>
      <c r="R33" s="10">
        <v>1</v>
      </c>
      <c r="S33" s="10">
        <v>0</v>
      </c>
      <c r="T33" s="10">
        <v>42</v>
      </c>
      <c r="U33" s="10">
        <v>1</v>
      </c>
      <c r="V33" s="10">
        <v>4</v>
      </c>
      <c r="W33" s="10">
        <v>0</v>
      </c>
    </row>
    <row r="34" spans="1:23" x14ac:dyDescent="0.3">
      <c r="A34" s="10">
        <v>33</v>
      </c>
      <c r="B34" s="10">
        <v>64</v>
      </c>
      <c r="C34" s="10">
        <v>1</v>
      </c>
      <c r="D34" s="10">
        <v>30</v>
      </c>
      <c r="E34" s="10">
        <v>1</v>
      </c>
      <c r="F34" s="10">
        <v>0</v>
      </c>
      <c r="G34" s="10">
        <v>23</v>
      </c>
      <c r="H34" s="10">
        <v>0</v>
      </c>
      <c r="I34" s="10">
        <v>2</v>
      </c>
      <c r="J34" s="10">
        <v>2</v>
      </c>
      <c r="K34" s="10">
        <v>1</v>
      </c>
      <c r="L34" s="10">
        <v>0</v>
      </c>
      <c r="M34" s="10">
        <v>0</v>
      </c>
      <c r="N34" s="10">
        <v>0</v>
      </c>
      <c r="O34" s="10">
        <v>0</v>
      </c>
      <c r="P34" s="10">
        <v>1</v>
      </c>
      <c r="Q34" s="10">
        <v>0</v>
      </c>
      <c r="R34" s="10">
        <v>1</v>
      </c>
      <c r="S34" s="10">
        <v>0</v>
      </c>
      <c r="T34" s="10">
        <v>24</v>
      </c>
      <c r="U34" s="10">
        <v>1</v>
      </c>
      <c r="V34" s="10">
        <v>3</v>
      </c>
      <c r="W34" s="10">
        <v>1</v>
      </c>
    </row>
    <row r="35" spans="1:23" x14ac:dyDescent="0.3">
      <c r="A35" s="10">
        <v>34</v>
      </c>
      <c r="B35" s="10">
        <v>80</v>
      </c>
      <c r="C35" s="10">
        <v>1</v>
      </c>
      <c r="D35" s="10">
        <v>30</v>
      </c>
      <c r="E35" s="10">
        <v>1</v>
      </c>
      <c r="F35" s="10">
        <v>0</v>
      </c>
      <c r="G35" s="10">
        <v>23</v>
      </c>
      <c r="H35" s="10">
        <v>0</v>
      </c>
      <c r="I35" s="10">
        <v>1</v>
      </c>
      <c r="J35" s="10">
        <v>1</v>
      </c>
      <c r="K35" s="10">
        <v>1</v>
      </c>
      <c r="L35" s="10">
        <v>1</v>
      </c>
      <c r="M35" s="10">
        <v>0</v>
      </c>
      <c r="N35" s="10">
        <v>0</v>
      </c>
      <c r="O35" s="10">
        <v>0</v>
      </c>
      <c r="P35" s="10">
        <v>0</v>
      </c>
      <c r="Q35" s="10">
        <v>0</v>
      </c>
      <c r="R35" s="10">
        <v>1</v>
      </c>
      <c r="S35" s="10">
        <v>1</v>
      </c>
      <c r="T35" s="10">
        <v>35</v>
      </c>
      <c r="U35" s="10">
        <v>1</v>
      </c>
      <c r="V35" s="10">
        <v>5</v>
      </c>
      <c r="W35" s="10">
        <v>0</v>
      </c>
    </row>
    <row r="36" spans="1:23" x14ac:dyDescent="0.3">
      <c r="A36" s="10">
        <v>35</v>
      </c>
      <c r="B36" s="10">
        <v>65</v>
      </c>
      <c r="C36" s="10">
        <v>1</v>
      </c>
      <c r="D36" s="10">
        <v>12</v>
      </c>
      <c r="E36" s="10">
        <v>0</v>
      </c>
      <c r="F36" s="10">
        <v>0</v>
      </c>
      <c r="G36" s="10">
        <v>27.8</v>
      </c>
      <c r="H36" s="10">
        <v>1</v>
      </c>
      <c r="I36" s="10">
        <v>2</v>
      </c>
      <c r="J36" s="10">
        <v>4</v>
      </c>
      <c r="K36" s="10">
        <v>1</v>
      </c>
      <c r="L36" s="10">
        <v>1</v>
      </c>
      <c r="M36" s="10">
        <v>0</v>
      </c>
      <c r="N36" s="10">
        <v>0</v>
      </c>
      <c r="O36" s="10">
        <v>0</v>
      </c>
      <c r="P36" s="10">
        <v>1</v>
      </c>
      <c r="Q36" s="10">
        <v>0</v>
      </c>
      <c r="R36" s="10">
        <v>1</v>
      </c>
      <c r="S36" s="10">
        <v>1</v>
      </c>
      <c r="T36" s="10">
        <v>52</v>
      </c>
      <c r="U36" s="10">
        <v>1</v>
      </c>
      <c r="V36" s="10">
        <v>4</v>
      </c>
      <c r="W36" s="10">
        <v>0</v>
      </c>
    </row>
    <row r="37" spans="1:23" x14ac:dyDescent="0.3">
      <c r="A37" s="10">
        <v>36</v>
      </c>
      <c r="B37" s="10">
        <v>53</v>
      </c>
      <c r="C37" s="10">
        <v>0</v>
      </c>
      <c r="D37" s="10">
        <v>16</v>
      </c>
      <c r="E37" s="10">
        <v>1</v>
      </c>
      <c r="F37" s="10">
        <v>0</v>
      </c>
      <c r="G37" s="10">
        <v>25.8</v>
      </c>
      <c r="H37" s="10">
        <v>0</v>
      </c>
      <c r="I37" s="10">
        <v>1</v>
      </c>
      <c r="J37" s="10">
        <v>1</v>
      </c>
      <c r="K37" s="10">
        <v>1</v>
      </c>
      <c r="L37" s="10">
        <v>1</v>
      </c>
      <c r="M37" s="10">
        <v>0</v>
      </c>
      <c r="N37" s="10">
        <v>0</v>
      </c>
      <c r="O37" s="10">
        <v>0</v>
      </c>
      <c r="P37" s="10">
        <v>0</v>
      </c>
      <c r="Q37" s="10">
        <v>0</v>
      </c>
      <c r="R37" s="10">
        <v>1</v>
      </c>
      <c r="S37" s="10">
        <v>0</v>
      </c>
      <c r="T37" s="10">
        <v>37</v>
      </c>
      <c r="U37" s="10">
        <v>1</v>
      </c>
      <c r="V37" s="10">
        <v>4</v>
      </c>
      <c r="W37" s="10">
        <v>1</v>
      </c>
    </row>
    <row r="38" spans="1:23" x14ac:dyDescent="0.3">
      <c r="A38" s="10">
        <v>37</v>
      </c>
      <c r="B38" s="10">
        <v>71</v>
      </c>
      <c r="C38" s="10">
        <v>1</v>
      </c>
      <c r="D38" s="10">
        <v>7</v>
      </c>
      <c r="E38" s="10">
        <v>0</v>
      </c>
      <c r="F38" s="10">
        <v>0</v>
      </c>
      <c r="G38" s="10">
        <v>26.8</v>
      </c>
      <c r="H38" s="10">
        <v>1</v>
      </c>
      <c r="I38" s="10">
        <v>2</v>
      </c>
      <c r="J38" s="10">
        <v>3</v>
      </c>
      <c r="K38" s="10">
        <v>1</v>
      </c>
      <c r="L38" s="10">
        <v>1</v>
      </c>
      <c r="M38" s="10">
        <v>0</v>
      </c>
      <c r="N38" s="10">
        <v>0</v>
      </c>
      <c r="O38" s="10">
        <v>0</v>
      </c>
      <c r="P38" s="10">
        <v>1</v>
      </c>
      <c r="Q38" s="10">
        <v>0</v>
      </c>
      <c r="R38" s="10">
        <v>1</v>
      </c>
      <c r="S38" s="10">
        <v>1</v>
      </c>
      <c r="T38" s="10">
        <v>62</v>
      </c>
      <c r="U38" s="10">
        <v>1</v>
      </c>
      <c r="V38" s="10">
        <v>4</v>
      </c>
      <c r="W38" s="10">
        <v>0</v>
      </c>
    </row>
    <row r="39" spans="1:23" x14ac:dyDescent="0.3">
      <c r="A39" s="10">
        <v>38</v>
      </c>
      <c r="B39" s="10">
        <v>61</v>
      </c>
      <c r="C39" s="10">
        <v>1</v>
      </c>
      <c r="D39" s="10">
        <v>19</v>
      </c>
      <c r="E39" s="10">
        <v>1</v>
      </c>
      <c r="F39" s="10">
        <v>0</v>
      </c>
      <c r="G39" s="10">
        <v>25.6</v>
      </c>
      <c r="H39" s="10">
        <v>0</v>
      </c>
      <c r="I39" s="10">
        <v>2</v>
      </c>
      <c r="J39" s="10">
        <v>1</v>
      </c>
      <c r="K39" s="10">
        <v>1</v>
      </c>
      <c r="L39" s="10">
        <v>1</v>
      </c>
      <c r="M39" s="10">
        <v>0</v>
      </c>
      <c r="N39" s="10">
        <v>0</v>
      </c>
      <c r="O39" s="10">
        <v>0</v>
      </c>
      <c r="P39" s="10">
        <v>1</v>
      </c>
      <c r="Q39" s="10">
        <v>0</v>
      </c>
      <c r="R39" s="10">
        <v>1</v>
      </c>
      <c r="S39" s="10">
        <v>0</v>
      </c>
      <c r="T39" s="10">
        <v>37</v>
      </c>
      <c r="U39" s="10">
        <v>1</v>
      </c>
      <c r="V39" s="10">
        <v>5</v>
      </c>
      <c r="W39" s="10">
        <v>0</v>
      </c>
    </row>
    <row r="40" spans="1:23" x14ac:dyDescent="0.3">
      <c r="A40" s="10">
        <v>39</v>
      </c>
      <c r="B40" s="10">
        <v>84</v>
      </c>
      <c r="C40" s="10">
        <v>1</v>
      </c>
      <c r="D40" s="10">
        <v>26</v>
      </c>
      <c r="E40" s="10">
        <v>1</v>
      </c>
      <c r="F40" s="10">
        <v>0</v>
      </c>
      <c r="G40" s="10">
        <v>23.2</v>
      </c>
      <c r="H40" s="10">
        <v>0</v>
      </c>
      <c r="I40" s="10">
        <v>2</v>
      </c>
      <c r="J40" s="10">
        <v>1</v>
      </c>
      <c r="K40" s="10">
        <v>1</v>
      </c>
      <c r="L40" s="10">
        <v>0</v>
      </c>
      <c r="M40" s="10">
        <v>0</v>
      </c>
      <c r="N40" s="10">
        <v>0</v>
      </c>
      <c r="O40" s="10">
        <v>0</v>
      </c>
      <c r="P40" s="10">
        <v>1</v>
      </c>
      <c r="Q40" s="10">
        <v>1</v>
      </c>
      <c r="R40" s="10">
        <v>0</v>
      </c>
      <c r="S40" s="10">
        <v>0</v>
      </c>
      <c r="T40" s="10">
        <v>27</v>
      </c>
      <c r="U40" s="10">
        <v>1</v>
      </c>
      <c r="V40" s="10">
        <v>5</v>
      </c>
      <c r="W40" s="10">
        <v>0</v>
      </c>
    </row>
    <row r="41" spans="1:23" x14ac:dyDescent="0.3">
      <c r="A41" s="10">
        <v>40</v>
      </c>
      <c r="B41" s="10">
        <v>82</v>
      </c>
      <c r="C41" s="10">
        <v>0</v>
      </c>
      <c r="D41" s="10">
        <v>7</v>
      </c>
      <c r="E41" s="10">
        <v>0</v>
      </c>
      <c r="F41" s="10">
        <v>0</v>
      </c>
      <c r="G41" s="10">
        <v>23.9</v>
      </c>
      <c r="H41" s="10">
        <v>0</v>
      </c>
      <c r="I41" s="10">
        <v>2</v>
      </c>
      <c r="J41" s="10">
        <v>2</v>
      </c>
      <c r="K41" s="10">
        <v>1</v>
      </c>
      <c r="L41" s="10">
        <v>1</v>
      </c>
      <c r="M41" s="10">
        <v>0</v>
      </c>
      <c r="N41" s="10">
        <v>0</v>
      </c>
      <c r="O41" s="10">
        <v>0</v>
      </c>
      <c r="P41" s="10">
        <v>1</v>
      </c>
      <c r="Q41" s="10">
        <v>0</v>
      </c>
      <c r="R41" s="10">
        <v>1</v>
      </c>
      <c r="S41" s="10">
        <v>1</v>
      </c>
      <c r="T41" s="10">
        <v>52</v>
      </c>
      <c r="U41" s="10">
        <v>1</v>
      </c>
      <c r="V41" s="10">
        <v>5</v>
      </c>
      <c r="W41" s="10">
        <v>0</v>
      </c>
    </row>
    <row r="42" spans="1:23" x14ac:dyDescent="0.3">
      <c r="A42" s="10">
        <v>41</v>
      </c>
      <c r="B42" s="10">
        <v>55</v>
      </c>
      <c r="C42" s="10">
        <v>1</v>
      </c>
      <c r="D42" s="10">
        <v>6</v>
      </c>
      <c r="E42" s="10">
        <v>0</v>
      </c>
      <c r="F42" s="10">
        <v>0</v>
      </c>
      <c r="G42" s="10">
        <v>27.9</v>
      </c>
      <c r="H42" s="10">
        <v>1</v>
      </c>
      <c r="I42" s="10">
        <v>1</v>
      </c>
      <c r="J42" s="10">
        <v>1</v>
      </c>
      <c r="K42" s="10">
        <v>1</v>
      </c>
      <c r="L42" s="10">
        <v>1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  <c r="R42" s="10">
        <v>1</v>
      </c>
      <c r="S42" s="10">
        <v>0</v>
      </c>
      <c r="T42" s="10">
        <v>50</v>
      </c>
      <c r="U42" s="10">
        <v>1</v>
      </c>
      <c r="V42" s="10">
        <v>5</v>
      </c>
      <c r="W42" s="10">
        <v>1</v>
      </c>
    </row>
    <row r="43" spans="1:23" x14ac:dyDescent="0.3">
      <c r="A43" s="10">
        <v>42</v>
      </c>
      <c r="B43" s="10">
        <v>69</v>
      </c>
      <c r="C43" s="10">
        <v>0</v>
      </c>
      <c r="D43" s="10">
        <v>4</v>
      </c>
      <c r="E43" s="10">
        <v>0</v>
      </c>
      <c r="F43" s="10">
        <v>0</v>
      </c>
      <c r="G43" s="10">
        <v>31.3</v>
      </c>
      <c r="H43" s="10">
        <v>1</v>
      </c>
      <c r="I43" s="10">
        <v>2</v>
      </c>
      <c r="J43" s="10">
        <v>1</v>
      </c>
      <c r="K43" s="10">
        <v>1</v>
      </c>
      <c r="L43" s="10">
        <v>1</v>
      </c>
      <c r="M43" s="10">
        <v>0</v>
      </c>
      <c r="N43" s="10">
        <v>0</v>
      </c>
      <c r="O43" s="10">
        <v>0</v>
      </c>
      <c r="P43" s="10">
        <v>1</v>
      </c>
      <c r="Q43" s="10">
        <v>0</v>
      </c>
      <c r="R43" s="10">
        <v>1</v>
      </c>
      <c r="S43" s="10">
        <v>0</v>
      </c>
      <c r="T43" s="10">
        <v>39</v>
      </c>
      <c r="U43" s="10">
        <v>1</v>
      </c>
      <c r="V43" s="10">
        <v>5</v>
      </c>
      <c r="W43" s="10">
        <v>0</v>
      </c>
    </row>
    <row r="44" spans="1:23" x14ac:dyDescent="0.3">
      <c r="A44" s="10">
        <v>43</v>
      </c>
      <c r="B44" s="10">
        <v>55</v>
      </c>
      <c r="C44" s="10">
        <v>0</v>
      </c>
      <c r="D44" s="10">
        <v>9</v>
      </c>
      <c r="E44" s="10">
        <v>0</v>
      </c>
      <c r="F44" s="10">
        <v>0</v>
      </c>
      <c r="G44" s="10">
        <v>25.8</v>
      </c>
      <c r="H44" s="10">
        <v>0</v>
      </c>
      <c r="I44" s="10">
        <v>2</v>
      </c>
      <c r="J44" s="10">
        <v>1</v>
      </c>
      <c r="K44" s="10">
        <v>1</v>
      </c>
      <c r="L44" s="10">
        <v>1</v>
      </c>
      <c r="M44" s="10">
        <v>0</v>
      </c>
      <c r="N44" s="10">
        <v>0</v>
      </c>
      <c r="O44" s="10">
        <v>0</v>
      </c>
      <c r="P44" s="10">
        <v>1</v>
      </c>
      <c r="Q44" s="10">
        <v>0</v>
      </c>
      <c r="R44" s="10">
        <v>1</v>
      </c>
      <c r="S44" s="10">
        <v>0</v>
      </c>
      <c r="T44" s="10">
        <v>40</v>
      </c>
      <c r="U44" s="10">
        <v>1</v>
      </c>
      <c r="V44" s="10">
        <v>4</v>
      </c>
      <c r="W44" s="10">
        <v>0</v>
      </c>
    </row>
    <row r="45" spans="1:23" x14ac:dyDescent="0.3">
      <c r="A45" s="10">
        <v>44</v>
      </c>
      <c r="B45" s="10">
        <v>61</v>
      </c>
      <c r="C45" s="10">
        <v>0</v>
      </c>
      <c r="D45" s="10">
        <v>7</v>
      </c>
      <c r="E45" s="10">
        <v>0</v>
      </c>
      <c r="F45" s="10">
        <v>0</v>
      </c>
      <c r="G45" s="10">
        <v>26.6</v>
      </c>
      <c r="H45" s="10">
        <v>1</v>
      </c>
      <c r="I45" s="10">
        <v>1</v>
      </c>
      <c r="J45" s="10">
        <v>3</v>
      </c>
      <c r="K45" s="10">
        <v>1</v>
      </c>
      <c r="L45" s="10">
        <v>1</v>
      </c>
      <c r="M45" s="10">
        <v>0</v>
      </c>
      <c r="N45" s="10">
        <v>0</v>
      </c>
      <c r="O45" s="10">
        <v>0</v>
      </c>
      <c r="P45" s="10">
        <v>0</v>
      </c>
      <c r="Q45" s="10">
        <v>0</v>
      </c>
      <c r="R45" s="10">
        <v>1</v>
      </c>
      <c r="S45" s="10">
        <v>0</v>
      </c>
      <c r="T45" s="10">
        <v>47</v>
      </c>
      <c r="U45" s="10">
        <v>1</v>
      </c>
      <c r="V45" s="10">
        <v>5</v>
      </c>
      <c r="W45" s="10">
        <v>0</v>
      </c>
    </row>
    <row r="46" spans="1:23" x14ac:dyDescent="0.3">
      <c r="A46" s="10">
        <v>45</v>
      </c>
      <c r="B46" s="10">
        <v>61</v>
      </c>
      <c r="C46" s="10">
        <v>1</v>
      </c>
      <c r="D46" s="10">
        <v>2</v>
      </c>
      <c r="E46" s="10">
        <v>0</v>
      </c>
      <c r="F46" s="10">
        <v>0</v>
      </c>
      <c r="G46" s="10">
        <v>25.3</v>
      </c>
      <c r="H46" s="10">
        <v>0</v>
      </c>
      <c r="I46" s="10">
        <v>1</v>
      </c>
      <c r="J46" s="10">
        <v>2</v>
      </c>
      <c r="K46" s="10">
        <v>1</v>
      </c>
      <c r="L46" s="10">
        <v>1</v>
      </c>
      <c r="M46" s="10">
        <v>0</v>
      </c>
      <c r="N46" s="10">
        <v>0</v>
      </c>
      <c r="O46" s="10">
        <v>0</v>
      </c>
      <c r="P46" s="10">
        <v>0</v>
      </c>
      <c r="Q46" s="10">
        <v>0</v>
      </c>
      <c r="R46" s="10">
        <v>1</v>
      </c>
      <c r="S46" s="10">
        <v>0</v>
      </c>
      <c r="T46" s="10">
        <v>37</v>
      </c>
      <c r="U46" s="10">
        <v>1</v>
      </c>
      <c r="V46" s="10">
        <v>5</v>
      </c>
      <c r="W46" s="10">
        <v>0</v>
      </c>
    </row>
    <row r="47" spans="1:23" x14ac:dyDescent="0.3">
      <c r="A47" s="10">
        <v>46</v>
      </c>
      <c r="B47" s="10">
        <v>69</v>
      </c>
      <c r="C47" s="10">
        <v>0</v>
      </c>
      <c r="D47" s="10">
        <v>13</v>
      </c>
      <c r="E47" s="10">
        <v>0</v>
      </c>
      <c r="F47" s="10">
        <v>0</v>
      </c>
      <c r="G47" s="10">
        <v>22.1</v>
      </c>
      <c r="H47" s="10">
        <v>0</v>
      </c>
      <c r="I47" s="10">
        <v>3</v>
      </c>
      <c r="J47" s="10">
        <v>1</v>
      </c>
      <c r="K47" s="10">
        <v>1</v>
      </c>
      <c r="L47" s="10">
        <v>1</v>
      </c>
      <c r="M47" s="10">
        <v>0</v>
      </c>
      <c r="N47" s="10">
        <v>0</v>
      </c>
      <c r="O47" s="10">
        <v>0</v>
      </c>
      <c r="P47" s="10">
        <v>0</v>
      </c>
      <c r="Q47" s="10">
        <v>0</v>
      </c>
      <c r="R47" s="10">
        <v>1</v>
      </c>
      <c r="S47" s="10">
        <v>0</v>
      </c>
      <c r="T47" s="10">
        <v>36</v>
      </c>
      <c r="U47" s="10">
        <v>1</v>
      </c>
      <c r="V47" s="10">
        <v>5</v>
      </c>
      <c r="W47" s="10">
        <v>0</v>
      </c>
    </row>
    <row r="48" spans="1:23" x14ac:dyDescent="0.3">
      <c r="A48" s="10">
        <v>47</v>
      </c>
      <c r="B48" s="10">
        <v>70</v>
      </c>
      <c r="C48" s="10">
        <v>1</v>
      </c>
      <c r="D48" s="10">
        <v>5</v>
      </c>
      <c r="E48" s="10">
        <v>0</v>
      </c>
      <c r="F48" s="10">
        <v>0</v>
      </c>
      <c r="G48" s="10">
        <v>23.6</v>
      </c>
      <c r="H48" s="10">
        <v>0</v>
      </c>
      <c r="I48" s="10">
        <v>1</v>
      </c>
      <c r="J48" s="10">
        <v>3</v>
      </c>
      <c r="K48" s="10">
        <v>1</v>
      </c>
      <c r="L48" s="10">
        <v>1</v>
      </c>
      <c r="M48" s="10">
        <v>0</v>
      </c>
      <c r="N48" s="10">
        <v>0</v>
      </c>
      <c r="O48" s="10">
        <v>0</v>
      </c>
      <c r="P48" s="10">
        <v>0</v>
      </c>
      <c r="Q48" s="10">
        <v>0</v>
      </c>
      <c r="R48" s="10">
        <v>1</v>
      </c>
      <c r="S48" s="10">
        <v>0</v>
      </c>
      <c r="T48" s="10">
        <v>36</v>
      </c>
      <c r="U48" s="10">
        <v>1</v>
      </c>
      <c r="V48" s="10">
        <v>5</v>
      </c>
      <c r="W48" s="10">
        <v>0</v>
      </c>
    </row>
    <row r="49" spans="1:23" x14ac:dyDescent="0.3">
      <c r="A49" s="10">
        <v>48</v>
      </c>
      <c r="B49" s="10">
        <v>72</v>
      </c>
      <c r="C49" s="10">
        <v>0</v>
      </c>
      <c r="D49" s="10">
        <v>10</v>
      </c>
      <c r="E49" s="10">
        <v>0</v>
      </c>
      <c r="F49" s="10">
        <v>0</v>
      </c>
      <c r="G49" s="10">
        <v>22.2</v>
      </c>
      <c r="H49" s="10">
        <v>0</v>
      </c>
      <c r="I49" s="10">
        <v>1</v>
      </c>
      <c r="J49" s="10">
        <v>1</v>
      </c>
      <c r="K49" s="10">
        <v>1</v>
      </c>
      <c r="L49" s="10">
        <v>0</v>
      </c>
      <c r="M49" s="10">
        <v>0</v>
      </c>
      <c r="N49" s="10">
        <v>0</v>
      </c>
      <c r="O49" s="10">
        <v>0</v>
      </c>
      <c r="P49" s="10">
        <v>1</v>
      </c>
      <c r="Q49" s="10">
        <v>0</v>
      </c>
      <c r="R49" s="10">
        <v>1</v>
      </c>
      <c r="S49" s="10">
        <v>0</v>
      </c>
      <c r="T49" s="10">
        <v>37</v>
      </c>
      <c r="U49" s="10">
        <v>1</v>
      </c>
      <c r="V49" s="10">
        <v>4</v>
      </c>
      <c r="W49" s="10">
        <v>0</v>
      </c>
    </row>
    <row r="50" spans="1:23" x14ac:dyDescent="0.3">
      <c r="A50" s="10">
        <v>49</v>
      </c>
      <c r="B50" s="10">
        <v>75</v>
      </c>
      <c r="C50" s="10">
        <v>1</v>
      </c>
      <c r="D50" s="10">
        <v>14</v>
      </c>
      <c r="E50" s="10">
        <v>1</v>
      </c>
      <c r="F50" s="10">
        <v>0</v>
      </c>
      <c r="G50" s="10">
        <v>25</v>
      </c>
      <c r="H50" s="10">
        <v>0</v>
      </c>
      <c r="I50" s="10">
        <v>3</v>
      </c>
      <c r="J50" s="10">
        <v>2</v>
      </c>
      <c r="K50" s="10">
        <v>1</v>
      </c>
      <c r="L50" s="10">
        <v>1</v>
      </c>
      <c r="M50" s="10">
        <v>0</v>
      </c>
      <c r="N50" s="10">
        <v>0</v>
      </c>
      <c r="O50" s="10">
        <v>0</v>
      </c>
      <c r="P50" s="10">
        <v>1</v>
      </c>
      <c r="Q50" s="10">
        <v>0</v>
      </c>
      <c r="R50" s="10">
        <v>1</v>
      </c>
      <c r="S50" s="10">
        <v>0</v>
      </c>
      <c r="T50" s="10">
        <v>44</v>
      </c>
      <c r="U50" s="10">
        <v>1</v>
      </c>
      <c r="V50" s="10">
        <v>5</v>
      </c>
      <c r="W50" s="10">
        <v>0</v>
      </c>
    </row>
    <row r="51" spans="1:23" x14ac:dyDescent="0.3">
      <c r="A51" s="10">
        <v>50</v>
      </c>
      <c r="B51" s="10">
        <v>50</v>
      </c>
      <c r="C51" s="10">
        <v>1</v>
      </c>
      <c r="D51" s="10">
        <v>21</v>
      </c>
      <c r="E51" s="10">
        <v>1</v>
      </c>
      <c r="F51" s="10">
        <v>0</v>
      </c>
      <c r="G51" s="10">
        <v>26.9</v>
      </c>
      <c r="H51" s="10">
        <v>1</v>
      </c>
      <c r="I51" s="10">
        <v>1</v>
      </c>
      <c r="J51" s="10">
        <v>3</v>
      </c>
      <c r="K51" s="10">
        <v>1</v>
      </c>
      <c r="L51" s="10">
        <v>1</v>
      </c>
      <c r="M51" s="10">
        <v>0</v>
      </c>
      <c r="N51" s="10">
        <v>0</v>
      </c>
      <c r="O51" s="10">
        <v>0</v>
      </c>
      <c r="P51" s="10">
        <v>0</v>
      </c>
      <c r="Q51" s="10">
        <v>0</v>
      </c>
      <c r="R51" s="10">
        <v>1</v>
      </c>
      <c r="S51" s="10">
        <v>0</v>
      </c>
      <c r="T51" s="10">
        <v>46</v>
      </c>
      <c r="U51" s="10">
        <v>1</v>
      </c>
      <c r="V51" s="10">
        <v>5</v>
      </c>
      <c r="W51" s="10">
        <v>0</v>
      </c>
    </row>
    <row r="52" spans="1:23" x14ac:dyDescent="0.3">
      <c r="A52" s="10">
        <v>51</v>
      </c>
      <c r="B52" s="10">
        <v>51</v>
      </c>
      <c r="C52" s="10">
        <v>0</v>
      </c>
      <c r="D52" s="10">
        <v>21</v>
      </c>
      <c r="E52" s="10">
        <v>1</v>
      </c>
      <c r="F52" s="10">
        <v>0</v>
      </c>
      <c r="G52" s="10">
        <v>25.7</v>
      </c>
      <c r="H52" s="10">
        <v>0</v>
      </c>
      <c r="I52" s="10">
        <v>2</v>
      </c>
      <c r="J52" s="10">
        <v>1</v>
      </c>
      <c r="K52" s="10">
        <v>1</v>
      </c>
      <c r="L52" s="10">
        <v>1</v>
      </c>
      <c r="M52" s="10">
        <v>0</v>
      </c>
      <c r="N52" s="10">
        <v>0</v>
      </c>
      <c r="O52" s="10">
        <v>0</v>
      </c>
      <c r="P52" s="10">
        <v>1</v>
      </c>
      <c r="Q52" s="10">
        <v>0</v>
      </c>
      <c r="R52" s="10">
        <v>1</v>
      </c>
      <c r="S52" s="10">
        <v>0</v>
      </c>
      <c r="T52" s="10">
        <v>37</v>
      </c>
      <c r="U52" s="10">
        <v>1</v>
      </c>
      <c r="V52" s="10">
        <v>5</v>
      </c>
      <c r="W52" s="10">
        <v>0</v>
      </c>
    </row>
    <row r="53" spans="1:23" x14ac:dyDescent="0.3">
      <c r="A53" s="10">
        <v>52</v>
      </c>
      <c r="B53" s="10">
        <v>67</v>
      </c>
      <c r="C53" s="10">
        <v>1</v>
      </c>
      <c r="D53" s="10">
        <v>6</v>
      </c>
      <c r="E53" s="10">
        <v>0</v>
      </c>
      <c r="F53" s="10">
        <v>0</v>
      </c>
      <c r="G53" s="10">
        <v>26.6</v>
      </c>
      <c r="H53" s="10">
        <v>1</v>
      </c>
      <c r="I53" s="10">
        <v>2</v>
      </c>
      <c r="J53" s="10">
        <v>3</v>
      </c>
      <c r="K53" s="10">
        <v>1</v>
      </c>
      <c r="L53" s="10">
        <v>1</v>
      </c>
      <c r="M53" s="10">
        <v>0</v>
      </c>
      <c r="N53" s="10">
        <v>0</v>
      </c>
      <c r="O53" s="10">
        <v>0</v>
      </c>
      <c r="P53" s="10">
        <v>1</v>
      </c>
      <c r="Q53" s="10">
        <v>0</v>
      </c>
      <c r="R53" s="10">
        <v>1</v>
      </c>
      <c r="S53" s="10">
        <v>0</v>
      </c>
      <c r="T53" s="10">
        <v>34</v>
      </c>
      <c r="U53" s="10">
        <v>1</v>
      </c>
      <c r="V53" s="10">
        <v>6</v>
      </c>
      <c r="W53" s="10">
        <v>0</v>
      </c>
    </row>
    <row r="54" spans="1:23" x14ac:dyDescent="0.3">
      <c r="A54" s="10">
        <v>53</v>
      </c>
      <c r="B54" s="10">
        <v>84</v>
      </c>
      <c r="C54" s="10">
        <v>0</v>
      </c>
      <c r="D54" s="10">
        <v>9</v>
      </c>
      <c r="E54" s="10">
        <v>0</v>
      </c>
      <c r="F54" s="10">
        <v>0</v>
      </c>
      <c r="G54" s="10">
        <v>23.4</v>
      </c>
      <c r="H54" s="10">
        <v>0</v>
      </c>
      <c r="I54" s="10">
        <v>1</v>
      </c>
      <c r="J54" s="10">
        <v>2</v>
      </c>
      <c r="K54" s="10">
        <v>1</v>
      </c>
      <c r="L54" s="10">
        <v>1</v>
      </c>
      <c r="M54" s="10">
        <v>0</v>
      </c>
      <c r="N54" s="10">
        <v>0</v>
      </c>
      <c r="O54" s="10">
        <v>0</v>
      </c>
      <c r="P54" s="10">
        <v>0</v>
      </c>
      <c r="Q54" s="10">
        <v>0</v>
      </c>
      <c r="R54" s="10">
        <v>1</v>
      </c>
      <c r="S54" s="10">
        <v>0</v>
      </c>
      <c r="T54" s="10">
        <v>25</v>
      </c>
      <c r="U54" s="10">
        <v>1</v>
      </c>
      <c r="V54" s="10">
        <v>5</v>
      </c>
      <c r="W54" s="10">
        <v>0</v>
      </c>
    </row>
    <row r="55" spans="1:23" x14ac:dyDescent="0.3">
      <c r="A55" s="10">
        <v>54</v>
      </c>
      <c r="B55" s="10">
        <v>50</v>
      </c>
      <c r="C55" s="10">
        <v>1</v>
      </c>
      <c r="D55" s="10">
        <v>3</v>
      </c>
      <c r="E55" s="10">
        <v>0</v>
      </c>
      <c r="F55" s="10">
        <v>0</v>
      </c>
      <c r="G55" s="10">
        <v>26.3</v>
      </c>
      <c r="H55" s="10">
        <v>0</v>
      </c>
      <c r="I55" s="10">
        <v>1</v>
      </c>
      <c r="J55" s="10">
        <v>1</v>
      </c>
      <c r="K55" s="10">
        <v>1</v>
      </c>
      <c r="L55" s="10">
        <v>1</v>
      </c>
      <c r="M55" s="10">
        <v>0</v>
      </c>
      <c r="N55" s="10">
        <v>0</v>
      </c>
      <c r="O55" s="10">
        <v>0</v>
      </c>
      <c r="P55" s="10">
        <v>0</v>
      </c>
      <c r="Q55" s="10">
        <v>0</v>
      </c>
      <c r="R55" s="10">
        <v>1</v>
      </c>
      <c r="S55" s="10">
        <v>0</v>
      </c>
      <c r="T55" s="10">
        <v>30</v>
      </c>
      <c r="U55" s="10">
        <v>1</v>
      </c>
      <c r="V55" s="10">
        <v>4</v>
      </c>
      <c r="W55" s="10">
        <v>0</v>
      </c>
    </row>
    <row r="56" spans="1:23" x14ac:dyDescent="0.3">
      <c r="A56" s="10">
        <v>55</v>
      </c>
      <c r="B56" s="10">
        <v>65</v>
      </c>
      <c r="C56" s="10">
        <v>1</v>
      </c>
      <c r="D56" s="10">
        <v>3</v>
      </c>
      <c r="E56" s="10">
        <v>0</v>
      </c>
      <c r="F56" s="10">
        <v>0</v>
      </c>
      <c r="G56" s="10">
        <v>33.1</v>
      </c>
      <c r="H56" s="10">
        <v>1</v>
      </c>
      <c r="I56" s="10">
        <v>3</v>
      </c>
      <c r="J56" s="10">
        <v>1</v>
      </c>
      <c r="K56" s="10">
        <v>1</v>
      </c>
      <c r="L56" s="10">
        <v>1</v>
      </c>
      <c r="M56" s="10">
        <v>0</v>
      </c>
      <c r="N56" s="10">
        <v>2</v>
      </c>
      <c r="O56" s="10">
        <v>0</v>
      </c>
      <c r="P56" s="10">
        <v>1</v>
      </c>
      <c r="Q56" s="10">
        <v>1</v>
      </c>
      <c r="R56" s="10">
        <v>0</v>
      </c>
      <c r="S56" s="10">
        <v>1</v>
      </c>
      <c r="T56" s="10">
        <v>71</v>
      </c>
      <c r="U56" s="10">
        <v>0</v>
      </c>
      <c r="V56" s="10">
        <v>5</v>
      </c>
      <c r="W56" s="10">
        <v>1</v>
      </c>
    </row>
    <row r="57" spans="1:23" x14ac:dyDescent="0.3">
      <c r="A57" s="10">
        <v>56</v>
      </c>
      <c r="B57" s="10">
        <v>57</v>
      </c>
      <c r="C57" s="10">
        <v>1</v>
      </c>
      <c r="D57" s="10">
        <v>21</v>
      </c>
      <c r="E57" s="10">
        <v>1</v>
      </c>
      <c r="F57" s="10">
        <v>0</v>
      </c>
      <c r="G57" s="10">
        <v>25.7</v>
      </c>
      <c r="H57" s="10">
        <v>0</v>
      </c>
      <c r="I57" s="10">
        <v>2</v>
      </c>
      <c r="J57" s="10">
        <v>1</v>
      </c>
      <c r="K57" s="10">
        <v>0</v>
      </c>
      <c r="L57" s="10">
        <v>0</v>
      </c>
      <c r="M57" s="10">
        <v>0</v>
      </c>
      <c r="N57" s="10">
        <v>2</v>
      </c>
      <c r="O57" s="10">
        <v>0</v>
      </c>
      <c r="P57" s="10">
        <v>1</v>
      </c>
      <c r="Q57" s="10">
        <v>1</v>
      </c>
      <c r="R57" s="10">
        <v>0</v>
      </c>
      <c r="S57" s="10">
        <v>1</v>
      </c>
      <c r="T57" s="10">
        <v>47</v>
      </c>
      <c r="U57" s="10">
        <v>1</v>
      </c>
      <c r="V57" s="10">
        <v>5</v>
      </c>
      <c r="W57" s="10">
        <v>0</v>
      </c>
    </row>
    <row r="58" spans="1:23" x14ac:dyDescent="0.3">
      <c r="A58" s="10">
        <v>57</v>
      </c>
      <c r="B58" s="10">
        <v>46</v>
      </c>
      <c r="C58" s="10">
        <v>1</v>
      </c>
      <c r="D58" s="10">
        <v>6</v>
      </c>
      <c r="E58" s="10">
        <v>0</v>
      </c>
      <c r="F58" s="10">
        <v>0</v>
      </c>
      <c r="G58" s="10">
        <v>27.8</v>
      </c>
      <c r="H58" s="10">
        <v>1</v>
      </c>
      <c r="I58" s="10">
        <v>2</v>
      </c>
      <c r="J58" s="10">
        <v>2</v>
      </c>
      <c r="K58" s="10">
        <v>1</v>
      </c>
      <c r="L58" s="10">
        <v>1</v>
      </c>
      <c r="M58" s="10">
        <v>0</v>
      </c>
      <c r="N58" s="10">
        <v>0</v>
      </c>
      <c r="O58" s="10">
        <v>0</v>
      </c>
      <c r="P58" s="10">
        <v>1</v>
      </c>
      <c r="Q58" s="10">
        <v>0</v>
      </c>
      <c r="R58" s="10">
        <v>1</v>
      </c>
      <c r="S58" s="10">
        <v>0</v>
      </c>
      <c r="T58" s="10">
        <v>55</v>
      </c>
      <c r="U58" s="10">
        <v>1</v>
      </c>
      <c r="V58" s="10">
        <v>4</v>
      </c>
      <c r="W58" s="10">
        <v>0</v>
      </c>
    </row>
    <row r="59" spans="1:23" x14ac:dyDescent="0.3">
      <c r="A59" s="10">
        <v>58</v>
      </c>
      <c r="B59" s="10">
        <v>61</v>
      </c>
      <c r="C59" s="10">
        <v>1</v>
      </c>
      <c r="D59" s="10">
        <v>21</v>
      </c>
      <c r="E59" s="10">
        <v>1</v>
      </c>
      <c r="F59" s="10">
        <v>0</v>
      </c>
      <c r="G59" s="10">
        <v>23.8</v>
      </c>
      <c r="H59" s="10">
        <v>0</v>
      </c>
      <c r="I59" s="10">
        <v>1</v>
      </c>
      <c r="J59" s="10">
        <v>1</v>
      </c>
      <c r="K59" s="10">
        <v>1</v>
      </c>
      <c r="L59" s="10">
        <v>1</v>
      </c>
      <c r="M59" s="10">
        <v>0</v>
      </c>
      <c r="N59" s="10">
        <v>0</v>
      </c>
      <c r="O59" s="10">
        <v>0</v>
      </c>
      <c r="P59" s="10">
        <v>0</v>
      </c>
      <c r="Q59" s="10">
        <v>0</v>
      </c>
      <c r="R59" s="10">
        <v>1</v>
      </c>
      <c r="S59" s="10">
        <v>1</v>
      </c>
      <c r="T59" s="10">
        <v>55</v>
      </c>
      <c r="U59" s="10">
        <v>1</v>
      </c>
      <c r="V59" s="10">
        <v>5</v>
      </c>
      <c r="W59" s="10">
        <v>0</v>
      </c>
    </row>
    <row r="60" spans="1:23" x14ac:dyDescent="0.3">
      <c r="A60" s="10">
        <v>59</v>
      </c>
      <c r="B60" s="10">
        <v>56</v>
      </c>
      <c r="C60" s="10">
        <v>1</v>
      </c>
      <c r="D60" s="10">
        <v>3</v>
      </c>
      <c r="E60" s="10">
        <v>0</v>
      </c>
      <c r="F60" s="10">
        <v>0</v>
      </c>
      <c r="G60" s="10">
        <v>24.7</v>
      </c>
      <c r="H60" s="10">
        <v>0</v>
      </c>
      <c r="I60" s="10">
        <v>1</v>
      </c>
      <c r="J60" s="10">
        <v>1</v>
      </c>
      <c r="K60" s="10">
        <v>1</v>
      </c>
      <c r="L60" s="10">
        <v>1</v>
      </c>
      <c r="M60" s="10">
        <v>0</v>
      </c>
      <c r="N60" s="10">
        <v>0</v>
      </c>
      <c r="O60" s="10">
        <v>0</v>
      </c>
      <c r="P60" s="10">
        <v>0</v>
      </c>
      <c r="Q60" s="10">
        <v>0</v>
      </c>
      <c r="R60" s="10">
        <v>1</v>
      </c>
      <c r="S60" s="10">
        <v>0</v>
      </c>
      <c r="T60" s="10">
        <v>38</v>
      </c>
      <c r="U60" s="10">
        <v>1</v>
      </c>
      <c r="V60" s="10">
        <v>4</v>
      </c>
      <c r="W60" s="10">
        <v>1</v>
      </c>
    </row>
    <row r="61" spans="1:23" x14ac:dyDescent="0.3">
      <c r="A61" s="10">
        <v>60</v>
      </c>
      <c r="B61" s="10">
        <v>76</v>
      </c>
      <c r="C61" s="10">
        <v>0</v>
      </c>
      <c r="D61" s="10">
        <v>7</v>
      </c>
      <c r="E61" s="10">
        <v>0</v>
      </c>
      <c r="F61" s="10">
        <v>0</v>
      </c>
      <c r="G61" s="10">
        <v>21.5</v>
      </c>
      <c r="H61" s="10">
        <v>0</v>
      </c>
      <c r="I61" s="10">
        <v>2</v>
      </c>
      <c r="J61" s="10">
        <v>1</v>
      </c>
      <c r="K61" s="10">
        <v>1</v>
      </c>
      <c r="L61" s="10">
        <v>1</v>
      </c>
      <c r="M61" s="10">
        <v>0</v>
      </c>
      <c r="N61" s="10">
        <v>0</v>
      </c>
      <c r="O61" s="10">
        <v>0</v>
      </c>
      <c r="P61" s="10">
        <v>1</v>
      </c>
      <c r="Q61" s="10">
        <v>0</v>
      </c>
      <c r="R61" s="10">
        <v>1</v>
      </c>
      <c r="S61" s="10">
        <v>0</v>
      </c>
      <c r="T61" s="10">
        <v>46</v>
      </c>
      <c r="U61" s="10">
        <v>1</v>
      </c>
      <c r="V61" s="10">
        <v>4</v>
      </c>
      <c r="W61" s="10">
        <v>0</v>
      </c>
    </row>
    <row r="62" spans="1:23" x14ac:dyDescent="0.3">
      <c r="A62" s="10">
        <v>61</v>
      </c>
      <c r="B62" s="10">
        <v>47</v>
      </c>
      <c r="C62" s="10">
        <v>1</v>
      </c>
      <c r="D62" s="10">
        <v>10</v>
      </c>
      <c r="E62" s="10">
        <v>0</v>
      </c>
      <c r="F62" s="10">
        <v>0</v>
      </c>
      <c r="G62" s="10">
        <v>25.6</v>
      </c>
      <c r="H62" s="10">
        <v>0</v>
      </c>
      <c r="I62" s="10">
        <v>2</v>
      </c>
      <c r="J62" s="10">
        <v>7</v>
      </c>
      <c r="K62" s="10">
        <v>1</v>
      </c>
      <c r="L62" s="10">
        <v>1</v>
      </c>
      <c r="M62" s="10">
        <v>0</v>
      </c>
      <c r="N62" s="10">
        <v>0</v>
      </c>
      <c r="O62" s="10">
        <v>0</v>
      </c>
      <c r="P62" s="10">
        <v>1</v>
      </c>
      <c r="Q62" s="10">
        <v>0</v>
      </c>
      <c r="R62" s="10">
        <v>1</v>
      </c>
      <c r="S62" s="10">
        <v>0</v>
      </c>
      <c r="T62" s="10">
        <v>50</v>
      </c>
      <c r="U62" s="10">
        <v>1</v>
      </c>
      <c r="V62" s="10">
        <v>4</v>
      </c>
      <c r="W62" s="10">
        <v>0</v>
      </c>
    </row>
    <row r="63" spans="1:23" x14ac:dyDescent="0.3">
      <c r="A63" s="10">
        <v>62</v>
      </c>
      <c r="B63" s="10">
        <v>51</v>
      </c>
      <c r="C63" s="10">
        <v>0</v>
      </c>
      <c r="D63" s="10">
        <v>7</v>
      </c>
      <c r="E63" s="10">
        <v>0</v>
      </c>
      <c r="F63" s="10">
        <v>0</v>
      </c>
      <c r="G63" s="10">
        <v>25</v>
      </c>
      <c r="H63" s="10">
        <v>0</v>
      </c>
      <c r="I63" s="10">
        <v>1</v>
      </c>
      <c r="J63" s="10">
        <v>3</v>
      </c>
      <c r="K63" s="10">
        <v>1</v>
      </c>
      <c r="L63" s="10">
        <v>1</v>
      </c>
      <c r="M63" s="10">
        <v>0</v>
      </c>
      <c r="N63" s="10">
        <v>0</v>
      </c>
      <c r="O63" s="10">
        <v>0</v>
      </c>
      <c r="P63" s="10">
        <v>0</v>
      </c>
      <c r="Q63" s="10">
        <v>0</v>
      </c>
      <c r="R63" s="10">
        <v>1</v>
      </c>
      <c r="S63" s="10">
        <v>0</v>
      </c>
      <c r="T63" s="10">
        <v>41</v>
      </c>
      <c r="U63" s="10">
        <v>1</v>
      </c>
      <c r="V63" s="10">
        <v>4</v>
      </c>
      <c r="W63" s="10">
        <v>0</v>
      </c>
    </row>
    <row r="64" spans="1:23" x14ac:dyDescent="0.3">
      <c r="A64" s="10">
        <v>63</v>
      </c>
      <c r="B64" s="10">
        <v>58</v>
      </c>
      <c r="C64" s="10">
        <v>1</v>
      </c>
      <c r="D64" s="10">
        <v>5</v>
      </c>
      <c r="E64" s="10">
        <v>0</v>
      </c>
      <c r="F64" s="10">
        <v>0</v>
      </c>
      <c r="G64" s="10">
        <v>26.9</v>
      </c>
      <c r="H64" s="10">
        <v>1</v>
      </c>
      <c r="I64" s="10">
        <v>1</v>
      </c>
      <c r="J64" s="10">
        <v>3</v>
      </c>
      <c r="K64" s="10">
        <v>1</v>
      </c>
      <c r="L64" s="10">
        <v>0</v>
      </c>
      <c r="M64" s="10">
        <v>0</v>
      </c>
      <c r="N64" s="10">
        <v>0</v>
      </c>
      <c r="O64" s="10">
        <v>0</v>
      </c>
      <c r="P64" s="10">
        <v>0</v>
      </c>
      <c r="Q64" s="10">
        <v>0</v>
      </c>
      <c r="R64" s="10">
        <v>1</v>
      </c>
      <c r="S64" s="10">
        <v>0</v>
      </c>
      <c r="T64" s="10">
        <v>36</v>
      </c>
      <c r="U64" s="10">
        <v>1</v>
      </c>
      <c r="V64" s="10">
        <v>3</v>
      </c>
      <c r="W64" s="10">
        <v>1</v>
      </c>
    </row>
    <row r="65" spans="1:23" x14ac:dyDescent="0.3">
      <c r="A65" s="10">
        <v>64</v>
      </c>
      <c r="B65" s="10">
        <v>53</v>
      </c>
      <c r="C65" s="10">
        <v>1</v>
      </c>
      <c r="D65" s="10">
        <v>21</v>
      </c>
      <c r="E65" s="10">
        <v>1</v>
      </c>
      <c r="F65" s="10">
        <v>0</v>
      </c>
      <c r="G65" s="10">
        <v>28.14</v>
      </c>
      <c r="H65" s="10">
        <v>1</v>
      </c>
      <c r="I65" s="10">
        <v>2</v>
      </c>
      <c r="J65" s="10">
        <v>2</v>
      </c>
      <c r="K65" s="10">
        <v>1</v>
      </c>
      <c r="L65" s="10">
        <v>0</v>
      </c>
      <c r="M65" s="10">
        <v>0</v>
      </c>
      <c r="N65" s="10">
        <v>0</v>
      </c>
      <c r="O65" s="10">
        <v>0</v>
      </c>
      <c r="P65" s="10">
        <v>1</v>
      </c>
      <c r="Q65" s="10">
        <v>0</v>
      </c>
      <c r="R65" s="10">
        <v>1</v>
      </c>
      <c r="S65" s="10">
        <v>0</v>
      </c>
      <c r="T65" s="10">
        <v>50</v>
      </c>
      <c r="U65" s="10">
        <v>1</v>
      </c>
      <c r="V65" s="10">
        <v>6</v>
      </c>
      <c r="W65" s="10">
        <v>1</v>
      </c>
    </row>
    <row r="66" spans="1:23" x14ac:dyDescent="0.3">
      <c r="A66" s="10">
        <v>65</v>
      </c>
      <c r="B66" s="10">
        <v>57</v>
      </c>
      <c r="C66" s="10">
        <v>1</v>
      </c>
      <c r="D66" s="10">
        <v>4</v>
      </c>
      <c r="E66" s="10">
        <v>0</v>
      </c>
      <c r="F66" s="10">
        <v>0</v>
      </c>
      <c r="G66" s="10">
        <v>26.66</v>
      </c>
      <c r="H66" s="10">
        <v>1</v>
      </c>
      <c r="I66" s="10">
        <v>2</v>
      </c>
      <c r="J66" s="10">
        <v>1</v>
      </c>
      <c r="K66" s="10">
        <v>1</v>
      </c>
      <c r="L66" s="10">
        <v>1</v>
      </c>
      <c r="M66" s="10">
        <v>0</v>
      </c>
      <c r="N66" s="10">
        <v>0</v>
      </c>
      <c r="O66" s="10">
        <v>0</v>
      </c>
      <c r="P66" s="10">
        <v>1</v>
      </c>
      <c r="Q66" s="10">
        <v>0</v>
      </c>
      <c r="R66" s="10">
        <v>1</v>
      </c>
      <c r="S66" s="10">
        <v>0</v>
      </c>
      <c r="T66" s="10">
        <v>40</v>
      </c>
      <c r="U66" s="10">
        <v>1</v>
      </c>
      <c r="V66" s="10">
        <v>4</v>
      </c>
      <c r="W66" s="10">
        <v>0</v>
      </c>
    </row>
    <row r="67" spans="1:23" x14ac:dyDescent="0.3">
      <c r="A67" s="10">
        <v>66</v>
      </c>
      <c r="B67" s="10">
        <v>79</v>
      </c>
      <c r="C67" s="10">
        <v>1</v>
      </c>
      <c r="D67" s="10">
        <v>21</v>
      </c>
      <c r="E67" s="10">
        <v>1</v>
      </c>
      <c r="F67" s="10">
        <v>0</v>
      </c>
      <c r="G67" s="10">
        <v>25.44</v>
      </c>
      <c r="H67" s="10">
        <v>0</v>
      </c>
      <c r="I67" s="10">
        <v>2</v>
      </c>
      <c r="J67" s="10">
        <v>3</v>
      </c>
      <c r="K67" s="10">
        <v>1</v>
      </c>
      <c r="L67" s="10">
        <v>0</v>
      </c>
      <c r="M67" s="10">
        <v>0</v>
      </c>
      <c r="N67" s="10">
        <v>1</v>
      </c>
      <c r="O67" s="10">
        <v>0</v>
      </c>
      <c r="P67" s="10">
        <v>1</v>
      </c>
      <c r="Q67" s="10">
        <v>0</v>
      </c>
      <c r="R67" s="10">
        <v>1</v>
      </c>
      <c r="S67" s="10">
        <v>1</v>
      </c>
      <c r="T67" s="10">
        <v>47</v>
      </c>
      <c r="U67" s="10">
        <v>1</v>
      </c>
      <c r="V67" s="10">
        <v>6</v>
      </c>
      <c r="W67" s="10">
        <v>0</v>
      </c>
    </row>
    <row r="68" spans="1:23" x14ac:dyDescent="0.3">
      <c r="A68" s="10">
        <v>67</v>
      </c>
      <c r="B68" s="10">
        <v>56</v>
      </c>
      <c r="C68" s="10">
        <v>1</v>
      </c>
      <c r="D68" s="10">
        <v>16</v>
      </c>
      <c r="E68" s="10">
        <v>1</v>
      </c>
      <c r="F68" s="10">
        <v>0</v>
      </c>
      <c r="G68" s="10">
        <v>30.82</v>
      </c>
      <c r="H68" s="10">
        <v>1</v>
      </c>
      <c r="I68" s="10">
        <v>1</v>
      </c>
      <c r="J68" s="10">
        <v>1</v>
      </c>
      <c r="K68" s="10">
        <v>1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0">
        <v>1</v>
      </c>
      <c r="R68" s="10">
        <v>0</v>
      </c>
      <c r="S68" s="10">
        <v>0</v>
      </c>
      <c r="T68" s="10">
        <v>27</v>
      </c>
      <c r="U68" s="10">
        <v>1</v>
      </c>
      <c r="V68" s="10">
        <v>6</v>
      </c>
      <c r="W68" s="10">
        <v>0</v>
      </c>
    </row>
    <row r="69" spans="1:23" x14ac:dyDescent="0.3">
      <c r="A69" s="10">
        <v>68</v>
      </c>
      <c r="B69" s="10">
        <v>68</v>
      </c>
      <c r="C69" s="10">
        <v>1</v>
      </c>
      <c r="D69" s="10">
        <v>3</v>
      </c>
      <c r="E69" s="10">
        <v>0</v>
      </c>
      <c r="F69" s="10">
        <v>0</v>
      </c>
      <c r="G69" s="10">
        <v>24.5</v>
      </c>
      <c r="H69" s="10">
        <v>0</v>
      </c>
      <c r="I69" s="10">
        <v>2</v>
      </c>
      <c r="J69" s="10">
        <v>4</v>
      </c>
      <c r="K69" s="10">
        <v>1</v>
      </c>
      <c r="L69" s="10">
        <v>1</v>
      </c>
      <c r="M69" s="10">
        <v>0</v>
      </c>
      <c r="N69" s="10">
        <v>0</v>
      </c>
      <c r="O69" s="10">
        <v>0</v>
      </c>
      <c r="P69" s="10">
        <v>1</v>
      </c>
      <c r="Q69" s="10">
        <v>0</v>
      </c>
      <c r="R69" s="10">
        <v>1</v>
      </c>
      <c r="S69" s="10">
        <v>1</v>
      </c>
      <c r="T69" s="10">
        <v>56</v>
      </c>
      <c r="U69" s="10">
        <v>1</v>
      </c>
      <c r="V69" s="10">
        <v>5</v>
      </c>
      <c r="W69" s="10">
        <v>0</v>
      </c>
    </row>
    <row r="70" spans="1:23" x14ac:dyDescent="0.3">
      <c r="A70" s="10">
        <v>69</v>
      </c>
      <c r="B70" s="10">
        <v>59</v>
      </c>
      <c r="C70" s="10">
        <v>1</v>
      </c>
      <c r="D70" s="10">
        <v>15</v>
      </c>
      <c r="E70" s="10">
        <v>1</v>
      </c>
      <c r="F70" s="10">
        <v>0</v>
      </c>
      <c r="G70" s="10">
        <v>24.03</v>
      </c>
      <c r="H70" s="10">
        <v>0</v>
      </c>
      <c r="I70" s="10">
        <v>3</v>
      </c>
      <c r="J70" s="10">
        <v>2</v>
      </c>
      <c r="K70" s="10">
        <v>1</v>
      </c>
      <c r="L70" s="10">
        <v>1</v>
      </c>
      <c r="M70" s="10">
        <v>0</v>
      </c>
      <c r="N70" s="10">
        <v>0</v>
      </c>
      <c r="O70" s="10">
        <v>0</v>
      </c>
      <c r="P70" s="10">
        <v>1</v>
      </c>
      <c r="Q70" s="10">
        <v>0</v>
      </c>
      <c r="R70" s="10">
        <v>1</v>
      </c>
      <c r="S70" s="10">
        <v>0</v>
      </c>
      <c r="T70" s="10">
        <v>47</v>
      </c>
      <c r="U70" s="10">
        <v>1</v>
      </c>
      <c r="V70" s="10">
        <v>5</v>
      </c>
      <c r="W70" s="10">
        <v>1</v>
      </c>
    </row>
    <row r="71" spans="1:23" x14ac:dyDescent="0.3">
      <c r="A71" s="10">
        <v>70</v>
      </c>
      <c r="B71" s="10">
        <v>42</v>
      </c>
      <c r="C71" s="10">
        <v>1</v>
      </c>
      <c r="D71" s="10">
        <v>7</v>
      </c>
      <c r="E71" s="10">
        <v>0</v>
      </c>
      <c r="F71" s="10">
        <v>0</v>
      </c>
      <c r="G71" s="10">
        <v>26.5</v>
      </c>
      <c r="H71" s="10">
        <v>0</v>
      </c>
      <c r="I71" s="10">
        <v>3</v>
      </c>
      <c r="J71" s="10">
        <v>5</v>
      </c>
      <c r="K71" s="10">
        <v>1</v>
      </c>
      <c r="L71" s="10">
        <v>1</v>
      </c>
      <c r="M71" s="10">
        <v>0</v>
      </c>
      <c r="N71" s="10">
        <v>0</v>
      </c>
      <c r="O71" s="10">
        <v>0</v>
      </c>
      <c r="P71" s="10">
        <v>1</v>
      </c>
      <c r="Q71" s="10">
        <v>0</v>
      </c>
      <c r="R71" s="10">
        <v>1</v>
      </c>
      <c r="S71" s="10">
        <v>0</v>
      </c>
      <c r="T71" s="10">
        <v>45</v>
      </c>
      <c r="U71" s="10">
        <v>1</v>
      </c>
      <c r="V71" s="10">
        <v>5</v>
      </c>
      <c r="W71" s="10">
        <v>1</v>
      </c>
    </row>
    <row r="72" spans="1:23" x14ac:dyDescent="0.3">
      <c r="A72" s="10">
        <v>71</v>
      </c>
      <c r="B72" s="10">
        <v>70</v>
      </c>
      <c r="C72" s="10">
        <v>1</v>
      </c>
      <c r="D72" s="10">
        <v>4</v>
      </c>
      <c r="E72" s="10">
        <v>0</v>
      </c>
      <c r="F72" s="10">
        <v>0</v>
      </c>
      <c r="G72" s="10">
        <v>24.58</v>
      </c>
      <c r="H72" s="10">
        <v>0</v>
      </c>
      <c r="I72" s="10">
        <v>3</v>
      </c>
      <c r="J72" s="10">
        <v>1</v>
      </c>
      <c r="K72" s="10">
        <v>1</v>
      </c>
      <c r="L72" s="10">
        <v>1</v>
      </c>
      <c r="M72" s="10">
        <v>0</v>
      </c>
      <c r="N72" s="10">
        <v>0</v>
      </c>
      <c r="O72" s="10">
        <v>0</v>
      </c>
      <c r="P72" s="10">
        <v>1</v>
      </c>
      <c r="Q72" s="10">
        <v>1</v>
      </c>
      <c r="R72" s="10">
        <v>0</v>
      </c>
      <c r="S72" s="10">
        <v>0</v>
      </c>
      <c r="T72" s="10">
        <v>33</v>
      </c>
      <c r="U72" s="10">
        <v>1</v>
      </c>
      <c r="V72" s="10">
        <v>4</v>
      </c>
      <c r="W72" s="10">
        <v>0</v>
      </c>
    </row>
    <row r="73" spans="1:23" x14ac:dyDescent="0.3">
      <c r="A73" s="10">
        <v>72</v>
      </c>
      <c r="B73" s="10">
        <v>69</v>
      </c>
      <c r="C73" s="10">
        <v>0</v>
      </c>
      <c r="D73" s="10">
        <v>3</v>
      </c>
      <c r="E73" s="10">
        <v>0</v>
      </c>
      <c r="F73" s="10">
        <v>0</v>
      </c>
      <c r="G73" s="10">
        <v>23.6</v>
      </c>
      <c r="H73" s="10">
        <v>0</v>
      </c>
      <c r="I73" s="10">
        <v>1</v>
      </c>
      <c r="J73" s="10">
        <v>1</v>
      </c>
      <c r="K73" s="10">
        <v>1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0">
        <v>0</v>
      </c>
      <c r="R73" s="10">
        <v>1</v>
      </c>
      <c r="S73" s="10">
        <v>0</v>
      </c>
      <c r="T73" s="10">
        <v>26</v>
      </c>
      <c r="U73" s="10">
        <v>1</v>
      </c>
      <c r="V73" s="10">
        <v>5</v>
      </c>
      <c r="W73" s="10">
        <v>0</v>
      </c>
    </row>
    <row r="74" spans="1:23" x14ac:dyDescent="0.3">
      <c r="A74" s="10">
        <v>73</v>
      </c>
      <c r="B74" s="10">
        <v>76</v>
      </c>
      <c r="C74" s="10">
        <v>1</v>
      </c>
      <c r="D74" s="10">
        <v>16</v>
      </c>
      <c r="E74" s="10">
        <v>1</v>
      </c>
      <c r="F74" s="10">
        <v>0</v>
      </c>
      <c r="G74" s="10">
        <v>23.91</v>
      </c>
      <c r="H74" s="10">
        <v>0</v>
      </c>
      <c r="I74" s="10">
        <v>2</v>
      </c>
      <c r="J74" s="10">
        <v>1</v>
      </c>
      <c r="K74" s="10">
        <v>1</v>
      </c>
      <c r="L74" s="10">
        <v>1</v>
      </c>
      <c r="M74" s="10">
        <v>0</v>
      </c>
      <c r="N74" s="10">
        <v>1</v>
      </c>
      <c r="O74" s="10">
        <v>0</v>
      </c>
      <c r="P74" s="10">
        <v>0</v>
      </c>
      <c r="Q74" s="10">
        <v>0</v>
      </c>
      <c r="R74" s="10">
        <v>1</v>
      </c>
      <c r="S74" s="10">
        <v>0</v>
      </c>
      <c r="T74" s="10">
        <v>37</v>
      </c>
      <c r="U74" s="10">
        <v>1</v>
      </c>
      <c r="V74" s="10">
        <v>4</v>
      </c>
      <c r="W74" s="10">
        <v>0</v>
      </c>
    </row>
    <row r="75" spans="1:23" x14ac:dyDescent="0.3">
      <c r="A75" s="10">
        <v>74</v>
      </c>
      <c r="B75" s="10">
        <v>52</v>
      </c>
      <c r="C75" s="10">
        <v>0</v>
      </c>
      <c r="D75" s="10">
        <v>9</v>
      </c>
      <c r="E75" s="10">
        <v>0</v>
      </c>
      <c r="F75" s="10">
        <v>0</v>
      </c>
      <c r="G75" s="10">
        <v>23.64</v>
      </c>
      <c r="H75" s="10">
        <v>0</v>
      </c>
      <c r="I75" s="10">
        <v>3</v>
      </c>
      <c r="J75" s="10">
        <v>3</v>
      </c>
      <c r="K75" s="10">
        <v>1</v>
      </c>
      <c r="L75" s="10">
        <v>1</v>
      </c>
      <c r="M75" s="10">
        <v>0</v>
      </c>
      <c r="N75" s="10">
        <v>0</v>
      </c>
      <c r="O75" s="10">
        <v>0</v>
      </c>
      <c r="P75" s="10">
        <v>1</v>
      </c>
      <c r="Q75" s="10">
        <v>0</v>
      </c>
      <c r="R75" s="10">
        <v>1</v>
      </c>
      <c r="S75" s="10">
        <v>0</v>
      </c>
      <c r="T75" s="10">
        <v>52</v>
      </c>
      <c r="U75" s="10">
        <v>1</v>
      </c>
      <c r="V75" s="10">
        <v>5</v>
      </c>
      <c r="W75" s="10">
        <v>0</v>
      </c>
    </row>
    <row r="76" spans="1:23" x14ac:dyDescent="0.3">
      <c r="A76" s="10">
        <v>75</v>
      </c>
      <c r="B76" s="10">
        <v>62</v>
      </c>
      <c r="C76" s="10">
        <v>1</v>
      </c>
      <c r="D76" s="10">
        <v>9</v>
      </c>
      <c r="E76" s="10">
        <v>0</v>
      </c>
      <c r="F76" s="10">
        <v>0</v>
      </c>
      <c r="G76" s="10">
        <v>26</v>
      </c>
      <c r="H76" s="10">
        <v>0</v>
      </c>
      <c r="I76" s="10">
        <v>1</v>
      </c>
      <c r="J76" s="10">
        <v>2</v>
      </c>
      <c r="K76" s="10">
        <v>1</v>
      </c>
      <c r="L76" s="10">
        <v>1</v>
      </c>
      <c r="M76" s="10">
        <v>0</v>
      </c>
      <c r="N76" s="10">
        <v>0</v>
      </c>
      <c r="O76" s="10">
        <v>0</v>
      </c>
      <c r="P76" s="10">
        <v>0</v>
      </c>
      <c r="Q76" s="10">
        <v>0</v>
      </c>
      <c r="R76" s="10">
        <v>1</v>
      </c>
      <c r="S76" s="10">
        <v>0</v>
      </c>
      <c r="T76" s="10">
        <v>48</v>
      </c>
      <c r="U76" s="10">
        <v>1</v>
      </c>
      <c r="V76" s="10">
        <v>4</v>
      </c>
      <c r="W76" s="10">
        <v>0</v>
      </c>
    </row>
    <row r="77" spans="1:23" x14ac:dyDescent="0.3">
      <c r="A77" s="10">
        <v>76</v>
      </c>
      <c r="B77" s="10">
        <v>71</v>
      </c>
      <c r="C77" s="10">
        <v>1</v>
      </c>
      <c r="D77" s="10">
        <v>15</v>
      </c>
      <c r="E77" s="10">
        <v>1</v>
      </c>
      <c r="F77" s="10">
        <v>0</v>
      </c>
      <c r="G77" s="10">
        <v>25.56</v>
      </c>
      <c r="H77" s="10">
        <v>0</v>
      </c>
      <c r="I77" s="10">
        <v>2</v>
      </c>
      <c r="J77" s="10">
        <v>1</v>
      </c>
      <c r="K77" s="10">
        <v>1</v>
      </c>
      <c r="L77" s="10">
        <v>1</v>
      </c>
      <c r="M77" s="10">
        <v>0</v>
      </c>
      <c r="N77" s="10">
        <v>0</v>
      </c>
      <c r="O77" s="10">
        <v>0</v>
      </c>
      <c r="P77" s="10">
        <v>0</v>
      </c>
      <c r="Q77" s="10">
        <v>1</v>
      </c>
      <c r="R77" s="10">
        <v>0</v>
      </c>
      <c r="S77" s="10">
        <v>0</v>
      </c>
      <c r="T77" s="10">
        <v>35</v>
      </c>
      <c r="U77" s="10">
        <v>1</v>
      </c>
      <c r="V77" s="10">
        <v>5</v>
      </c>
      <c r="W77" s="10">
        <v>0</v>
      </c>
    </row>
    <row r="78" spans="1:23" x14ac:dyDescent="0.3">
      <c r="A78" s="10">
        <v>77</v>
      </c>
      <c r="B78" s="10">
        <v>66</v>
      </c>
      <c r="C78" s="10">
        <v>1</v>
      </c>
      <c r="D78" s="10">
        <v>60</v>
      </c>
      <c r="E78" s="10">
        <v>1</v>
      </c>
      <c r="F78" s="10">
        <v>0</v>
      </c>
      <c r="G78" s="10">
        <v>23.41</v>
      </c>
      <c r="H78" s="10">
        <v>0</v>
      </c>
      <c r="I78" s="10">
        <v>2</v>
      </c>
      <c r="J78" s="10">
        <v>1</v>
      </c>
      <c r="K78" s="10">
        <v>0</v>
      </c>
      <c r="L78" s="10">
        <v>1</v>
      </c>
      <c r="M78" s="10">
        <v>0</v>
      </c>
      <c r="N78" s="10">
        <v>2</v>
      </c>
      <c r="O78" s="10">
        <v>0</v>
      </c>
      <c r="P78" s="10">
        <v>1</v>
      </c>
      <c r="Q78" s="10">
        <v>1</v>
      </c>
      <c r="R78" s="10">
        <v>0</v>
      </c>
      <c r="S78" s="10">
        <v>0</v>
      </c>
      <c r="T78" s="10">
        <v>51</v>
      </c>
      <c r="U78" s="10">
        <v>1</v>
      </c>
      <c r="V78" s="10">
        <v>5</v>
      </c>
      <c r="W78" s="10">
        <v>0</v>
      </c>
    </row>
    <row r="79" spans="1:23" x14ac:dyDescent="0.3">
      <c r="A79" s="10">
        <v>78</v>
      </c>
      <c r="B79" s="10">
        <v>62</v>
      </c>
      <c r="C79" s="10">
        <v>1</v>
      </c>
      <c r="D79" s="10">
        <v>7</v>
      </c>
      <c r="E79" s="10">
        <v>0</v>
      </c>
      <c r="F79" s="10">
        <v>0</v>
      </c>
      <c r="G79" s="10">
        <v>25.7</v>
      </c>
      <c r="H79" s="10">
        <v>0</v>
      </c>
      <c r="I79" s="10">
        <v>2</v>
      </c>
      <c r="J79" s="10">
        <v>2</v>
      </c>
      <c r="K79" s="10">
        <v>1</v>
      </c>
      <c r="L79" s="10">
        <v>0</v>
      </c>
      <c r="M79" s="10">
        <v>0</v>
      </c>
      <c r="N79" s="10">
        <v>0</v>
      </c>
      <c r="O79" s="10">
        <v>0</v>
      </c>
      <c r="P79" s="10">
        <v>1</v>
      </c>
      <c r="Q79" s="10">
        <v>0</v>
      </c>
      <c r="R79" s="10">
        <v>1</v>
      </c>
      <c r="S79" s="10">
        <v>0</v>
      </c>
      <c r="T79" s="10">
        <v>31</v>
      </c>
      <c r="U79" s="10">
        <v>1</v>
      </c>
      <c r="V79" s="10">
        <v>4</v>
      </c>
      <c r="W79" s="10">
        <v>0</v>
      </c>
    </row>
    <row r="80" spans="1:23" x14ac:dyDescent="0.3">
      <c r="A80" s="10">
        <v>79</v>
      </c>
      <c r="B80" s="10">
        <v>70</v>
      </c>
      <c r="C80" s="10">
        <v>0</v>
      </c>
      <c r="D80" s="10">
        <v>60</v>
      </c>
      <c r="E80" s="10">
        <v>1</v>
      </c>
      <c r="F80" s="10">
        <v>0</v>
      </c>
      <c r="G80" s="10">
        <v>24.15</v>
      </c>
      <c r="H80" s="10">
        <v>0</v>
      </c>
      <c r="I80" s="10">
        <v>2</v>
      </c>
      <c r="J80" s="10">
        <v>1</v>
      </c>
      <c r="K80" s="10">
        <v>0</v>
      </c>
      <c r="L80" s="10">
        <v>0</v>
      </c>
      <c r="M80" s="10">
        <v>0</v>
      </c>
      <c r="N80" s="10">
        <v>1</v>
      </c>
      <c r="O80" s="10">
        <v>0</v>
      </c>
      <c r="P80" s="10">
        <v>0</v>
      </c>
      <c r="Q80" s="10">
        <v>0</v>
      </c>
      <c r="R80" s="10">
        <v>1</v>
      </c>
      <c r="S80" s="10">
        <v>0</v>
      </c>
      <c r="T80" s="10">
        <v>26</v>
      </c>
      <c r="U80" s="10">
        <v>1</v>
      </c>
      <c r="V80" s="10">
        <v>5</v>
      </c>
      <c r="W80" s="10">
        <v>0</v>
      </c>
    </row>
    <row r="81" spans="1:23" x14ac:dyDescent="0.3">
      <c r="A81" s="10">
        <v>80</v>
      </c>
      <c r="B81" s="10">
        <v>50</v>
      </c>
      <c r="C81" s="10">
        <v>0</v>
      </c>
      <c r="D81" s="10">
        <v>14</v>
      </c>
      <c r="E81" s="10">
        <v>1</v>
      </c>
      <c r="F81" s="10">
        <v>0</v>
      </c>
      <c r="G81" s="10">
        <v>23.42</v>
      </c>
      <c r="H81" s="10">
        <v>0</v>
      </c>
      <c r="I81" s="10">
        <v>2</v>
      </c>
      <c r="J81" s="10">
        <v>1</v>
      </c>
      <c r="K81" s="10">
        <v>1</v>
      </c>
      <c r="L81" s="10">
        <v>1</v>
      </c>
      <c r="M81" s="10">
        <v>0</v>
      </c>
      <c r="N81" s="10">
        <v>1</v>
      </c>
      <c r="O81" s="10">
        <v>0</v>
      </c>
      <c r="P81" s="10">
        <v>0</v>
      </c>
      <c r="Q81" s="10">
        <v>0</v>
      </c>
      <c r="R81" s="10">
        <v>1</v>
      </c>
      <c r="S81" s="10">
        <v>0</v>
      </c>
      <c r="T81" s="10">
        <v>35</v>
      </c>
      <c r="U81" s="10">
        <v>1</v>
      </c>
      <c r="V81" s="10">
        <v>5</v>
      </c>
      <c r="W81" s="10">
        <v>0</v>
      </c>
    </row>
    <row r="82" spans="1:23" x14ac:dyDescent="0.3">
      <c r="A82" s="10">
        <v>81</v>
      </c>
      <c r="B82" s="10">
        <v>73</v>
      </c>
      <c r="C82" s="10">
        <v>1</v>
      </c>
      <c r="D82" s="10">
        <v>16</v>
      </c>
      <c r="E82" s="10">
        <v>1</v>
      </c>
      <c r="F82" s="10">
        <v>0</v>
      </c>
      <c r="G82" s="10">
        <v>24.44</v>
      </c>
      <c r="H82" s="10">
        <v>0</v>
      </c>
      <c r="I82" s="10">
        <v>2</v>
      </c>
      <c r="J82" s="10">
        <v>2</v>
      </c>
      <c r="K82" s="10">
        <v>1</v>
      </c>
      <c r="L82" s="10">
        <v>1</v>
      </c>
      <c r="M82" s="10">
        <v>1</v>
      </c>
      <c r="N82" s="10">
        <v>0</v>
      </c>
      <c r="O82" s="10">
        <v>0</v>
      </c>
      <c r="P82" s="10">
        <v>0</v>
      </c>
      <c r="Q82" s="10">
        <v>0</v>
      </c>
      <c r="R82" s="10">
        <v>1</v>
      </c>
      <c r="S82" s="10">
        <v>0</v>
      </c>
      <c r="T82" s="10">
        <v>40</v>
      </c>
      <c r="U82" s="10">
        <v>1</v>
      </c>
      <c r="V82" s="10">
        <v>5</v>
      </c>
      <c r="W82" s="10">
        <v>0</v>
      </c>
    </row>
    <row r="83" spans="1:23" x14ac:dyDescent="0.3">
      <c r="A83" s="10">
        <v>82</v>
      </c>
      <c r="B83" s="10">
        <v>55</v>
      </c>
      <c r="C83" s="10">
        <v>1</v>
      </c>
      <c r="D83" s="10">
        <v>6</v>
      </c>
      <c r="E83" s="10">
        <v>0</v>
      </c>
      <c r="F83" s="10">
        <v>0</v>
      </c>
      <c r="G83" s="10">
        <v>27.21</v>
      </c>
      <c r="H83" s="10">
        <v>1</v>
      </c>
      <c r="I83" s="10">
        <v>2</v>
      </c>
      <c r="J83" s="10">
        <v>2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  <c r="P83" s="10">
        <v>1</v>
      </c>
      <c r="Q83" s="10">
        <v>0</v>
      </c>
      <c r="R83" s="10">
        <v>1</v>
      </c>
      <c r="S83" s="10">
        <v>0</v>
      </c>
      <c r="T83" s="10">
        <v>39</v>
      </c>
      <c r="U83" s="10">
        <v>1</v>
      </c>
      <c r="V83" s="10">
        <v>4</v>
      </c>
      <c r="W83" s="10">
        <v>0</v>
      </c>
    </row>
    <row r="84" spans="1:23" x14ac:dyDescent="0.3">
      <c r="A84" s="10">
        <v>83</v>
      </c>
      <c r="B84" s="10">
        <v>39</v>
      </c>
      <c r="C84" s="10">
        <v>1</v>
      </c>
      <c r="D84" s="10">
        <v>90</v>
      </c>
      <c r="E84" s="10">
        <v>1</v>
      </c>
      <c r="F84" s="10">
        <v>0</v>
      </c>
      <c r="G84" s="10">
        <v>25.47</v>
      </c>
      <c r="H84" s="10">
        <v>0</v>
      </c>
      <c r="I84" s="10">
        <v>3</v>
      </c>
      <c r="J84" s="10">
        <v>1</v>
      </c>
      <c r="K84" s="10">
        <v>1</v>
      </c>
      <c r="L84" s="10">
        <v>1</v>
      </c>
      <c r="M84" s="10">
        <v>0</v>
      </c>
      <c r="N84" s="10">
        <v>2</v>
      </c>
      <c r="O84" s="10">
        <v>0</v>
      </c>
      <c r="P84" s="10">
        <v>0</v>
      </c>
      <c r="Q84" s="10">
        <v>0</v>
      </c>
      <c r="R84" s="10">
        <v>1</v>
      </c>
      <c r="S84" s="10">
        <v>0</v>
      </c>
      <c r="T84" s="10">
        <v>75</v>
      </c>
      <c r="U84" s="10">
        <v>1</v>
      </c>
      <c r="V84" s="10">
        <v>5</v>
      </c>
      <c r="W84" s="10">
        <v>1</v>
      </c>
    </row>
    <row r="85" spans="1:23" x14ac:dyDescent="0.3">
      <c r="A85" s="10">
        <v>84</v>
      </c>
      <c r="B85" s="10">
        <v>55</v>
      </c>
      <c r="C85" s="10">
        <v>0</v>
      </c>
      <c r="D85" s="10">
        <v>12</v>
      </c>
      <c r="E85" s="10">
        <v>0</v>
      </c>
      <c r="F85" s="10">
        <v>0</v>
      </c>
      <c r="G85" s="10">
        <v>25.31</v>
      </c>
      <c r="H85" s="10">
        <v>0</v>
      </c>
      <c r="I85" s="10">
        <v>2</v>
      </c>
      <c r="J85" s="10">
        <v>1</v>
      </c>
      <c r="K85" s="10">
        <v>1</v>
      </c>
      <c r="L85" s="10">
        <v>1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  <c r="R85" s="10">
        <v>1</v>
      </c>
      <c r="S85" s="10">
        <v>0</v>
      </c>
      <c r="T85" s="10">
        <v>41</v>
      </c>
      <c r="U85" s="10">
        <v>1</v>
      </c>
      <c r="V85" s="10">
        <v>5</v>
      </c>
      <c r="W85" s="10">
        <v>0</v>
      </c>
    </row>
    <row r="86" spans="1:23" x14ac:dyDescent="0.3">
      <c r="A86" s="10">
        <v>85</v>
      </c>
      <c r="B86" s="10">
        <v>29</v>
      </c>
      <c r="C86" s="10">
        <v>0</v>
      </c>
      <c r="D86" s="10">
        <v>9</v>
      </c>
      <c r="E86" s="10">
        <v>0</v>
      </c>
      <c r="F86" s="10">
        <v>0</v>
      </c>
      <c r="G86" s="10">
        <v>26.2</v>
      </c>
      <c r="H86" s="10">
        <v>0</v>
      </c>
      <c r="I86" s="10">
        <v>1</v>
      </c>
      <c r="J86" s="10">
        <v>2</v>
      </c>
      <c r="K86" s="10">
        <v>0</v>
      </c>
      <c r="L86" s="10">
        <v>1</v>
      </c>
      <c r="M86" s="10">
        <v>0</v>
      </c>
      <c r="N86" s="10">
        <v>0</v>
      </c>
      <c r="O86" s="10">
        <v>0</v>
      </c>
      <c r="P86" s="10">
        <v>0</v>
      </c>
      <c r="Q86" s="10">
        <v>0</v>
      </c>
      <c r="R86" s="10">
        <v>1</v>
      </c>
      <c r="S86" s="10">
        <v>0</v>
      </c>
      <c r="T86" s="10">
        <v>48</v>
      </c>
      <c r="U86" s="10">
        <v>1</v>
      </c>
      <c r="V86" s="10">
        <v>4</v>
      </c>
      <c r="W86" s="10">
        <v>0</v>
      </c>
    </row>
    <row r="87" spans="1:23" x14ac:dyDescent="0.3">
      <c r="A87" s="10">
        <v>86</v>
      </c>
      <c r="B87" s="10">
        <v>63</v>
      </c>
      <c r="C87" s="10">
        <v>1</v>
      </c>
      <c r="D87" s="10">
        <v>14</v>
      </c>
      <c r="E87" s="10">
        <v>1</v>
      </c>
      <c r="F87" s="10">
        <v>0</v>
      </c>
      <c r="G87" s="10">
        <v>24.24</v>
      </c>
      <c r="H87" s="10">
        <v>0</v>
      </c>
      <c r="I87" s="10">
        <v>2</v>
      </c>
      <c r="J87" s="10">
        <v>4</v>
      </c>
      <c r="K87" s="10">
        <v>1</v>
      </c>
      <c r="L87" s="10">
        <v>1</v>
      </c>
      <c r="M87" s="10">
        <v>0</v>
      </c>
      <c r="N87" s="10">
        <v>0</v>
      </c>
      <c r="O87" s="10">
        <v>0</v>
      </c>
      <c r="P87" s="10">
        <v>1</v>
      </c>
      <c r="Q87" s="10">
        <v>1</v>
      </c>
      <c r="R87" s="10">
        <v>0</v>
      </c>
      <c r="S87" s="10">
        <v>1</v>
      </c>
      <c r="T87" s="10">
        <v>39</v>
      </c>
      <c r="U87" s="10">
        <v>1</v>
      </c>
      <c r="V87" s="10">
        <v>7</v>
      </c>
      <c r="W87" s="10">
        <v>0</v>
      </c>
    </row>
    <row r="88" spans="1:23" x14ac:dyDescent="0.3">
      <c r="A88" s="10">
        <v>87</v>
      </c>
      <c r="B88" s="10">
        <v>55</v>
      </c>
      <c r="C88" s="10">
        <v>1</v>
      </c>
      <c r="D88" s="10">
        <v>17</v>
      </c>
      <c r="E88" s="10">
        <v>1</v>
      </c>
      <c r="F88" s="10">
        <v>0</v>
      </c>
      <c r="G88" s="10">
        <v>25.59</v>
      </c>
      <c r="H88" s="10">
        <v>0</v>
      </c>
      <c r="I88" s="10">
        <v>3</v>
      </c>
      <c r="J88" s="10">
        <v>4</v>
      </c>
      <c r="K88" s="10">
        <v>0</v>
      </c>
      <c r="L88" s="10">
        <v>0</v>
      </c>
      <c r="M88" s="10">
        <v>0</v>
      </c>
      <c r="N88" s="10">
        <v>2</v>
      </c>
      <c r="O88" s="10">
        <v>0</v>
      </c>
      <c r="P88" s="10">
        <v>1</v>
      </c>
      <c r="Q88" s="10">
        <v>0</v>
      </c>
      <c r="R88" s="10">
        <v>1</v>
      </c>
      <c r="S88" s="10">
        <v>0</v>
      </c>
      <c r="T88" s="10">
        <v>38</v>
      </c>
      <c r="U88" s="10">
        <v>1</v>
      </c>
      <c r="V88" s="10">
        <v>5</v>
      </c>
      <c r="W88" s="10">
        <v>0</v>
      </c>
    </row>
    <row r="89" spans="1:23" x14ac:dyDescent="0.3">
      <c r="A89" s="10">
        <v>88</v>
      </c>
      <c r="B89" s="10">
        <v>58</v>
      </c>
      <c r="C89" s="10">
        <v>1</v>
      </c>
      <c r="D89" s="10">
        <v>17</v>
      </c>
      <c r="E89" s="10">
        <v>1</v>
      </c>
      <c r="F89" s="10">
        <v>0</v>
      </c>
      <c r="G89" s="10">
        <v>24.29</v>
      </c>
      <c r="H89" s="10">
        <v>0</v>
      </c>
      <c r="I89" s="10">
        <v>1</v>
      </c>
      <c r="J89" s="10">
        <v>3</v>
      </c>
      <c r="K89" s="10">
        <v>1</v>
      </c>
      <c r="L89" s="10">
        <v>1</v>
      </c>
      <c r="M89" s="10">
        <v>0</v>
      </c>
      <c r="N89" s="10">
        <v>0</v>
      </c>
      <c r="O89" s="10">
        <v>0</v>
      </c>
      <c r="P89" s="10">
        <v>0</v>
      </c>
      <c r="Q89" s="10">
        <v>0</v>
      </c>
      <c r="R89" s="10">
        <v>1</v>
      </c>
      <c r="S89" s="10">
        <v>0</v>
      </c>
      <c r="T89" s="10">
        <v>39</v>
      </c>
      <c r="U89" s="10">
        <v>1</v>
      </c>
      <c r="V89" s="10">
        <v>5</v>
      </c>
      <c r="W89" s="10">
        <v>0</v>
      </c>
    </row>
    <row r="90" spans="1:23" x14ac:dyDescent="0.3">
      <c r="A90" s="10">
        <v>89</v>
      </c>
      <c r="B90" s="10">
        <v>73</v>
      </c>
      <c r="C90" s="10">
        <v>0</v>
      </c>
      <c r="D90" s="10">
        <v>2</v>
      </c>
      <c r="E90" s="10">
        <v>0</v>
      </c>
      <c r="F90" s="10">
        <v>0</v>
      </c>
      <c r="G90" s="10">
        <v>22.95</v>
      </c>
      <c r="H90" s="10">
        <v>0</v>
      </c>
      <c r="I90" s="10">
        <v>1</v>
      </c>
      <c r="J90" s="10">
        <v>1</v>
      </c>
      <c r="K90" s="10">
        <v>1</v>
      </c>
      <c r="L90" s="10">
        <v>1</v>
      </c>
      <c r="M90" s="10">
        <v>0</v>
      </c>
      <c r="N90" s="10">
        <v>0</v>
      </c>
      <c r="O90" s="10">
        <v>0</v>
      </c>
      <c r="P90" s="10">
        <v>0</v>
      </c>
      <c r="Q90" s="10">
        <v>0</v>
      </c>
      <c r="R90" s="10">
        <v>1</v>
      </c>
      <c r="S90" s="10">
        <v>0</v>
      </c>
      <c r="T90" s="10">
        <v>55</v>
      </c>
      <c r="U90" s="10">
        <v>1</v>
      </c>
      <c r="V90" s="10">
        <v>4</v>
      </c>
      <c r="W90" s="10">
        <v>0</v>
      </c>
    </row>
    <row r="91" spans="1:23" x14ac:dyDescent="0.3">
      <c r="A91" s="10">
        <v>90</v>
      </c>
      <c r="B91" s="10">
        <v>43</v>
      </c>
      <c r="C91" s="10">
        <v>1</v>
      </c>
      <c r="D91" s="10">
        <v>5</v>
      </c>
      <c r="E91" s="10">
        <v>0</v>
      </c>
      <c r="F91" s="10">
        <v>0</v>
      </c>
      <c r="G91" s="10">
        <v>25.28</v>
      </c>
      <c r="H91" s="10">
        <v>0</v>
      </c>
      <c r="I91" s="10">
        <v>1</v>
      </c>
      <c r="J91" s="10">
        <v>1</v>
      </c>
      <c r="K91" s="10">
        <v>1</v>
      </c>
      <c r="L91" s="10">
        <v>1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  <c r="R91" s="10">
        <v>1</v>
      </c>
      <c r="S91" s="10">
        <v>0</v>
      </c>
      <c r="T91" s="10">
        <v>59</v>
      </c>
      <c r="U91" s="10">
        <v>1</v>
      </c>
      <c r="V91" s="10">
        <v>4</v>
      </c>
      <c r="W91" s="10">
        <v>1</v>
      </c>
    </row>
    <row r="92" spans="1:23" x14ac:dyDescent="0.3">
      <c r="A92" s="10">
        <v>91</v>
      </c>
      <c r="B92" s="10">
        <v>65</v>
      </c>
      <c r="C92" s="10">
        <v>0</v>
      </c>
      <c r="D92" s="10">
        <v>10</v>
      </c>
      <c r="E92" s="10">
        <v>0</v>
      </c>
      <c r="F92" s="10">
        <v>0</v>
      </c>
      <c r="G92" s="10">
        <v>25.43</v>
      </c>
      <c r="H92" s="10">
        <v>0</v>
      </c>
      <c r="I92" s="10">
        <v>2</v>
      </c>
      <c r="J92" s="10">
        <v>1</v>
      </c>
      <c r="K92" s="10">
        <v>1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0">
        <v>0</v>
      </c>
      <c r="R92" s="10">
        <v>1</v>
      </c>
      <c r="S92" s="10">
        <v>0</v>
      </c>
      <c r="T92" s="10">
        <v>36</v>
      </c>
      <c r="U92" s="10">
        <v>1</v>
      </c>
      <c r="V92" s="10">
        <v>4</v>
      </c>
      <c r="W92" s="10">
        <v>1</v>
      </c>
    </row>
    <row r="93" spans="1:23" x14ac:dyDescent="0.3">
      <c r="A93" s="10">
        <v>92</v>
      </c>
      <c r="B93" s="10">
        <v>67</v>
      </c>
      <c r="C93" s="10">
        <v>1</v>
      </c>
      <c r="D93" s="10">
        <v>14</v>
      </c>
      <c r="E93" s="10">
        <v>1</v>
      </c>
      <c r="F93" s="10">
        <v>0</v>
      </c>
      <c r="G93" s="10">
        <v>25.2</v>
      </c>
      <c r="H93" s="10">
        <v>0</v>
      </c>
      <c r="I93" s="10">
        <v>2</v>
      </c>
      <c r="J93" s="10">
        <v>6</v>
      </c>
      <c r="K93" s="10">
        <v>1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0">
        <v>0</v>
      </c>
      <c r="R93" s="10">
        <v>1</v>
      </c>
      <c r="S93" s="10">
        <v>0</v>
      </c>
      <c r="T93" s="10">
        <v>33</v>
      </c>
      <c r="U93" s="10">
        <v>1</v>
      </c>
      <c r="V93" s="10">
        <v>4</v>
      </c>
      <c r="W93" s="10">
        <v>0</v>
      </c>
    </row>
    <row r="94" spans="1:23" x14ac:dyDescent="0.3">
      <c r="A94" s="10">
        <v>93</v>
      </c>
      <c r="B94" s="10">
        <v>66</v>
      </c>
      <c r="C94" s="10">
        <v>1</v>
      </c>
      <c r="D94" s="10">
        <v>14</v>
      </c>
      <c r="E94" s="10">
        <v>1</v>
      </c>
      <c r="F94" s="10">
        <v>0</v>
      </c>
      <c r="G94" s="10">
        <v>23.72</v>
      </c>
      <c r="H94" s="10">
        <v>0</v>
      </c>
      <c r="I94" s="10">
        <v>1</v>
      </c>
      <c r="J94" s="10">
        <v>1</v>
      </c>
      <c r="K94" s="10">
        <v>1</v>
      </c>
      <c r="L94" s="10">
        <v>1</v>
      </c>
      <c r="M94" s="10">
        <v>0</v>
      </c>
      <c r="N94" s="10">
        <v>2</v>
      </c>
      <c r="O94" s="10">
        <v>0</v>
      </c>
      <c r="P94" s="10">
        <v>0</v>
      </c>
      <c r="Q94" s="10">
        <v>0</v>
      </c>
      <c r="R94" s="10">
        <v>1</v>
      </c>
      <c r="S94" s="10">
        <v>0</v>
      </c>
      <c r="T94" s="10">
        <v>28</v>
      </c>
      <c r="U94" s="10">
        <v>1</v>
      </c>
      <c r="V94" s="10">
        <v>6</v>
      </c>
      <c r="W94" s="10">
        <v>0</v>
      </c>
    </row>
    <row r="95" spans="1:23" x14ac:dyDescent="0.3">
      <c r="A95" s="10">
        <v>94</v>
      </c>
      <c r="B95" s="10">
        <v>50</v>
      </c>
      <c r="C95" s="10">
        <v>1</v>
      </c>
      <c r="D95" s="10">
        <v>7</v>
      </c>
      <c r="E95" s="10">
        <v>0</v>
      </c>
      <c r="F95" s="10">
        <v>0</v>
      </c>
      <c r="G95" s="10">
        <v>26.96</v>
      </c>
      <c r="H95" s="10">
        <v>1</v>
      </c>
      <c r="I95" s="10">
        <v>1</v>
      </c>
      <c r="J95" s="10">
        <v>1</v>
      </c>
      <c r="K95" s="10">
        <v>1</v>
      </c>
      <c r="L95" s="10">
        <v>1</v>
      </c>
      <c r="M95" s="10">
        <v>0</v>
      </c>
      <c r="N95" s="10">
        <v>0</v>
      </c>
      <c r="O95" s="10">
        <v>0</v>
      </c>
      <c r="P95" s="10">
        <v>0</v>
      </c>
      <c r="Q95" s="10">
        <v>0</v>
      </c>
      <c r="R95" s="10">
        <v>1</v>
      </c>
      <c r="S95" s="10">
        <v>0</v>
      </c>
      <c r="T95" s="10">
        <v>33</v>
      </c>
      <c r="U95" s="10">
        <v>1</v>
      </c>
      <c r="V95" s="10">
        <v>5</v>
      </c>
      <c r="W95" s="10">
        <v>1</v>
      </c>
    </row>
    <row r="96" spans="1:23" x14ac:dyDescent="0.3">
      <c r="A96" s="10">
        <v>95</v>
      </c>
      <c r="B96" s="10">
        <v>62</v>
      </c>
      <c r="C96" s="10">
        <v>1</v>
      </c>
      <c r="D96" s="10">
        <v>8</v>
      </c>
      <c r="E96" s="10">
        <v>0</v>
      </c>
      <c r="F96" s="10">
        <v>0</v>
      </c>
      <c r="G96" s="10">
        <v>24.4</v>
      </c>
      <c r="H96" s="10">
        <v>0</v>
      </c>
      <c r="I96" s="10">
        <v>2</v>
      </c>
      <c r="J96" s="10">
        <v>2</v>
      </c>
      <c r="K96" s="10">
        <v>1</v>
      </c>
      <c r="L96" s="10">
        <v>0</v>
      </c>
      <c r="M96" s="10">
        <v>0</v>
      </c>
      <c r="N96" s="10">
        <v>0</v>
      </c>
      <c r="O96" s="10">
        <v>0</v>
      </c>
      <c r="P96" s="10">
        <v>1</v>
      </c>
      <c r="Q96" s="10">
        <v>0</v>
      </c>
      <c r="R96" s="10">
        <v>1</v>
      </c>
      <c r="S96" s="10">
        <v>0</v>
      </c>
      <c r="T96" s="10">
        <v>47</v>
      </c>
      <c r="U96" s="10">
        <v>1</v>
      </c>
      <c r="V96" s="10">
        <v>7</v>
      </c>
      <c r="W96" s="10">
        <v>0</v>
      </c>
    </row>
    <row r="97" spans="1:23" x14ac:dyDescent="0.3">
      <c r="A97" s="10">
        <v>96</v>
      </c>
      <c r="B97" s="10">
        <v>62</v>
      </c>
      <c r="C97" s="10">
        <v>1</v>
      </c>
      <c r="D97" s="10">
        <v>10</v>
      </c>
      <c r="E97" s="10">
        <v>0</v>
      </c>
      <c r="F97" s="10">
        <v>0</v>
      </c>
      <c r="G97" s="10">
        <v>26.2</v>
      </c>
      <c r="H97" s="10">
        <v>0</v>
      </c>
      <c r="I97" s="10">
        <v>3</v>
      </c>
      <c r="J97" s="10">
        <v>2</v>
      </c>
      <c r="K97" s="10">
        <v>1</v>
      </c>
      <c r="L97" s="10">
        <v>1</v>
      </c>
      <c r="M97" s="10">
        <v>0</v>
      </c>
      <c r="N97" s="10">
        <v>0</v>
      </c>
      <c r="O97" s="10">
        <v>0</v>
      </c>
      <c r="P97" s="10">
        <v>1</v>
      </c>
      <c r="Q97" s="10">
        <v>0</v>
      </c>
      <c r="R97" s="10">
        <v>1</v>
      </c>
      <c r="S97" s="10">
        <v>0</v>
      </c>
      <c r="T97" s="10">
        <v>45</v>
      </c>
      <c r="U97" s="10">
        <v>1</v>
      </c>
      <c r="V97" s="10">
        <v>4</v>
      </c>
      <c r="W97" s="10">
        <v>0</v>
      </c>
    </row>
    <row r="98" spans="1:23" x14ac:dyDescent="0.3">
      <c r="A98" s="10">
        <v>97</v>
      </c>
      <c r="B98" s="10">
        <v>62</v>
      </c>
      <c r="C98" s="10">
        <v>0</v>
      </c>
      <c r="D98" s="10">
        <v>6</v>
      </c>
      <c r="E98" s="10">
        <v>0</v>
      </c>
      <c r="F98" s="10">
        <v>0</v>
      </c>
      <c r="G98" s="10">
        <v>23.09</v>
      </c>
      <c r="H98" s="10">
        <v>0</v>
      </c>
      <c r="I98" s="10">
        <v>1</v>
      </c>
      <c r="J98" s="10">
        <v>2</v>
      </c>
      <c r="K98" s="10">
        <v>1</v>
      </c>
      <c r="L98" s="10">
        <v>1</v>
      </c>
      <c r="M98" s="10">
        <v>0</v>
      </c>
      <c r="N98" s="10">
        <v>0</v>
      </c>
      <c r="O98" s="10">
        <v>0</v>
      </c>
      <c r="P98" s="10">
        <v>0</v>
      </c>
      <c r="Q98" s="10">
        <v>0</v>
      </c>
      <c r="R98" s="10">
        <v>1</v>
      </c>
      <c r="S98" s="10">
        <v>0</v>
      </c>
      <c r="T98" s="10">
        <v>35</v>
      </c>
      <c r="U98" s="10">
        <v>1</v>
      </c>
      <c r="V98" s="10">
        <v>4</v>
      </c>
      <c r="W98" s="10">
        <v>0</v>
      </c>
    </row>
    <row r="99" spans="1:23" x14ac:dyDescent="0.3">
      <c r="A99" s="10">
        <v>98</v>
      </c>
      <c r="B99" s="10">
        <v>80</v>
      </c>
      <c r="C99" s="10">
        <v>1</v>
      </c>
      <c r="D99" s="10">
        <v>19</v>
      </c>
      <c r="E99" s="10">
        <v>1</v>
      </c>
      <c r="F99" s="10">
        <v>0</v>
      </c>
      <c r="G99" s="10">
        <v>24.99</v>
      </c>
      <c r="H99" s="10">
        <v>0</v>
      </c>
      <c r="I99" s="10">
        <v>2</v>
      </c>
      <c r="J99" s="10">
        <v>1</v>
      </c>
      <c r="K99" s="10">
        <v>0</v>
      </c>
      <c r="L99" s="10">
        <v>1</v>
      </c>
      <c r="M99" s="10">
        <v>0</v>
      </c>
      <c r="N99" s="10">
        <v>0</v>
      </c>
      <c r="O99" s="10">
        <v>0</v>
      </c>
      <c r="P99" s="10">
        <v>1</v>
      </c>
      <c r="Q99" s="10">
        <v>1</v>
      </c>
      <c r="R99" s="10">
        <v>0</v>
      </c>
      <c r="S99" s="10">
        <v>0</v>
      </c>
      <c r="T99" s="10">
        <v>35</v>
      </c>
      <c r="U99" s="10">
        <v>1</v>
      </c>
      <c r="V99" s="10">
        <v>5</v>
      </c>
      <c r="W99" s="10">
        <v>0</v>
      </c>
    </row>
    <row r="100" spans="1:23" x14ac:dyDescent="0.3">
      <c r="A100" s="10">
        <v>99</v>
      </c>
      <c r="B100" s="10">
        <v>62</v>
      </c>
      <c r="C100" s="10">
        <v>1</v>
      </c>
      <c r="D100" s="10">
        <v>7</v>
      </c>
      <c r="E100" s="10">
        <v>0</v>
      </c>
      <c r="F100" s="10">
        <v>0</v>
      </c>
      <c r="G100" s="10">
        <v>27.38</v>
      </c>
      <c r="H100" s="10">
        <v>1</v>
      </c>
      <c r="I100" s="10">
        <v>2</v>
      </c>
      <c r="J100" s="10">
        <v>1</v>
      </c>
      <c r="K100" s="10">
        <v>1</v>
      </c>
      <c r="L100" s="10">
        <v>1</v>
      </c>
      <c r="M100" s="10">
        <v>1</v>
      </c>
      <c r="N100" s="10">
        <v>0</v>
      </c>
      <c r="O100" s="10">
        <v>0</v>
      </c>
      <c r="P100" s="10">
        <v>0</v>
      </c>
      <c r="Q100" s="10">
        <v>0</v>
      </c>
      <c r="R100" s="10">
        <v>1</v>
      </c>
      <c r="S100" s="10">
        <v>0</v>
      </c>
      <c r="T100" s="10">
        <v>48</v>
      </c>
      <c r="U100" s="10">
        <v>1</v>
      </c>
      <c r="V100" s="10">
        <v>6</v>
      </c>
      <c r="W100" s="10">
        <v>0</v>
      </c>
    </row>
    <row r="101" spans="1:23" x14ac:dyDescent="0.3">
      <c r="A101" s="10">
        <v>100</v>
      </c>
      <c r="B101" s="10">
        <v>67</v>
      </c>
      <c r="C101" s="10">
        <v>1</v>
      </c>
      <c r="D101" s="10">
        <v>5</v>
      </c>
      <c r="E101" s="10">
        <v>0</v>
      </c>
      <c r="F101" s="10">
        <v>0</v>
      </c>
      <c r="G101" s="10">
        <v>25.29</v>
      </c>
      <c r="H101" s="10">
        <v>0</v>
      </c>
      <c r="I101" s="10">
        <v>3</v>
      </c>
      <c r="J101" s="10">
        <v>2</v>
      </c>
      <c r="K101" s="10">
        <v>0</v>
      </c>
      <c r="L101" s="10">
        <v>1</v>
      </c>
      <c r="M101" s="10">
        <v>0</v>
      </c>
      <c r="N101" s="10">
        <v>0</v>
      </c>
      <c r="O101" s="10">
        <v>0</v>
      </c>
      <c r="P101" s="10">
        <v>1</v>
      </c>
      <c r="Q101" s="10">
        <v>0</v>
      </c>
      <c r="R101" s="10">
        <v>1</v>
      </c>
      <c r="S101" s="10">
        <v>1</v>
      </c>
      <c r="T101" s="10">
        <v>41</v>
      </c>
      <c r="U101" s="10">
        <v>1</v>
      </c>
      <c r="V101" s="10">
        <v>5</v>
      </c>
      <c r="W101" s="10">
        <v>0</v>
      </c>
    </row>
    <row r="102" spans="1:23" x14ac:dyDescent="0.3">
      <c r="A102" s="10">
        <v>101</v>
      </c>
      <c r="B102" s="10">
        <v>68</v>
      </c>
      <c r="C102" s="10">
        <v>0</v>
      </c>
      <c r="D102" s="10">
        <v>6</v>
      </c>
      <c r="E102" s="10">
        <v>0</v>
      </c>
      <c r="F102" s="10">
        <v>0</v>
      </c>
      <c r="G102" s="10">
        <v>23.46</v>
      </c>
      <c r="H102" s="10">
        <v>0</v>
      </c>
      <c r="I102" s="10">
        <v>2</v>
      </c>
      <c r="J102" s="10">
        <v>1</v>
      </c>
      <c r="K102" s="10">
        <v>1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0">
        <v>0</v>
      </c>
      <c r="R102" s="10">
        <v>1</v>
      </c>
      <c r="S102" s="10">
        <v>1</v>
      </c>
      <c r="T102" s="10">
        <v>38</v>
      </c>
      <c r="U102" s="10">
        <v>1</v>
      </c>
      <c r="V102" s="10">
        <v>3</v>
      </c>
      <c r="W102" s="10">
        <v>0</v>
      </c>
    </row>
    <row r="103" spans="1:23" x14ac:dyDescent="0.3">
      <c r="A103" s="10">
        <v>102</v>
      </c>
      <c r="B103" s="10">
        <v>54</v>
      </c>
      <c r="C103" s="10">
        <v>1</v>
      </c>
      <c r="D103" s="10">
        <v>4</v>
      </c>
      <c r="E103" s="10">
        <v>0</v>
      </c>
      <c r="F103" s="10">
        <v>0</v>
      </c>
      <c r="G103" s="10">
        <v>27.91</v>
      </c>
      <c r="H103" s="10">
        <v>1</v>
      </c>
      <c r="I103" s="10">
        <v>1</v>
      </c>
      <c r="J103" s="10">
        <v>1</v>
      </c>
      <c r="K103" s="10">
        <v>1</v>
      </c>
      <c r="L103" s="10">
        <v>1</v>
      </c>
      <c r="M103" s="10">
        <v>0</v>
      </c>
      <c r="N103" s="10">
        <v>0</v>
      </c>
      <c r="O103" s="10">
        <v>0</v>
      </c>
      <c r="P103" s="10">
        <v>0</v>
      </c>
      <c r="Q103" s="10">
        <v>0</v>
      </c>
      <c r="R103" s="10">
        <v>1</v>
      </c>
      <c r="S103" s="10">
        <v>0</v>
      </c>
      <c r="T103" s="10">
        <v>35</v>
      </c>
      <c r="U103" s="10">
        <v>1</v>
      </c>
      <c r="V103" s="10">
        <v>5</v>
      </c>
      <c r="W103" s="10">
        <v>1</v>
      </c>
    </row>
    <row r="104" spans="1:23" x14ac:dyDescent="0.3">
      <c r="A104" s="10">
        <v>103</v>
      </c>
      <c r="B104" s="10">
        <v>47</v>
      </c>
      <c r="C104" s="10">
        <v>0</v>
      </c>
      <c r="D104" s="10">
        <v>7</v>
      </c>
      <c r="E104" s="10">
        <v>0</v>
      </c>
      <c r="F104" s="10">
        <v>0</v>
      </c>
      <c r="G104" s="10">
        <v>25.75</v>
      </c>
      <c r="H104" s="10">
        <v>0</v>
      </c>
      <c r="I104" s="10">
        <v>2</v>
      </c>
      <c r="J104" s="10">
        <v>1</v>
      </c>
      <c r="K104" s="10">
        <v>1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0">
        <v>0</v>
      </c>
      <c r="R104" s="10">
        <v>1</v>
      </c>
      <c r="S104" s="10">
        <v>0</v>
      </c>
      <c r="T104" s="10">
        <v>28</v>
      </c>
      <c r="U104" s="10">
        <v>1</v>
      </c>
      <c r="V104" s="10">
        <v>5</v>
      </c>
      <c r="W104" s="10">
        <v>0</v>
      </c>
    </row>
    <row r="105" spans="1:23" x14ac:dyDescent="0.3">
      <c r="A105" s="10">
        <v>104</v>
      </c>
      <c r="B105" s="10">
        <v>64</v>
      </c>
      <c r="C105" s="10">
        <v>0</v>
      </c>
      <c r="D105" s="10">
        <v>5</v>
      </c>
      <c r="E105" s="10">
        <v>0</v>
      </c>
      <c r="F105" s="10">
        <v>0</v>
      </c>
      <c r="G105" s="10">
        <v>22.96</v>
      </c>
      <c r="H105" s="10">
        <v>0</v>
      </c>
      <c r="I105" s="10">
        <v>2</v>
      </c>
      <c r="J105" s="10">
        <v>1</v>
      </c>
      <c r="K105" s="10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0">
        <v>0</v>
      </c>
      <c r="R105" s="10">
        <v>1</v>
      </c>
      <c r="S105" s="10">
        <v>1</v>
      </c>
      <c r="T105" s="10">
        <v>31</v>
      </c>
      <c r="U105" s="10">
        <v>1</v>
      </c>
      <c r="V105" s="10">
        <v>5</v>
      </c>
      <c r="W105" s="10">
        <v>0</v>
      </c>
    </row>
    <row r="106" spans="1:23" x14ac:dyDescent="0.3">
      <c r="A106" s="10">
        <v>105</v>
      </c>
      <c r="B106" s="10">
        <v>67</v>
      </c>
      <c r="C106" s="10">
        <v>1</v>
      </c>
      <c r="D106" s="10">
        <v>30</v>
      </c>
      <c r="E106" s="10">
        <v>1</v>
      </c>
      <c r="F106" s="10">
        <v>0</v>
      </c>
      <c r="G106" s="10">
        <v>22.44</v>
      </c>
      <c r="H106" s="10">
        <v>0</v>
      </c>
      <c r="I106" s="10">
        <v>4</v>
      </c>
      <c r="J106" s="10">
        <v>1</v>
      </c>
      <c r="K106" s="10">
        <v>1</v>
      </c>
      <c r="L106" s="10">
        <v>1</v>
      </c>
      <c r="M106" s="10">
        <v>0</v>
      </c>
      <c r="N106" s="10">
        <v>1</v>
      </c>
      <c r="O106" s="10">
        <v>1</v>
      </c>
      <c r="P106" s="10">
        <v>1</v>
      </c>
      <c r="Q106" s="10">
        <v>1</v>
      </c>
      <c r="R106" s="10">
        <v>0</v>
      </c>
      <c r="S106" s="10">
        <v>0</v>
      </c>
      <c r="T106" s="10">
        <v>41</v>
      </c>
      <c r="U106" s="10">
        <v>1</v>
      </c>
      <c r="V106" s="10">
        <v>4</v>
      </c>
      <c r="W106" s="10">
        <v>0</v>
      </c>
    </row>
    <row r="107" spans="1:23" x14ac:dyDescent="0.3">
      <c r="A107" s="10">
        <v>106</v>
      </c>
      <c r="B107" s="10">
        <v>48</v>
      </c>
      <c r="C107" s="10">
        <v>1</v>
      </c>
      <c r="D107" s="10">
        <v>5</v>
      </c>
      <c r="E107" s="10">
        <v>0</v>
      </c>
      <c r="F107" s="10">
        <v>0</v>
      </c>
      <c r="G107" s="10">
        <v>25.5</v>
      </c>
      <c r="H107" s="10">
        <v>0</v>
      </c>
      <c r="I107" s="10">
        <v>2</v>
      </c>
      <c r="J107" s="10">
        <v>1</v>
      </c>
      <c r="K107" s="10">
        <v>1</v>
      </c>
      <c r="L107" s="10">
        <v>1</v>
      </c>
      <c r="M107" s="10">
        <v>0</v>
      </c>
      <c r="N107" s="10">
        <v>0</v>
      </c>
      <c r="O107" s="10">
        <v>0</v>
      </c>
      <c r="P107" s="10">
        <v>0</v>
      </c>
      <c r="Q107" s="10">
        <v>0</v>
      </c>
      <c r="R107" s="10">
        <v>1</v>
      </c>
      <c r="S107" s="10">
        <v>0</v>
      </c>
      <c r="T107" s="10">
        <v>30</v>
      </c>
      <c r="U107" s="10">
        <v>1</v>
      </c>
      <c r="V107" s="10">
        <v>5</v>
      </c>
      <c r="W107" s="10">
        <v>0</v>
      </c>
    </row>
    <row r="108" spans="1:23" x14ac:dyDescent="0.3">
      <c r="A108" s="10">
        <v>107</v>
      </c>
      <c r="B108" s="10">
        <v>64</v>
      </c>
      <c r="C108" s="10">
        <v>1</v>
      </c>
      <c r="D108" s="10">
        <v>7</v>
      </c>
      <c r="E108" s="10">
        <v>0</v>
      </c>
      <c r="F108" s="10">
        <v>0</v>
      </c>
      <c r="G108" s="10">
        <v>27.22</v>
      </c>
      <c r="H108" s="10">
        <v>1</v>
      </c>
      <c r="I108" s="10">
        <v>2</v>
      </c>
      <c r="J108" s="10">
        <v>3</v>
      </c>
      <c r="K108" s="10">
        <v>1</v>
      </c>
      <c r="L108" s="10">
        <v>1</v>
      </c>
      <c r="M108" s="10">
        <v>0</v>
      </c>
      <c r="N108" s="10">
        <v>0</v>
      </c>
      <c r="O108" s="10">
        <v>0</v>
      </c>
      <c r="P108" s="10">
        <v>1</v>
      </c>
      <c r="Q108" s="10">
        <v>0</v>
      </c>
      <c r="R108" s="10">
        <v>1</v>
      </c>
      <c r="S108" s="10">
        <v>0</v>
      </c>
      <c r="T108" s="10">
        <v>39</v>
      </c>
      <c r="U108" s="10">
        <v>1</v>
      </c>
      <c r="V108" s="10">
        <v>5</v>
      </c>
      <c r="W108" s="10">
        <v>0</v>
      </c>
    </row>
    <row r="109" spans="1:23" x14ac:dyDescent="0.3">
      <c r="A109" s="10">
        <v>108</v>
      </c>
      <c r="B109" s="10">
        <v>56</v>
      </c>
      <c r="C109" s="10">
        <v>1</v>
      </c>
      <c r="D109" s="10">
        <v>5</v>
      </c>
      <c r="E109" s="10">
        <v>0</v>
      </c>
      <c r="F109" s="10">
        <v>0</v>
      </c>
      <c r="G109" s="10">
        <v>26.8</v>
      </c>
      <c r="H109" s="10">
        <v>1</v>
      </c>
      <c r="I109" s="10">
        <v>1</v>
      </c>
      <c r="J109" s="10">
        <v>1</v>
      </c>
      <c r="K109" s="10">
        <v>1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0">
        <v>0</v>
      </c>
      <c r="R109" s="10">
        <v>1</v>
      </c>
      <c r="S109" s="10">
        <v>0</v>
      </c>
      <c r="T109" s="10">
        <v>25</v>
      </c>
      <c r="U109" s="10">
        <v>1</v>
      </c>
      <c r="V109" s="10">
        <v>5</v>
      </c>
      <c r="W109" s="10">
        <v>0</v>
      </c>
    </row>
    <row r="110" spans="1:23" x14ac:dyDescent="0.3">
      <c r="A110" s="10">
        <v>109</v>
      </c>
      <c r="B110" s="10">
        <v>45</v>
      </c>
      <c r="C110" s="10">
        <v>0</v>
      </c>
      <c r="D110" s="10">
        <v>14</v>
      </c>
      <c r="E110" s="10">
        <v>1</v>
      </c>
      <c r="F110" s="10">
        <v>0</v>
      </c>
      <c r="G110" s="10">
        <v>25.7</v>
      </c>
      <c r="H110" s="10">
        <v>0</v>
      </c>
      <c r="I110" s="10">
        <v>2</v>
      </c>
      <c r="J110" s="10">
        <v>3</v>
      </c>
      <c r="K110" s="10">
        <v>1</v>
      </c>
      <c r="L110" s="10">
        <v>1</v>
      </c>
      <c r="M110" s="10">
        <v>0</v>
      </c>
      <c r="N110" s="10">
        <v>0</v>
      </c>
      <c r="O110" s="10">
        <v>0</v>
      </c>
      <c r="P110" s="10">
        <v>1</v>
      </c>
      <c r="Q110" s="10">
        <v>0</v>
      </c>
      <c r="R110" s="10">
        <v>1</v>
      </c>
      <c r="S110" s="10">
        <v>0</v>
      </c>
      <c r="T110" s="10">
        <v>35</v>
      </c>
      <c r="U110" s="10">
        <v>1</v>
      </c>
      <c r="V110" s="10">
        <v>4</v>
      </c>
      <c r="W110" s="10">
        <v>0</v>
      </c>
    </row>
    <row r="111" spans="1:23" x14ac:dyDescent="0.3">
      <c r="A111" s="10">
        <v>110</v>
      </c>
      <c r="B111" s="10">
        <v>87</v>
      </c>
      <c r="C111" s="10">
        <v>1</v>
      </c>
      <c r="D111" s="10">
        <v>60</v>
      </c>
      <c r="E111" s="10">
        <v>1</v>
      </c>
      <c r="F111" s="10">
        <v>0</v>
      </c>
      <c r="G111" s="10">
        <v>23.92</v>
      </c>
      <c r="H111" s="10">
        <v>0</v>
      </c>
      <c r="I111" s="10">
        <v>2</v>
      </c>
      <c r="J111" s="10">
        <v>3</v>
      </c>
      <c r="K111" s="10">
        <v>1</v>
      </c>
      <c r="L111" s="10">
        <v>0</v>
      </c>
      <c r="M111" s="10">
        <v>0</v>
      </c>
      <c r="N111" s="10">
        <v>1</v>
      </c>
      <c r="O111" s="10">
        <v>0</v>
      </c>
      <c r="P111" s="10">
        <v>1</v>
      </c>
      <c r="Q111" s="10">
        <v>1</v>
      </c>
      <c r="R111" s="10">
        <v>0</v>
      </c>
      <c r="S111" s="10">
        <v>1</v>
      </c>
      <c r="T111" s="10">
        <v>42</v>
      </c>
      <c r="U111" s="10">
        <v>1</v>
      </c>
      <c r="V111" s="10">
        <v>4</v>
      </c>
      <c r="W111" s="10">
        <v>0</v>
      </c>
    </row>
    <row r="112" spans="1:23" x14ac:dyDescent="0.3">
      <c r="A112" s="10">
        <v>111</v>
      </c>
      <c r="B112" s="10">
        <v>58</v>
      </c>
      <c r="C112" s="10">
        <v>0</v>
      </c>
      <c r="D112" s="10">
        <v>24</v>
      </c>
      <c r="E112" s="10">
        <v>1</v>
      </c>
      <c r="F112" s="10">
        <v>0</v>
      </c>
      <c r="G112" s="10">
        <v>23.91</v>
      </c>
      <c r="H112" s="10">
        <v>0</v>
      </c>
      <c r="I112" s="10">
        <v>1</v>
      </c>
      <c r="J112" s="10">
        <v>1</v>
      </c>
      <c r="K112" s="10">
        <v>1</v>
      </c>
      <c r="L112" s="10">
        <v>1</v>
      </c>
      <c r="M112" s="10">
        <v>0</v>
      </c>
      <c r="N112" s="10">
        <v>1</v>
      </c>
      <c r="O112" s="10">
        <v>0</v>
      </c>
      <c r="P112" s="10">
        <v>0</v>
      </c>
      <c r="Q112" s="10">
        <v>0</v>
      </c>
      <c r="R112" s="10">
        <v>1</v>
      </c>
      <c r="S112" s="10">
        <v>0</v>
      </c>
      <c r="T112" s="10">
        <v>44</v>
      </c>
      <c r="U112" s="10">
        <v>1</v>
      </c>
      <c r="V112" s="10">
        <v>6</v>
      </c>
      <c r="W112" s="10">
        <v>0</v>
      </c>
    </row>
    <row r="113" spans="1:23" x14ac:dyDescent="0.3">
      <c r="A113" s="10">
        <v>112</v>
      </c>
      <c r="B113" s="10">
        <v>62</v>
      </c>
      <c r="C113" s="10">
        <v>0</v>
      </c>
      <c r="D113" s="10">
        <v>6</v>
      </c>
      <c r="E113" s="10">
        <v>0</v>
      </c>
      <c r="F113" s="10">
        <v>0</v>
      </c>
      <c r="G113" s="10">
        <v>23.89</v>
      </c>
      <c r="H113" s="10">
        <v>0</v>
      </c>
      <c r="I113" s="10">
        <v>2</v>
      </c>
      <c r="J113" s="10">
        <v>3</v>
      </c>
      <c r="K113" s="10">
        <v>1</v>
      </c>
      <c r="L113" s="10">
        <v>1</v>
      </c>
      <c r="M113" s="10">
        <v>0</v>
      </c>
      <c r="N113" s="10">
        <v>0</v>
      </c>
      <c r="O113" s="10">
        <v>0</v>
      </c>
      <c r="P113" s="10">
        <v>1</v>
      </c>
      <c r="Q113" s="10">
        <v>0</v>
      </c>
      <c r="R113" s="10">
        <v>1</v>
      </c>
      <c r="S113" s="10">
        <v>0</v>
      </c>
      <c r="T113" s="10">
        <v>51</v>
      </c>
      <c r="U113" s="10">
        <v>1</v>
      </c>
      <c r="V113" s="10">
        <v>4</v>
      </c>
      <c r="W113" s="10">
        <v>1</v>
      </c>
    </row>
    <row r="114" spans="1:23" x14ac:dyDescent="0.3">
      <c r="A114" s="10">
        <v>113</v>
      </c>
      <c r="B114" s="10">
        <v>62</v>
      </c>
      <c r="C114" s="10">
        <v>1</v>
      </c>
      <c r="D114" s="10">
        <v>6</v>
      </c>
      <c r="E114" s="10">
        <v>0</v>
      </c>
      <c r="F114" s="10">
        <v>0</v>
      </c>
      <c r="G114" s="10">
        <v>27.3</v>
      </c>
      <c r="H114" s="10">
        <v>1</v>
      </c>
      <c r="I114" s="10">
        <v>1</v>
      </c>
      <c r="J114" s="10">
        <v>2</v>
      </c>
      <c r="K114" s="10">
        <v>1</v>
      </c>
      <c r="L114" s="10">
        <v>1</v>
      </c>
      <c r="M114" s="10">
        <v>0</v>
      </c>
      <c r="N114" s="10">
        <v>0</v>
      </c>
      <c r="O114" s="10">
        <v>0</v>
      </c>
      <c r="P114" s="10">
        <v>0</v>
      </c>
      <c r="Q114" s="10">
        <v>0</v>
      </c>
      <c r="R114" s="10">
        <v>1</v>
      </c>
      <c r="S114" s="10">
        <v>0</v>
      </c>
      <c r="T114" s="10">
        <v>45</v>
      </c>
      <c r="U114" s="10">
        <v>1</v>
      </c>
      <c r="V114" s="10">
        <v>5</v>
      </c>
      <c r="W114" s="10">
        <v>0</v>
      </c>
    </row>
    <row r="115" spans="1:23" x14ac:dyDescent="0.3">
      <c r="A115" s="10">
        <v>114</v>
      </c>
      <c r="B115" s="10">
        <v>58</v>
      </c>
      <c r="C115" s="10">
        <v>0</v>
      </c>
      <c r="D115" s="10">
        <v>5</v>
      </c>
      <c r="E115" s="10">
        <v>0</v>
      </c>
      <c r="F115" s="10">
        <v>0</v>
      </c>
      <c r="G115" s="10">
        <v>26.94</v>
      </c>
      <c r="H115" s="10">
        <v>1</v>
      </c>
      <c r="I115" s="10">
        <v>2</v>
      </c>
      <c r="J115" s="10">
        <v>1</v>
      </c>
      <c r="K115" s="10">
        <v>1</v>
      </c>
      <c r="L115" s="10">
        <v>1</v>
      </c>
      <c r="M115" s="10">
        <v>0</v>
      </c>
      <c r="N115" s="10">
        <v>0</v>
      </c>
      <c r="O115" s="10">
        <v>0</v>
      </c>
      <c r="P115" s="10">
        <v>0</v>
      </c>
      <c r="Q115" s="10">
        <v>0</v>
      </c>
      <c r="R115" s="10">
        <v>1</v>
      </c>
      <c r="S115" s="10">
        <v>0</v>
      </c>
      <c r="T115" s="10">
        <v>36</v>
      </c>
      <c r="U115" s="10">
        <v>1</v>
      </c>
      <c r="V115" s="10">
        <v>6</v>
      </c>
      <c r="W115" s="10">
        <v>0</v>
      </c>
    </row>
    <row r="116" spans="1:23" x14ac:dyDescent="0.3">
      <c r="A116" s="10">
        <v>115</v>
      </c>
      <c r="B116" s="10">
        <v>55</v>
      </c>
      <c r="C116" s="10">
        <v>0</v>
      </c>
      <c r="D116" s="10">
        <v>6</v>
      </c>
      <c r="E116" s="10">
        <v>0</v>
      </c>
      <c r="F116" s="10">
        <v>0</v>
      </c>
      <c r="G116" s="10">
        <v>28.12</v>
      </c>
      <c r="H116" s="10">
        <v>1</v>
      </c>
      <c r="I116" s="10">
        <v>2</v>
      </c>
      <c r="J116" s="10">
        <v>4</v>
      </c>
      <c r="K116" s="10">
        <v>0</v>
      </c>
      <c r="L116" s="10">
        <v>1</v>
      </c>
      <c r="M116" s="10">
        <v>0</v>
      </c>
      <c r="N116" s="10">
        <v>0</v>
      </c>
      <c r="O116" s="10">
        <v>0</v>
      </c>
      <c r="P116" s="10">
        <v>0</v>
      </c>
      <c r="Q116" s="10">
        <v>0</v>
      </c>
      <c r="R116" s="10">
        <v>1</v>
      </c>
      <c r="S116" s="10">
        <v>1</v>
      </c>
      <c r="T116" s="10">
        <v>32</v>
      </c>
      <c r="U116" s="10">
        <v>1</v>
      </c>
      <c r="V116" s="10">
        <v>5</v>
      </c>
      <c r="W116" s="10">
        <v>0</v>
      </c>
    </row>
    <row r="117" spans="1:23" x14ac:dyDescent="0.3">
      <c r="A117" s="10">
        <v>116</v>
      </c>
      <c r="B117" s="10">
        <v>59</v>
      </c>
      <c r="C117" s="10">
        <v>1</v>
      </c>
      <c r="D117" s="10">
        <v>3</v>
      </c>
      <c r="E117" s="10">
        <v>0</v>
      </c>
      <c r="F117" s="10">
        <v>0</v>
      </c>
      <c r="G117" s="10">
        <v>26.29</v>
      </c>
      <c r="H117" s="10">
        <v>0</v>
      </c>
      <c r="I117" s="10">
        <v>2</v>
      </c>
      <c r="J117" s="10">
        <v>1</v>
      </c>
      <c r="K117" s="10">
        <v>1</v>
      </c>
      <c r="L117" s="10">
        <v>1</v>
      </c>
      <c r="M117" s="10">
        <v>0</v>
      </c>
      <c r="N117" s="10">
        <v>2</v>
      </c>
      <c r="O117" s="10">
        <v>0</v>
      </c>
      <c r="P117" s="10">
        <v>0</v>
      </c>
      <c r="Q117" s="10">
        <v>0</v>
      </c>
      <c r="R117" s="10">
        <v>1</v>
      </c>
      <c r="S117" s="10">
        <v>1</v>
      </c>
      <c r="T117" s="10">
        <v>36</v>
      </c>
      <c r="U117" s="10">
        <v>0</v>
      </c>
      <c r="V117" s="10">
        <v>6</v>
      </c>
      <c r="W117" s="10">
        <v>0</v>
      </c>
    </row>
    <row r="118" spans="1:23" x14ac:dyDescent="0.3">
      <c r="A118" s="10">
        <v>117</v>
      </c>
      <c r="B118" s="10">
        <v>45</v>
      </c>
      <c r="C118" s="10">
        <v>1</v>
      </c>
      <c r="D118" s="10">
        <v>31</v>
      </c>
      <c r="E118" s="10">
        <v>1</v>
      </c>
      <c r="F118" s="10">
        <v>0</v>
      </c>
      <c r="G118" s="10">
        <v>28.97</v>
      </c>
      <c r="H118" s="10">
        <v>1</v>
      </c>
      <c r="I118" s="10">
        <v>2</v>
      </c>
      <c r="J118" s="10">
        <v>1</v>
      </c>
      <c r="K118" s="10">
        <v>1</v>
      </c>
      <c r="L118" s="10">
        <v>1</v>
      </c>
      <c r="M118" s="10">
        <v>0</v>
      </c>
      <c r="N118" s="10">
        <v>0</v>
      </c>
      <c r="O118" s="10">
        <v>0</v>
      </c>
      <c r="P118" s="10">
        <v>0</v>
      </c>
      <c r="Q118" s="10">
        <v>0</v>
      </c>
      <c r="R118" s="10">
        <v>1</v>
      </c>
      <c r="S118" s="10">
        <v>0</v>
      </c>
      <c r="T118" s="10">
        <v>44</v>
      </c>
      <c r="U118" s="10">
        <v>1</v>
      </c>
      <c r="V118" s="10">
        <v>5</v>
      </c>
      <c r="W118" s="10">
        <v>0</v>
      </c>
    </row>
    <row r="119" spans="1:23" x14ac:dyDescent="0.3">
      <c r="A119" s="10">
        <v>118</v>
      </c>
      <c r="B119" s="10">
        <v>53</v>
      </c>
      <c r="C119" s="10">
        <v>1</v>
      </c>
      <c r="D119" s="10">
        <v>7</v>
      </c>
      <c r="E119" s="10">
        <v>0</v>
      </c>
      <c r="F119" s="10">
        <v>0</v>
      </c>
      <c r="G119" s="10">
        <v>26.92</v>
      </c>
      <c r="H119" s="10">
        <v>1</v>
      </c>
      <c r="I119" s="10">
        <v>3</v>
      </c>
      <c r="J119" s="10">
        <v>2</v>
      </c>
      <c r="K119" s="10">
        <v>1</v>
      </c>
      <c r="L119" s="10">
        <v>0</v>
      </c>
      <c r="M119" s="10">
        <v>0</v>
      </c>
      <c r="N119" s="10">
        <v>0</v>
      </c>
      <c r="O119" s="10">
        <v>0</v>
      </c>
      <c r="P119" s="10">
        <v>1</v>
      </c>
      <c r="Q119" s="10">
        <v>0</v>
      </c>
      <c r="R119" s="10">
        <v>1</v>
      </c>
      <c r="S119" s="10">
        <v>1</v>
      </c>
      <c r="T119" s="10">
        <v>43</v>
      </c>
      <c r="U119" s="10">
        <v>1</v>
      </c>
      <c r="V119" s="10">
        <v>6</v>
      </c>
      <c r="W119" s="10">
        <v>0</v>
      </c>
    </row>
    <row r="120" spans="1:23" x14ac:dyDescent="0.3">
      <c r="A120" s="10">
        <v>119</v>
      </c>
      <c r="B120" s="10">
        <v>58</v>
      </c>
      <c r="C120" s="10">
        <v>1</v>
      </c>
      <c r="D120" s="10">
        <v>2</v>
      </c>
      <c r="E120" s="10">
        <v>0</v>
      </c>
      <c r="F120" s="10">
        <v>0</v>
      </c>
      <c r="G120" s="10">
        <v>26.51</v>
      </c>
      <c r="H120" s="10">
        <v>1</v>
      </c>
      <c r="I120" s="10">
        <v>1</v>
      </c>
      <c r="J120" s="10">
        <v>2</v>
      </c>
      <c r="K120" s="10">
        <v>1</v>
      </c>
      <c r="L120" s="10">
        <v>1</v>
      </c>
      <c r="M120" s="10">
        <v>0</v>
      </c>
      <c r="N120" s="10">
        <v>0</v>
      </c>
      <c r="O120" s="10">
        <v>0</v>
      </c>
      <c r="P120" s="10">
        <v>0</v>
      </c>
      <c r="Q120" s="10">
        <v>0</v>
      </c>
      <c r="R120" s="10">
        <v>1</v>
      </c>
      <c r="S120" s="10">
        <v>0</v>
      </c>
      <c r="T120" s="10">
        <v>47</v>
      </c>
      <c r="U120" s="10">
        <v>1</v>
      </c>
      <c r="V120" s="10">
        <v>6</v>
      </c>
      <c r="W120" s="10">
        <v>0</v>
      </c>
    </row>
    <row r="121" spans="1:23" x14ac:dyDescent="0.3">
      <c r="A121" s="10">
        <v>120</v>
      </c>
      <c r="B121" s="10">
        <v>47</v>
      </c>
      <c r="C121" s="10">
        <v>0</v>
      </c>
      <c r="D121" s="10">
        <v>30</v>
      </c>
      <c r="E121" s="10">
        <v>1</v>
      </c>
      <c r="F121" s="10">
        <v>0</v>
      </c>
      <c r="G121" s="10">
        <v>22.51</v>
      </c>
      <c r="H121" s="10">
        <v>0</v>
      </c>
      <c r="I121" s="10">
        <v>4</v>
      </c>
      <c r="J121" s="10">
        <v>1</v>
      </c>
      <c r="K121" s="10">
        <v>1</v>
      </c>
      <c r="L121" s="10">
        <v>1</v>
      </c>
      <c r="M121" s="10">
        <v>0</v>
      </c>
      <c r="N121" s="10">
        <v>2</v>
      </c>
      <c r="O121" s="10">
        <v>0</v>
      </c>
      <c r="P121" s="10">
        <v>1</v>
      </c>
      <c r="Q121" s="10">
        <v>0</v>
      </c>
      <c r="R121" s="10">
        <v>1</v>
      </c>
      <c r="S121" s="10">
        <v>0</v>
      </c>
      <c r="T121" s="10">
        <v>66</v>
      </c>
      <c r="U121" s="10">
        <v>1</v>
      </c>
      <c r="V121" s="10">
        <v>4</v>
      </c>
      <c r="W121" s="10">
        <v>1</v>
      </c>
    </row>
    <row r="122" spans="1:23" x14ac:dyDescent="0.3">
      <c r="A122" s="10">
        <v>121</v>
      </c>
      <c r="B122" s="10">
        <v>72</v>
      </c>
      <c r="C122" s="10">
        <v>1</v>
      </c>
      <c r="D122" s="10">
        <v>2</v>
      </c>
      <c r="E122" s="10">
        <v>0</v>
      </c>
      <c r="F122" s="10">
        <v>0</v>
      </c>
      <c r="G122" s="10">
        <v>25.34</v>
      </c>
      <c r="H122" s="10">
        <v>0</v>
      </c>
      <c r="I122" s="10">
        <v>4</v>
      </c>
      <c r="J122" s="10">
        <v>1</v>
      </c>
      <c r="K122" s="10">
        <v>1</v>
      </c>
      <c r="L122" s="10">
        <v>1</v>
      </c>
      <c r="M122" s="10">
        <v>0</v>
      </c>
      <c r="N122" s="10">
        <v>1</v>
      </c>
      <c r="O122" s="10">
        <v>1</v>
      </c>
      <c r="P122" s="10">
        <v>1</v>
      </c>
      <c r="Q122" s="10">
        <v>0</v>
      </c>
      <c r="R122" s="10">
        <v>1</v>
      </c>
      <c r="S122" s="10">
        <v>0</v>
      </c>
      <c r="T122" s="10">
        <v>57</v>
      </c>
      <c r="U122" s="10">
        <v>1</v>
      </c>
      <c r="V122" s="10">
        <v>6</v>
      </c>
      <c r="W122" s="10">
        <v>1</v>
      </c>
    </row>
    <row r="123" spans="1:23" x14ac:dyDescent="0.3">
      <c r="A123" s="10">
        <v>122</v>
      </c>
      <c r="B123" s="10">
        <v>40</v>
      </c>
      <c r="C123" s="10">
        <v>1</v>
      </c>
      <c r="D123" s="10">
        <v>8</v>
      </c>
      <c r="E123" s="10">
        <v>0</v>
      </c>
      <c r="F123" s="10">
        <v>0</v>
      </c>
      <c r="G123" s="10">
        <v>26.4</v>
      </c>
      <c r="H123" s="10">
        <v>0</v>
      </c>
      <c r="I123" s="10">
        <v>2</v>
      </c>
      <c r="J123" s="10">
        <v>1</v>
      </c>
      <c r="K123" s="10">
        <v>0</v>
      </c>
      <c r="L123" s="10">
        <v>1</v>
      </c>
      <c r="M123" s="10">
        <v>0</v>
      </c>
      <c r="N123" s="10">
        <v>0</v>
      </c>
      <c r="O123" s="10">
        <v>0</v>
      </c>
      <c r="P123" s="10">
        <v>0</v>
      </c>
      <c r="Q123" s="10">
        <v>0</v>
      </c>
      <c r="R123" s="10">
        <v>1</v>
      </c>
      <c r="S123" s="10">
        <v>0</v>
      </c>
      <c r="T123" s="10">
        <v>36</v>
      </c>
      <c r="U123" s="10">
        <v>1</v>
      </c>
      <c r="V123" s="10">
        <v>5</v>
      </c>
      <c r="W123" s="10">
        <v>0</v>
      </c>
    </row>
    <row r="124" spans="1:23" x14ac:dyDescent="0.3">
      <c r="A124" s="10">
        <v>123</v>
      </c>
      <c r="B124" s="10">
        <v>58</v>
      </c>
      <c r="C124" s="10">
        <v>1</v>
      </c>
      <c r="D124" s="10">
        <v>5</v>
      </c>
      <c r="E124" s="10">
        <v>0</v>
      </c>
      <c r="F124" s="10">
        <v>0</v>
      </c>
      <c r="G124" s="10">
        <v>26.51</v>
      </c>
      <c r="H124" s="10">
        <v>1</v>
      </c>
      <c r="I124" s="10">
        <v>2</v>
      </c>
      <c r="J124" s="10">
        <v>1</v>
      </c>
      <c r="K124" s="10">
        <v>1</v>
      </c>
      <c r="L124" s="10">
        <v>1</v>
      </c>
      <c r="M124" s="10">
        <v>0</v>
      </c>
      <c r="N124" s="10">
        <v>0</v>
      </c>
      <c r="O124" s="10">
        <v>0</v>
      </c>
      <c r="P124" s="10">
        <v>0</v>
      </c>
      <c r="Q124" s="10">
        <v>0</v>
      </c>
      <c r="R124" s="10">
        <v>1</v>
      </c>
      <c r="S124" s="10">
        <v>0</v>
      </c>
      <c r="T124" s="10">
        <v>47</v>
      </c>
      <c r="U124" s="10">
        <v>1</v>
      </c>
      <c r="V124" s="10">
        <v>5</v>
      </c>
      <c r="W124" s="10">
        <v>0</v>
      </c>
    </row>
    <row r="125" spans="1:23" x14ac:dyDescent="0.3">
      <c r="A125" s="10">
        <v>124</v>
      </c>
      <c r="B125" s="10">
        <v>72</v>
      </c>
      <c r="C125" s="10">
        <v>0</v>
      </c>
      <c r="D125" s="10">
        <v>28</v>
      </c>
      <c r="E125" s="10">
        <v>1</v>
      </c>
      <c r="F125" s="10">
        <v>0</v>
      </c>
      <c r="G125" s="10">
        <v>23.4</v>
      </c>
      <c r="H125" s="10">
        <v>0</v>
      </c>
      <c r="I125" s="10">
        <v>3</v>
      </c>
      <c r="J125" s="10">
        <v>1</v>
      </c>
      <c r="K125" s="10">
        <v>1</v>
      </c>
      <c r="L125" s="10">
        <v>1</v>
      </c>
      <c r="M125" s="10">
        <v>0</v>
      </c>
      <c r="N125" s="10">
        <v>2</v>
      </c>
      <c r="O125" s="10">
        <v>0</v>
      </c>
      <c r="P125" s="10">
        <v>1</v>
      </c>
      <c r="Q125" s="10">
        <v>0</v>
      </c>
      <c r="R125" s="10">
        <v>1</v>
      </c>
      <c r="S125" s="10">
        <v>0</v>
      </c>
      <c r="T125" s="10">
        <v>35</v>
      </c>
      <c r="U125" s="10">
        <v>1</v>
      </c>
      <c r="V125" s="10">
        <v>5</v>
      </c>
      <c r="W125" s="10">
        <v>0</v>
      </c>
    </row>
    <row r="126" spans="1:23" x14ac:dyDescent="0.3">
      <c r="A126" s="10">
        <v>125</v>
      </c>
      <c r="B126" s="10">
        <v>79</v>
      </c>
      <c r="C126" s="10">
        <v>1</v>
      </c>
      <c r="D126" s="10">
        <v>2</v>
      </c>
      <c r="E126" s="10">
        <v>0</v>
      </c>
      <c r="F126" s="10">
        <v>0</v>
      </c>
      <c r="G126" s="10">
        <v>25.5</v>
      </c>
      <c r="H126" s="10">
        <v>0</v>
      </c>
      <c r="I126" s="10">
        <v>1</v>
      </c>
      <c r="J126" s="10">
        <v>3</v>
      </c>
      <c r="K126" s="10">
        <v>1</v>
      </c>
      <c r="L126" s="10">
        <v>1</v>
      </c>
      <c r="M126" s="10">
        <v>0</v>
      </c>
      <c r="N126" s="10">
        <v>0</v>
      </c>
      <c r="O126" s="10">
        <v>0</v>
      </c>
      <c r="P126" s="10">
        <v>0</v>
      </c>
      <c r="Q126" s="10">
        <v>1</v>
      </c>
      <c r="R126" s="10">
        <v>0</v>
      </c>
      <c r="S126" s="10">
        <v>0</v>
      </c>
      <c r="T126" s="10">
        <v>23</v>
      </c>
      <c r="U126" s="10">
        <v>1</v>
      </c>
      <c r="V126" s="10">
        <v>4</v>
      </c>
      <c r="W126" s="10">
        <v>0</v>
      </c>
    </row>
    <row r="127" spans="1:23" x14ac:dyDescent="0.3">
      <c r="A127" s="10">
        <v>126</v>
      </c>
      <c r="B127" s="10">
        <v>79</v>
      </c>
      <c r="C127" s="10">
        <v>1</v>
      </c>
      <c r="D127" s="10">
        <v>2</v>
      </c>
      <c r="E127" s="10">
        <v>0</v>
      </c>
      <c r="F127" s="10">
        <v>0</v>
      </c>
      <c r="G127" s="10">
        <v>24.2</v>
      </c>
      <c r="H127" s="10">
        <v>0</v>
      </c>
      <c r="I127" s="10">
        <v>3</v>
      </c>
      <c r="J127" s="10">
        <v>1</v>
      </c>
      <c r="K127" s="10">
        <v>1</v>
      </c>
      <c r="L127" s="10">
        <v>1</v>
      </c>
      <c r="M127" s="10">
        <v>0</v>
      </c>
      <c r="N127" s="10">
        <v>0</v>
      </c>
      <c r="O127" s="10">
        <v>0</v>
      </c>
      <c r="P127" s="10">
        <v>1</v>
      </c>
      <c r="Q127" s="10">
        <v>0</v>
      </c>
      <c r="R127" s="10">
        <v>1</v>
      </c>
      <c r="S127" s="10">
        <v>0</v>
      </c>
      <c r="T127" s="10">
        <v>54</v>
      </c>
      <c r="U127" s="10">
        <v>1</v>
      </c>
      <c r="V127" s="10">
        <v>4</v>
      </c>
      <c r="W127" s="10">
        <v>1</v>
      </c>
    </row>
    <row r="128" spans="1:23" x14ac:dyDescent="0.3">
      <c r="A128" s="10">
        <v>127</v>
      </c>
      <c r="B128" s="10">
        <v>57</v>
      </c>
      <c r="C128" s="10">
        <v>0</v>
      </c>
      <c r="D128" s="10">
        <v>11</v>
      </c>
      <c r="E128" s="10">
        <v>0</v>
      </c>
      <c r="F128" s="10">
        <v>0</v>
      </c>
      <c r="G128" s="10">
        <v>28.12</v>
      </c>
      <c r="H128" s="10">
        <v>1</v>
      </c>
      <c r="I128" s="10">
        <v>2</v>
      </c>
      <c r="J128" s="10">
        <v>1</v>
      </c>
      <c r="K128" s="10">
        <v>1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0">
        <v>1</v>
      </c>
      <c r="R128" s="10">
        <v>0</v>
      </c>
      <c r="S128" s="10">
        <v>0</v>
      </c>
      <c r="T128" s="10">
        <v>40</v>
      </c>
      <c r="U128" s="10">
        <v>1</v>
      </c>
      <c r="V128" s="10">
        <v>5</v>
      </c>
      <c r="W128" s="10">
        <v>1</v>
      </c>
    </row>
    <row r="129" spans="1:23" x14ac:dyDescent="0.3">
      <c r="A129" s="10">
        <v>128</v>
      </c>
      <c r="B129" s="10">
        <v>74</v>
      </c>
      <c r="C129" s="10">
        <v>0</v>
      </c>
      <c r="D129" s="10">
        <v>6</v>
      </c>
      <c r="E129" s="10">
        <v>0</v>
      </c>
      <c r="F129" s="10">
        <v>0</v>
      </c>
      <c r="G129" s="10">
        <v>24.33</v>
      </c>
      <c r="H129" s="10">
        <v>0</v>
      </c>
      <c r="I129" s="10">
        <v>2</v>
      </c>
      <c r="J129" s="10">
        <v>1</v>
      </c>
      <c r="K129" s="10">
        <v>0</v>
      </c>
      <c r="L129" s="10">
        <v>1</v>
      </c>
      <c r="M129" s="10">
        <v>0</v>
      </c>
      <c r="N129" s="10">
        <v>0</v>
      </c>
      <c r="O129" s="10">
        <v>0</v>
      </c>
      <c r="P129" s="10">
        <v>1</v>
      </c>
      <c r="Q129" s="10">
        <v>0</v>
      </c>
      <c r="R129" s="10">
        <v>1</v>
      </c>
      <c r="S129" s="10">
        <v>0</v>
      </c>
      <c r="T129" s="10">
        <v>31</v>
      </c>
      <c r="U129" s="10">
        <v>1</v>
      </c>
      <c r="V129" s="10">
        <v>5</v>
      </c>
      <c r="W129" s="10">
        <v>0</v>
      </c>
    </row>
    <row r="130" spans="1:23" x14ac:dyDescent="0.3">
      <c r="A130" s="10">
        <v>129</v>
      </c>
      <c r="B130" s="10">
        <v>55</v>
      </c>
      <c r="C130" s="10">
        <v>1</v>
      </c>
      <c r="D130" s="10">
        <v>14</v>
      </c>
      <c r="E130" s="10">
        <v>1</v>
      </c>
      <c r="F130" s="10">
        <v>0</v>
      </c>
      <c r="G130" s="10">
        <v>28.34</v>
      </c>
      <c r="H130" s="10">
        <v>1</v>
      </c>
      <c r="I130" s="10">
        <v>1</v>
      </c>
      <c r="J130" s="10">
        <v>2</v>
      </c>
      <c r="K130" s="10">
        <v>1</v>
      </c>
      <c r="L130" s="10">
        <v>1</v>
      </c>
      <c r="M130" s="10">
        <v>0</v>
      </c>
      <c r="N130" s="10">
        <v>0</v>
      </c>
      <c r="O130" s="10">
        <v>0</v>
      </c>
      <c r="P130" s="10">
        <v>0</v>
      </c>
      <c r="Q130" s="10">
        <v>0</v>
      </c>
      <c r="R130" s="10">
        <v>1</v>
      </c>
      <c r="S130" s="10">
        <v>0</v>
      </c>
      <c r="T130" s="10">
        <v>34</v>
      </c>
      <c r="U130" s="10">
        <v>1</v>
      </c>
      <c r="V130" s="10">
        <v>5</v>
      </c>
      <c r="W130" s="10">
        <v>0</v>
      </c>
    </row>
    <row r="131" spans="1:23" x14ac:dyDescent="0.3">
      <c r="A131" s="10">
        <v>130</v>
      </c>
      <c r="B131" s="10">
        <v>50</v>
      </c>
      <c r="C131" s="10">
        <v>1</v>
      </c>
      <c r="D131" s="10">
        <v>6</v>
      </c>
      <c r="E131" s="10">
        <v>0</v>
      </c>
      <c r="F131" s="10">
        <v>0</v>
      </c>
      <c r="G131" s="10">
        <v>26.85</v>
      </c>
      <c r="H131" s="10">
        <v>1</v>
      </c>
      <c r="I131" s="10">
        <v>1</v>
      </c>
      <c r="J131" s="10">
        <v>1</v>
      </c>
      <c r="K131" s="10">
        <v>1</v>
      </c>
      <c r="L131" s="10">
        <v>1</v>
      </c>
      <c r="M131" s="10">
        <v>0</v>
      </c>
      <c r="N131" s="10">
        <v>0</v>
      </c>
      <c r="O131" s="10">
        <v>0</v>
      </c>
      <c r="P131" s="10">
        <v>0</v>
      </c>
      <c r="Q131" s="10">
        <v>0</v>
      </c>
      <c r="R131" s="10">
        <v>1</v>
      </c>
      <c r="S131" s="10">
        <v>0</v>
      </c>
      <c r="T131" s="10">
        <v>39</v>
      </c>
      <c r="U131" s="10">
        <v>1</v>
      </c>
      <c r="V131" s="10">
        <v>5</v>
      </c>
      <c r="W131" s="10">
        <v>1</v>
      </c>
    </row>
    <row r="132" spans="1:23" x14ac:dyDescent="0.3">
      <c r="A132" s="10">
        <v>131</v>
      </c>
      <c r="B132" s="10">
        <v>53</v>
      </c>
      <c r="C132" s="10">
        <v>1</v>
      </c>
      <c r="D132" s="10">
        <v>5</v>
      </c>
      <c r="E132" s="10">
        <v>0</v>
      </c>
      <c r="F132" s="10">
        <v>0</v>
      </c>
      <c r="G132" s="10">
        <v>26.91</v>
      </c>
      <c r="H132" s="10">
        <v>1</v>
      </c>
      <c r="I132" s="10">
        <v>1</v>
      </c>
      <c r="J132" s="10">
        <v>2</v>
      </c>
      <c r="K132" s="10">
        <v>1</v>
      </c>
      <c r="L132" s="10">
        <v>1</v>
      </c>
      <c r="M132" s="10">
        <v>0</v>
      </c>
      <c r="N132" s="10">
        <v>0</v>
      </c>
      <c r="O132" s="10">
        <v>0</v>
      </c>
      <c r="P132" s="10">
        <v>0</v>
      </c>
      <c r="Q132" s="10">
        <v>0</v>
      </c>
      <c r="R132" s="10">
        <v>1</v>
      </c>
      <c r="S132" s="10">
        <v>0</v>
      </c>
      <c r="T132" s="10">
        <v>42</v>
      </c>
      <c r="U132" s="10">
        <v>1</v>
      </c>
      <c r="V132" s="10">
        <v>5</v>
      </c>
      <c r="W132" s="10">
        <v>0</v>
      </c>
    </row>
    <row r="133" spans="1:23" x14ac:dyDescent="0.3">
      <c r="A133" s="10">
        <v>132</v>
      </c>
      <c r="B133" s="10">
        <v>53</v>
      </c>
      <c r="C133" s="10">
        <v>1</v>
      </c>
      <c r="D133" s="10">
        <v>3</v>
      </c>
      <c r="E133" s="10">
        <v>0</v>
      </c>
      <c r="F133" s="10">
        <v>0</v>
      </c>
      <c r="G133" s="10">
        <v>25.26</v>
      </c>
      <c r="H133" s="10">
        <v>0</v>
      </c>
      <c r="I133" s="10">
        <v>2</v>
      </c>
      <c r="J133" s="10">
        <v>1</v>
      </c>
      <c r="K133" s="10">
        <v>1</v>
      </c>
      <c r="L133" s="10">
        <v>1</v>
      </c>
      <c r="M133" s="10">
        <v>0</v>
      </c>
      <c r="N133" s="10">
        <v>0</v>
      </c>
      <c r="O133" s="10">
        <v>0</v>
      </c>
      <c r="P133" s="10">
        <v>1</v>
      </c>
      <c r="Q133" s="10">
        <v>1</v>
      </c>
      <c r="R133" s="10">
        <v>0</v>
      </c>
      <c r="S133" s="10">
        <v>0</v>
      </c>
      <c r="T133" s="10">
        <v>36</v>
      </c>
      <c r="U133" s="10">
        <v>1</v>
      </c>
      <c r="V133" s="10">
        <v>6</v>
      </c>
      <c r="W133" s="10">
        <v>0</v>
      </c>
    </row>
    <row r="134" spans="1:23" x14ac:dyDescent="0.3">
      <c r="A134" s="10">
        <v>133</v>
      </c>
      <c r="B134" s="10">
        <v>63</v>
      </c>
      <c r="C134" s="10">
        <v>1</v>
      </c>
      <c r="D134" s="10">
        <v>1</v>
      </c>
      <c r="E134" s="10">
        <v>0</v>
      </c>
      <c r="F134" s="10">
        <v>0</v>
      </c>
      <c r="G134" s="10">
        <v>27.53</v>
      </c>
      <c r="H134" s="10">
        <v>1</v>
      </c>
      <c r="I134" s="10">
        <v>2</v>
      </c>
      <c r="J134" s="10">
        <v>11</v>
      </c>
      <c r="K134" s="10">
        <v>1</v>
      </c>
      <c r="L134" s="10">
        <v>1</v>
      </c>
      <c r="M134" s="10">
        <v>0</v>
      </c>
      <c r="N134" s="10">
        <v>0</v>
      </c>
      <c r="O134" s="10">
        <v>0</v>
      </c>
      <c r="P134" s="10">
        <v>1</v>
      </c>
      <c r="Q134" s="10">
        <v>0</v>
      </c>
      <c r="R134" s="10">
        <v>1</v>
      </c>
      <c r="S134" s="10">
        <v>1</v>
      </c>
      <c r="T134" s="10">
        <v>44</v>
      </c>
      <c r="U134" s="10">
        <v>1</v>
      </c>
      <c r="V134" s="10">
        <v>6</v>
      </c>
      <c r="W134" s="10">
        <v>0</v>
      </c>
    </row>
    <row r="135" spans="1:23" x14ac:dyDescent="0.3">
      <c r="A135" s="10">
        <v>134</v>
      </c>
      <c r="B135" s="10">
        <v>76</v>
      </c>
      <c r="C135" s="10">
        <v>1</v>
      </c>
      <c r="D135" s="10">
        <v>30</v>
      </c>
      <c r="E135" s="10">
        <v>1</v>
      </c>
      <c r="F135" s="10">
        <v>0</v>
      </c>
      <c r="G135" s="10">
        <v>24.34</v>
      </c>
      <c r="H135" s="10">
        <v>0</v>
      </c>
      <c r="I135" s="10">
        <v>1</v>
      </c>
      <c r="J135" s="10">
        <v>1</v>
      </c>
      <c r="K135" s="10">
        <v>1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0">
        <v>0</v>
      </c>
      <c r="R135" s="10">
        <v>1</v>
      </c>
      <c r="S135" s="10">
        <v>0</v>
      </c>
      <c r="T135" s="10">
        <v>43</v>
      </c>
      <c r="U135" s="10">
        <v>1</v>
      </c>
      <c r="V135" s="10">
        <v>6</v>
      </c>
      <c r="W135" s="10">
        <v>0</v>
      </c>
    </row>
    <row r="136" spans="1:23" x14ac:dyDescent="0.3">
      <c r="A136" s="10">
        <v>135</v>
      </c>
      <c r="B136" s="10">
        <v>48</v>
      </c>
      <c r="C136" s="10">
        <v>0</v>
      </c>
      <c r="D136" s="10">
        <v>210</v>
      </c>
      <c r="E136" s="10">
        <v>1</v>
      </c>
      <c r="F136" s="10">
        <v>0</v>
      </c>
      <c r="G136" s="10">
        <v>23.38</v>
      </c>
      <c r="H136" s="10">
        <v>0</v>
      </c>
      <c r="I136" s="10">
        <v>4</v>
      </c>
      <c r="J136" s="10">
        <v>1</v>
      </c>
      <c r="K136" s="10">
        <v>1</v>
      </c>
      <c r="L136" s="10">
        <v>1</v>
      </c>
      <c r="M136" s="10">
        <v>0</v>
      </c>
      <c r="N136" s="10">
        <v>2</v>
      </c>
      <c r="O136" s="10">
        <v>0</v>
      </c>
      <c r="P136" s="10">
        <v>1</v>
      </c>
      <c r="Q136" s="10">
        <v>0</v>
      </c>
      <c r="R136" s="10">
        <v>1</v>
      </c>
      <c r="S136" s="10">
        <v>0</v>
      </c>
      <c r="T136" s="10">
        <v>52</v>
      </c>
      <c r="U136" s="10">
        <v>1</v>
      </c>
      <c r="V136" s="10">
        <v>6</v>
      </c>
      <c r="W136" s="10">
        <v>0</v>
      </c>
    </row>
    <row r="137" spans="1:23" x14ac:dyDescent="0.3">
      <c r="A137" s="10">
        <v>136</v>
      </c>
      <c r="B137" s="10">
        <v>70</v>
      </c>
      <c r="C137" s="10">
        <v>1</v>
      </c>
      <c r="D137" s="10">
        <v>10</v>
      </c>
      <c r="E137" s="10">
        <v>0</v>
      </c>
      <c r="F137" s="10">
        <v>0</v>
      </c>
      <c r="G137" s="10">
        <v>27.63</v>
      </c>
      <c r="H137" s="10">
        <v>1</v>
      </c>
      <c r="I137" s="10">
        <v>2</v>
      </c>
      <c r="J137" s="10">
        <v>1</v>
      </c>
      <c r="K137" s="10">
        <v>1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0">
        <v>1</v>
      </c>
      <c r="R137" s="10">
        <v>0</v>
      </c>
      <c r="S137" s="10">
        <v>0</v>
      </c>
      <c r="T137" s="10">
        <v>26</v>
      </c>
      <c r="U137" s="10">
        <v>1</v>
      </c>
      <c r="V137" s="10">
        <v>5</v>
      </c>
      <c r="W137" s="10">
        <v>1</v>
      </c>
    </row>
    <row r="138" spans="1:23" x14ac:dyDescent="0.3">
      <c r="A138" s="10">
        <v>137</v>
      </c>
      <c r="B138" s="10">
        <v>60</v>
      </c>
      <c r="C138" s="10">
        <v>1</v>
      </c>
      <c r="D138" s="10">
        <v>14</v>
      </c>
      <c r="E138" s="10">
        <v>1</v>
      </c>
      <c r="F138" s="10">
        <v>0</v>
      </c>
      <c r="G138" s="10">
        <v>25.61</v>
      </c>
      <c r="H138" s="10">
        <v>0</v>
      </c>
      <c r="I138" s="10">
        <v>2</v>
      </c>
      <c r="J138" s="10">
        <v>5</v>
      </c>
      <c r="K138" s="10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0">
        <v>0</v>
      </c>
      <c r="R138" s="10">
        <v>1</v>
      </c>
      <c r="S138" s="10">
        <v>0</v>
      </c>
      <c r="T138" s="10">
        <v>51</v>
      </c>
      <c r="U138" s="10">
        <v>1</v>
      </c>
      <c r="V138" s="10">
        <v>5</v>
      </c>
      <c r="W138" s="10">
        <v>1</v>
      </c>
    </row>
    <row r="139" spans="1:23" x14ac:dyDescent="0.3">
      <c r="A139" s="10">
        <v>138</v>
      </c>
      <c r="B139" s="10">
        <v>58</v>
      </c>
      <c r="C139" s="10">
        <v>0</v>
      </c>
      <c r="D139" s="10">
        <v>5</v>
      </c>
      <c r="E139" s="10">
        <v>0</v>
      </c>
      <c r="F139" s="10">
        <v>0</v>
      </c>
      <c r="G139" s="10">
        <v>25.85</v>
      </c>
      <c r="H139" s="10">
        <v>0</v>
      </c>
      <c r="I139" s="10">
        <v>2</v>
      </c>
      <c r="J139" s="10">
        <v>2</v>
      </c>
      <c r="K139" s="10">
        <v>1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0">
        <v>0</v>
      </c>
      <c r="R139" s="10">
        <v>1</v>
      </c>
      <c r="S139" s="10">
        <v>0</v>
      </c>
      <c r="T139" s="10">
        <v>40</v>
      </c>
      <c r="U139" s="10">
        <v>1</v>
      </c>
      <c r="V139" s="10">
        <v>5</v>
      </c>
      <c r="W139" s="10">
        <v>1</v>
      </c>
    </row>
    <row r="140" spans="1:23" x14ac:dyDescent="0.3">
      <c r="A140" s="10">
        <v>139</v>
      </c>
      <c r="B140" s="10">
        <v>61</v>
      </c>
      <c r="C140" s="10">
        <v>0</v>
      </c>
      <c r="D140" s="10">
        <v>6</v>
      </c>
      <c r="E140" s="10">
        <v>0</v>
      </c>
      <c r="F140" s="10">
        <v>0</v>
      </c>
      <c r="G140" s="10">
        <v>24.41</v>
      </c>
      <c r="H140" s="10">
        <v>0</v>
      </c>
      <c r="I140" s="10">
        <v>1</v>
      </c>
      <c r="J140" s="10">
        <v>1</v>
      </c>
      <c r="K140" s="10">
        <v>1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0">
        <v>0</v>
      </c>
      <c r="R140" s="10">
        <v>1</v>
      </c>
      <c r="S140" s="10">
        <v>0</v>
      </c>
      <c r="T140" s="10">
        <v>30</v>
      </c>
      <c r="U140" s="10">
        <v>1</v>
      </c>
      <c r="V140" s="10">
        <v>4</v>
      </c>
      <c r="W140" s="10">
        <v>0</v>
      </c>
    </row>
    <row r="141" spans="1:23" x14ac:dyDescent="0.3">
      <c r="A141" s="10">
        <v>140</v>
      </c>
      <c r="B141" s="10">
        <v>86</v>
      </c>
      <c r="C141" s="10">
        <v>1</v>
      </c>
      <c r="D141" s="10">
        <v>7</v>
      </c>
      <c r="E141" s="10">
        <v>0</v>
      </c>
      <c r="F141" s="10">
        <v>0</v>
      </c>
      <c r="G141" s="10">
        <v>24</v>
      </c>
      <c r="H141" s="10">
        <v>0</v>
      </c>
      <c r="I141" s="10">
        <v>2</v>
      </c>
      <c r="J141" s="10">
        <v>1</v>
      </c>
      <c r="K141" s="10">
        <v>1</v>
      </c>
      <c r="L141" s="10">
        <v>1</v>
      </c>
      <c r="M141" s="10">
        <v>0</v>
      </c>
      <c r="N141" s="10">
        <v>0</v>
      </c>
      <c r="O141" s="10">
        <v>0</v>
      </c>
      <c r="P141" s="10">
        <v>1</v>
      </c>
      <c r="Q141" s="10">
        <v>1</v>
      </c>
      <c r="R141" s="10">
        <v>0</v>
      </c>
      <c r="S141" s="10">
        <v>0</v>
      </c>
      <c r="T141" s="10">
        <v>27</v>
      </c>
      <c r="U141" s="10">
        <v>1</v>
      </c>
      <c r="V141" s="10">
        <v>6</v>
      </c>
      <c r="W141" s="10">
        <v>0</v>
      </c>
    </row>
    <row r="142" spans="1:23" x14ac:dyDescent="0.3">
      <c r="A142" s="10">
        <v>141</v>
      </c>
      <c r="B142" s="10">
        <v>89</v>
      </c>
      <c r="C142" s="10">
        <v>1</v>
      </c>
      <c r="D142" s="10">
        <v>10</v>
      </c>
      <c r="E142" s="10">
        <v>0</v>
      </c>
      <c r="F142" s="10">
        <v>0</v>
      </c>
      <c r="G142" s="10">
        <v>24.12</v>
      </c>
      <c r="H142" s="10">
        <v>0</v>
      </c>
      <c r="I142" s="10">
        <v>3</v>
      </c>
      <c r="J142" s="10">
        <v>2</v>
      </c>
      <c r="K142" s="10">
        <v>0</v>
      </c>
      <c r="L142" s="10">
        <v>1</v>
      </c>
      <c r="M142" s="10">
        <v>0</v>
      </c>
      <c r="N142" s="10">
        <v>0</v>
      </c>
      <c r="O142" s="10">
        <v>0</v>
      </c>
      <c r="P142" s="10">
        <v>1</v>
      </c>
      <c r="Q142" s="10">
        <v>1</v>
      </c>
      <c r="R142" s="10">
        <v>0</v>
      </c>
      <c r="S142" s="10">
        <v>0</v>
      </c>
      <c r="T142" s="10">
        <v>26</v>
      </c>
      <c r="U142" s="10">
        <v>1</v>
      </c>
      <c r="V142" s="10">
        <v>5</v>
      </c>
      <c r="W142" s="10">
        <v>0</v>
      </c>
    </row>
    <row r="143" spans="1:23" x14ac:dyDescent="0.3">
      <c r="A143" s="10">
        <v>142</v>
      </c>
      <c r="B143" s="10">
        <v>39</v>
      </c>
      <c r="C143" s="10">
        <v>1</v>
      </c>
      <c r="D143" s="10">
        <v>10</v>
      </c>
      <c r="E143" s="10">
        <v>0</v>
      </c>
      <c r="F143" s="10">
        <v>0</v>
      </c>
      <c r="G143" s="10">
        <v>28.63</v>
      </c>
      <c r="H143" s="10">
        <v>1</v>
      </c>
      <c r="I143" s="10">
        <v>2</v>
      </c>
      <c r="J143" s="10">
        <v>1</v>
      </c>
      <c r="K143" s="10">
        <v>1</v>
      </c>
      <c r="L143" s="10">
        <v>1</v>
      </c>
      <c r="M143" s="10">
        <v>0</v>
      </c>
      <c r="N143" s="10">
        <v>0</v>
      </c>
      <c r="O143" s="10">
        <v>0</v>
      </c>
      <c r="P143" s="10">
        <v>1</v>
      </c>
      <c r="Q143" s="10">
        <v>0</v>
      </c>
      <c r="R143" s="10">
        <v>1</v>
      </c>
      <c r="S143" s="10">
        <v>0</v>
      </c>
      <c r="T143" s="10">
        <v>37</v>
      </c>
      <c r="U143" s="10">
        <v>1</v>
      </c>
      <c r="V143" s="10">
        <v>5</v>
      </c>
      <c r="W143" s="10">
        <v>0</v>
      </c>
    </row>
    <row r="144" spans="1:23" x14ac:dyDescent="0.3">
      <c r="A144" s="10">
        <v>143</v>
      </c>
      <c r="B144" s="10">
        <v>67</v>
      </c>
      <c r="C144" s="10">
        <v>1</v>
      </c>
      <c r="D144" s="10">
        <v>13</v>
      </c>
      <c r="E144" s="10">
        <v>0</v>
      </c>
      <c r="F144" s="10">
        <v>0</v>
      </c>
      <c r="G144" s="10">
        <v>24.3</v>
      </c>
      <c r="H144" s="10">
        <v>0</v>
      </c>
      <c r="I144" s="10">
        <v>2</v>
      </c>
      <c r="J144" s="10">
        <v>2</v>
      </c>
      <c r="K144" s="10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1</v>
      </c>
      <c r="Q144" s="10">
        <v>0</v>
      </c>
      <c r="R144" s="10">
        <v>1</v>
      </c>
      <c r="S144" s="10">
        <v>0</v>
      </c>
      <c r="T144" s="10">
        <v>38</v>
      </c>
      <c r="U144" s="10">
        <v>1</v>
      </c>
      <c r="V144" s="10">
        <v>5</v>
      </c>
      <c r="W144" s="10">
        <v>0</v>
      </c>
    </row>
    <row r="145" spans="1:23" x14ac:dyDescent="0.3">
      <c r="A145" s="10">
        <v>144</v>
      </c>
      <c r="B145" s="10">
        <v>66</v>
      </c>
      <c r="C145" s="10">
        <v>1</v>
      </c>
      <c r="D145" s="10">
        <v>10</v>
      </c>
      <c r="E145" s="10">
        <v>0</v>
      </c>
      <c r="F145" s="10">
        <v>0</v>
      </c>
      <c r="G145" s="10">
        <v>23.06</v>
      </c>
      <c r="H145" s="10">
        <v>0</v>
      </c>
      <c r="I145" s="10">
        <v>1</v>
      </c>
      <c r="J145" s="10">
        <v>1</v>
      </c>
      <c r="K145" s="10">
        <v>1</v>
      </c>
      <c r="L145" s="10">
        <v>1</v>
      </c>
      <c r="M145" s="10">
        <v>0</v>
      </c>
      <c r="N145" s="10">
        <v>0</v>
      </c>
      <c r="O145" s="10">
        <v>0</v>
      </c>
      <c r="P145" s="10">
        <v>0</v>
      </c>
      <c r="Q145" s="10">
        <v>0</v>
      </c>
      <c r="R145" s="10">
        <v>1</v>
      </c>
      <c r="S145" s="10">
        <v>0</v>
      </c>
      <c r="T145" s="10">
        <v>34</v>
      </c>
      <c r="U145" s="10">
        <v>1</v>
      </c>
      <c r="V145" s="10">
        <v>5</v>
      </c>
      <c r="W145" s="10">
        <v>0</v>
      </c>
    </row>
    <row r="146" spans="1:23" x14ac:dyDescent="0.3">
      <c r="A146" s="10">
        <v>145</v>
      </c>
      <c r="B146" s="10">
        <v>61</v>
      </c>
      <c r="C146" s="10">
        <v>1</v>
      </c>
      <c r="D146" s="10">
        <v>15</v>
      </c>
      <c r="E146" s="10">
        <v>1</v>
      </c>
      <c r="F146" s="10">
        <v>0</v>
      </c>
      <c r="G146" s="10">
        <v>24.76</v>
      </c>
      <c r="H146" s="10">
        <v>0</v>
      </c>
      <c r="I146" s="10">
        <v>2</v>
      </c>
      <c r="J146" s="10">
        <v>2</v>
      </c>
      <c r="K146" s="10">
        <v>1</v>
      </c>
      <c r="L146" s="10">
        <v>1</v>
      </c>
      <c r="M146" s="10">
        <v>0</v>
      </c>
      <c r="N146" s="10">
        <v>0</v>
      </c>
      <c r="O146" s="10">
        <v>0</v>
      </c>
      <c r="P146" s="10">
        <v>1</v>
      </c>
      <c r="Q146" s="10">
        <v>0</v>
      </c>
      <c r="R146" s="10">
        <v>1</v>
      </c>
      <c r="S146" s="10">
        <v>0</v>
      </c>
      <c r="T146" s="10">
        <v>52</v>
      </c>
      <c r="U146" s="10">
        <v>1</v>
      </c>
      <c r="V146" s="10">
        <v>4</v>
      </c>
      <c r="W146" s="10">
        <v>0</v>
      </c>
    </row>
    <row r="147" spans="1:23" x14ac:dyDescent="0.3">
      <c r="A147" s="10">
        <v>146</v>
      </c>
      <c r="B147" s="10">
        <v>60</v>
      </c>
      <c r="C147" s="10">
        <v>0</v>
      </c>
      <c r="D147" s="10">
        <v>31</v>
      </c>
      <c r="E147" s="10">
        <v>1</v>
      </c>
      <c r="F147" s="10">
        <v>0</v>
      </c>
      <c r="G147" s="10">
        <v>26.22</v>
      </c>
      <c r="H147" s="10">
        <v>0</v>
      </c>
      <c r="I147" s="10">
        <v>3</v>
      </c>
      <c r="J147" s="10">
        <v>4</v>
      </c>
      <c r="K147" s="10">
        <v>1</v>
      </c>
      <c r="L147" s="10">
        <v>1</v>
      </c>
      <c r="M147" s="10">
        <v>0</v>
      </c>
      <c r="N147" s="10">
        <v>1</v>
      </c>
      <c r="O147" s="10">
        <v>0</v>
      </c>
      <c r="P147" s="10">
        <v>1</v>
      </c>
      <c r="Q147" s="10">
        <v>0</v>
      </c>
      <c r="R147" s="10">
        <v>1</v>
      </c>
      <c r="S147" s="10">
        <v>0</v>
      </c>
      <c r="T147" s="10">
        <v>52</v>
      </c>
      <c r="U147" s="10">
        <v>1</v>
      </c>
      <c r="V147" s="10">
        <v>6</v>
      </c>
      <c r="W147" s="10">
        <v>1</v>
      </c>
    </row>
    <row r="148" spans="1:23" x14ac:dyDescent="0.3">
      <c r="A148" s="10">
        <v>147</v>
      </c>
      <c r="B148" s="10">
        <v>59</v>
      </c>
      <c r="C148" s="10">
        <v>1</v>
      </c>
      <c r="D148" s="10">
        <v>7</v>
      </c>
      <c r="E148" s="10">
        <v>0</v>
      </c>
      <c r="F148" s="10">
        <v>0</v>
      </c>
      <c r="G148" s="10">
        <v>26.37</v>
      </c>
      <c r="H148" s="10">
        <v>0</v>
      </c>
      <c r="I148" s="10">
        <v>2</v>
      </c>
      <c r="J148" s="10">
        <v>2</v>
      </c>
      <c r="K148" s="10">
        <v>1</v>
      </c>
      <c r="L148" s="10">
        <v>0</v>
      </c>
      <c r="M148" s="10">
        <v>0</v>
      </c>
      <c r="N148" s="10">
        <v>0</v>
      </c>
      <c r="O148" s="10">
        <v>0</v>
      </c>
      <c r="P148" s="10">
        <v>1</v>
      </c>
      <c r="Q148" s="10">
        <v>0</v>
      </c>
      <c r="R148" s="10">
        <v>1</v>
      </c>
      <c r="S148" s="10">
        <v>1</v>
      </c>
      <c r="T148" s="10">
        <v>47</v>
      </c>
      <c r="U148" s="10">
        <v>1</v>
      </c>
      <c r="V148" s="10">
        <v>5</v>
      </c>
      <c r="W148" s="10">
        <v>0</v>
      </c>
    </row>
    <row r="149" spans="1:23" x14ac:dyDescent="0.3">
      <c r="A149" s="10">
        <v>148</v>
      </c>
      <c r="B149" s="10">
        <v>53</v>
      </c>
      <c r="C149" s="10">
        <v>1</v>
      </c>
      <c r="D149" s="10">
        <v>12</v>
      </c>
      <c r="E149" s="10">
        <v>0</v>
      </c>
      <c r="F149" s="10">
        <v>0</v>
      </c>
      <c r="G149" s="10">
        <v>26.1</v>
      </c>
      <c r="H149" s="10">
        <v>0</v>
      </c>
      <c r="I149" s="10">
        <v>1</v>
      </c>
      <c r="J149" s="10">
        <v>2</v>
      </c>
      <c r="K149" s="10">
        <v>1</v>
      </c>
      <c r="L149" s="10">
        <v>1</v>
      </c>
      <c r="M149" s="10">
        <v>0</v>
      </c>
      <c r="N149" s="10">
        <v>1</v>
      </c>
      <c r="O149" s="10">
        <v>0</v>
      </c>
      <c r="P149" s="10">
        <v>0</v>
      </c>
      <c r="Q149" s="10">
        <v>0</v>
      </c>
      <c r="R149" s="10">
        <v>1</v>
      </c>
      <c r="S149" s="10">
        <v>0</v>
      </c>
      <c r="T149" s="10">
        <v>27</v>
      </c>
      <c r="U149" s="10">
        <v>1</v>
      </c>
      <c r="V149" s="10">
        <v>5</v>
      </c>
      <c r="W149" s="10">
        <v>0</v>
      </c>
    </row>
    <row r="150" spans="1:23" x14ac:dyDescent="0.3">
      <c r="A150" s="10">
        <v>149</v>
      </c>
      <c r="B150" s="10">
        <v>65</v>
      </c>
      <c r="C150" s="10">
        <v>1</v>
      </c>
      <c r="D150" s="10">
        <v>7</v>
      </c>
      <c r="E150" s="10">
        <v>0</v>
      </c>
      <c r="F150" s="10">
        <v>0</v>
      </c>
      <c r="G150" s="10">
        <v>28.28</v>
      </c>
      <c r="H150" s="10">
        <v>1</v>
      </c>
      <c r="I150" s="10">
        <v>1</v>
      </c>
      <c r="J150" s="10">
        <v>2</v>
      </c>
      <c r="K150" s="10">
        <v>1</v>
      </c>
      <c r="L150" s="10">
        <v>1</v>
      </c>
      <c r="M150" s="10">
        <v>0</v>
      </c>
      <c r="N150" s="10">
        <v>0</v>
      </c>
      <c r="O150" s="10">
        <v>0</v>
      </c>
      <c r="P150" s="10">
        <v>0</v>
      </c>
      <c r="Q150" s="10">
        <v>0</v>
      </c>
      <c r="R150" s="10">
        <v>1</v>
      </c>
      <c r="S150" s="10">
        <v>0</v>
      </c>
      <c r="T150" s="10">
        <v>28</v>
      </c>
      <c r="U150" s="10">
        <v>1</v>
      </c>
      <c r="V150" s="10">
        <v>5</v>
      </c>
      <c r="W150" s="10">
        <v>0</v>
      </c>
    </row>
    <row r="151" spans="1:23" x14ac:dyDescent="0.3">
      <c r="A151" s="10">
        <v>150</v>
      </c>
      <c r="B151" s="10">
        <v>80</v>
      </c>
      <c r="C151" s="10">
        <v>1</v>
      </c>
      <c r="D151" s="10">
        <v>3</v>
      </c>
      <c r="E151" s="10">
        <v>0</v>
      </c>
      <c r="F151" s="10">
        <v>0</v>
      </c>
      <c r="G151" s="10">
        <v>23.58</v>
      </c>
      <c r="H151" s="10">
        <v>0</v>
      </c>
      <c r="I151" s="10">
        <v>2</v>
      </c>
      <c r="J151" s="10">
        <v>1</v>
      </c>
      <c r="K151" s="10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1</v>
      </c>
      <c r="Q151" s="10">
        <v>0</v>
      </c>
      <c r="R151" s="10">
        <v>1</v>
      </c>
      <c r="S151" s="10">
        <v>0</v>
      </c>
      <c r="T151" s="10">
        <v>85</v>
      </c>
      <c r="U151" s="10">
        <v>1</v>
      </c>
      <c r="V151" s="10">
        <v>5</v>
      </c>
      <c r="W151" s="10">
        <v>0</v>
      </c>
    </row>
    <row r="152" spans="1:23" x14ac:dyDescent="0.3">
      <c r="A152" s="10">
        <v>151</v>
      </c>
      <c r="B152" s="10">
        <v>61</v>
      </c>
      <c r="C152" s="10">
        <v>1</v>
      </c>
      <c r="D152" s="10">
        <v>5</v>
      </c>
      <c r="E152" s="10">
        <v>0</v>
      </c>
      <c r="F152" s="10">
        <v>0</v>
      </c>
      <c r="G152" s="10">
        <v>26.06</v>
      </c>
      <c r="H152" s="10">
        <v>0</v>
      </c>
      <c r="I152" s="10">
        <v>2</v>
      </c>
      <c r="J152" s="10">
        <v>2</v>
      </c>
      <c r="K152" s="10">
        <v>1</v>
      </c>
      <c r="L152" s="10">
        <v>1</v>
      </c>
      <c r="M152" s="10">
        <v>0</v>
      </c>
      <c r="N152" s="10">
        <v>0</v>
      </c>
      <c r="O152" s="10">
        <v>0</v>
      </c>
      <c r="P152" s="10">
        <v>0</v>
      </c>
      <c r="Q152" s="10">
        <v>0</v>
      </c>
      <c r="R152" s="10">
        <v>1</v>
      </c>
      <c r="S152" s="10">
        <v>0</v>
      </c>
      <c r="T152" s="10">
        <v>36</v>
      </c>
      <c r="U152" s="10">
        <v>1</v>
      </c>
      <c r="V152" s="10">
        <v>4</v>
      </c>
      <c r="W152" s="10">
        <v>0</v>
      </c>
    </row>
    <row r="153" spans="1:23" x14ac:dyDescent="0.3">
      <c r="A153" s="10">
        <v>152</v>
      </c>
      <c r="B153" s="10">
        <v>51</v>
      </c>
      <c r="C153" s="10">
        <v>1</v>
      </c>
      <c r="D153" s="10">
        <v>7</v>
      </c>
      <c r="E153" s="10">
        <v>0</v>
      </c>
      <c r="F153" s="10">
        <v>0</v>
      </c>
      <c r="G153" s="10">
        <v>25.92</v>
      </c>
      <c r="H153" s="10">
        <v>0</v>
      </c>
      <c r="I153" s="10">
        <v>2</v>
      </c>
      <c r="J153" s="10">
        <v>2</v>
      </c>
      <c r="K153" s="10">
        <v>1</v>
      </c>
      <c r="L153" s="10">
        <v>1</v>
      </c>
      <c r="M153" s="10">
        <v>0</v>
      </c>
      <c r="N153" s="10">
        <v>0</v>
      </c>
      <c r="O153" s="10">
        <v>0</v>
      </c>
      <c r="P153" s="10">
        <v>1</v>
      </c>
      <c r="Q153" s="10">
        <v>0</v>
      </c>
      <c r="R153" s="10">
        <v>1</v>
      </c>
      <c r="S153" s="10">
        <v>0</v>
      </c>
      <c r="T153" s="10">
        <v>48</v>
      </c>
      <c r="U153" s="10">
        <v>1</v>
      </c>
      <c r="V153" s="10">
        <v>5</v>
      </c>
      <c r="W153" s="10">
        <v>0</v>
      </c>
    </row>
    <row r="154" spans="1:23" x14ac:dyDescent="0.3">
      <c r="A154" s="10">
        <v>153</v>
      </c>
      <c r="B154" s="10">
        <v>88</v>
      </c>
      <c r="C154" s="10">
        <v>1</v>
      </c>
      <c r="D154" s="10">
        <v>7</v>
      </c>
      <c r="E154" s="10">
        <v>0</v>
      </c>
      <c r="F154" s="10">
        <v>0</v>
      </c>
      <c r="G154" s="10">
        <v>24.01</v>
      </c>
      <c r="H154" s="10">
        <v>0</v>
      </c>
      <c r="I154" s="10">
        <v>2</v>
      </c>
      <c r="J154" s="10">
        <v>2</v>
      </c>
      <c r="K154" s="10">
        <v>1</v>
      </c>
      <c r="L154" s="10">
        <v>1</v>
      </c>
      <c r="M154" s="10">
        <v>0</v>
      </c>
      <c r="N154" s="10">
        <v>0</v>
      </c>
      <c r="O154" s="10">
        <v>0</v>
      </c>
      <c r="P154" s="10">
        <v>1</v>
      </c>
      <c r="Q154" s="10">
        <v>0</v>
      </c>
      <c r="R154" s="10">
        <v>1</v>
      </c>
      <c r="S154" s="10">
        <v>0</v>
      </c>
      <c r="T154" s="10">
        <v>52</v>
      </c>
      <c r="U154" s="10">
        <v>1</v>
      </c>
      <c r="V154" s="10">
        <v>5</v>
      </c>
      <c r="W154" s="10">
        <v>0</v>
      </c>
    </row>
    <row r="155" spans="1:23" x14ac:dyDescent="0.3">
      <c r="A155" s="10">
        <v>154</v>
      </c>
      <c r="B155" s="10">
        <v>54</v>
      </c>
      <c r="C155" s="10">
        <v>1</v>
      </c>
      <c r="D155" s="10">
        <v>12</v>
      </c>
      <c r="E155" s="10">
        <v>0</v>
      </c>
      <c r="F155" s="10">
        <v>0</v>
      </c>
      <c r="G155" s="10">
        <v>27.99</v>
      </c>
      <c r="H155" s="10">
        <v>1</v>
      </c>
      <c r="I155" s="10">
        <v>2</v>
      </c>
      <c r="J155" s="10">
        <v>6</v>
      </c>
      <c r="K155" s="10">
        <v>0</v>
      </c>
      <c r="L155" s="10">
        <v>1</v>
      </c>
      <c r="M155" s="10">
        <v>0</v>
      </c>
      <c r="N155" s="10">
        <v>0</v>
      </c>
      <c r="O155" s="10">
        <v>0</v>
      </c>
      <c r="P155" s="10">
        <v>1</v>
      </c>
      <c r="Q155" s="10">
        <v>0</v>
      </c>
      <c r="R155" s="10">
        <v>1</v>
      </c>
      <c r="S155" s="10">
        <v>0</v>
      </c>
      <c r="T155" s="10">
        <v>47</v>
      </c>
      <c r="U155" s="10">
        <v>1</v>
      </c>
      <c r="V155" s="10">
        <v>5</v>
      </c>
      <c r="W155" s="10">
        <v>1</v>
      </c>
    </row>
    <row r="156" spans="1:23" x14ac:dyDescent="0.3">
      <c r="A156" s="10">
        <v>155</v>
      </c>
      <c r="B156" s="10">
        <v>68</v>
      </c>
      <c r="C156" s="10">
        <v>0</v>
      </c>
      <c r="D156" s="10">
        <v>12</v>
      </c>
      <c r="E156" s="10">
        <v>0</v>
      </c>
      <c r="F156" s="10">
        <v>0</v>
      </c>
      <c r="G156" s="10">
        <v>23.81</v>
      </c>
      <c r="H156" s="10">
        <v>0</v>
      </c>
      <c r="I156" s="10">
        <v>2</v>
      </c>
      <c r="J156" s="10">
        <v>1</v>
      </c>
      <c r="K156" s="10">
        <v>0</v>
      </c>
      <c r="L156" s="10">
        <v>1</v>
      </c>
      <c r="M156" s="10">
        <v>0</v>
      </c>
      <c r="N156" s="10">
        <v>0</v>
      </c>
      <c r="O156" s="10">
        <v>0</v>
      </c>
      <c r="P156" s="10">
        <v>1</v>
      </c>
      <c r="Q156" s="10">
        <v>0</v>
      </c>
      <c r="R156" s="10">
        <v>1</v>
      </c>
      <c r="S156" s="10">
        <v>0</v>
      </c>
      <c r="T156" s="10">
        <v>39</v>
      </c>
      <c r="U156" s="10">
        <v>1</v>
      </c>
      <c r="V156" s="10">
        <v>5</v>
      </c>
      <c r="W156" s="10">
        <v>1</v>
      </c>
    </row>
    <row r="157" spans="1:23" x14ac:dyDescent="0.3">
      <c r="A157" s="10">
        <v>156</v>
      </c>
      <c r="B157" s="10">
        <v>61</v>
      </c>
      <c r="C157" s="10">
        <v>1</v>
      </c>
      <c r="D157" s="10">
        <v>11</v>
      </c>
      <c r="E157" s="10">
        <v>0</v>
      </c>
      <c r="F157" s="10">
        <v>0</v>
      </c>
      <c r="G157" s="10">
        <v>24.08</v>
      </c>
      <c r="H157" s="10">
        <v>0</v>
      </c>
      <c r="I157" s="10">
        <v>1</v>
      </c>
      <c r="J157" s="10">
        <v>2</v>
      </c>
      <c r="K157" s="10">
        <v>1</v>
      </c>
      <c r="L157" s="10">
        <v>1</v>
      </c>
      <c r="M157" s="10">
        <v>0</v>
      </c>
      <c r="N157" s="10">
        <v>1</v>
      </c>
      <c r="O157" s="10">
        <v>0</v>
      </c>
      <c r="P157" s="10">
        <v>1</v>
      </c>
      <c r="Q157" s="10">
        <v>0</v>
      </c>
      <c r="R157" s="10">
        <v>1</v>
      </c>
      <c r="S157" s="10">
        <v>0</v>
      </c>
      <c r="T157" s="10">
        <v>55</v>
      </c>
      <c r="U157" s="10">
        <v>1</v>
      </c>
      <c r="V157" s="10">
        <v>5</v>
      </c>
      <c r="W157" s="10">
        <v>0</v>
      </c>
    </row>
    <row r="158" spans="1:23" x14ac:dyDescent="0.3">
      <c r="A158" s="10">
        <v>157</v>
      </c>
      <c r="B158" s="10">
        <v>67</v>
      </c>
      <c r="C158" s="10">
        <v>1</v>
      </c>
      <c r="D158" s="10">
        <v>7</v>
      </c>
      <c r="E158" s="10">
        <v>0</v>
      </c>
      <c r="F158" s="10">
        <v>0</v>
      </c>
      <c r="G158" s="10">
        <v>24.1</v>
      </c>
      <c r="H158" s="10">
        <v>0</v>
      </c>
      <c r="I158" s="10">
        <v>2</v>
      </c>
      <c r="J158" s="10">
        <v>3</v>
      </c>
      <c r="K158" s="10">
        <v>1</v>
      </c>
      <c r="L158" s="10">
        <v>1</v>
      </c>
      <c r="M158" s="10">
        <v>0</v>
      </c>
      <c r="N158" s="10">
        <v>0</v>
      </c>
      <c r="O158" s="10">
        <v>0</v>
      </c>
      <c r="P158" s="10">
        <v>1</v>
      </c>
      <c r="Q158" s="10">
        <v>0</v>
      </c>
      <c r="R158" s="10">
        <v>1</v>
      </c>
      <c r="S158" s="10">
        <v>0</v>
      </c>
      <c r="T158" s="10">
        <v>48</v>
      </c>
      <c r="U158" s="10">
        <v>1</v>
      </c>
      <c r="V158" s="10">
        <v>6</v>
      </c>
      <c r="W158" s="10">
        <v>0</v>
      </c>
    </row>
    <row r="159" spans="1:23" x14ac:dyDescent="0.3">
      <c r="A159" s="10">
        <v>158</v>
      </c>
      <c r="B159" s="10">
        <v>54</v>
      </c>
      <c r="C159" s="10">
        <v>0</v>
      </c>
      <c r="D159" s="10">
        <v>17</v>
      </c>
      <c r="E159" s="10">
        <v>1</v>
      </c>
      <c r="F159" s="10">
        <v>0</v>
      </c>
      <c r="G159" s="10">
        <v>24.18</v>
      </c>
      <c r="H159" s="10">
        <v>0</v>
      </c>
      <c r="I159" s="10">
        <v>3</v>
      </c>
      <c r="J159" s="10">
        <v>3</v>
      </c>
      <c r="K159" s="10">
        <v>0</v>
      </c>
      <c r="L159" s="10">
        <v>0</v>
      </c>
      <c r="M159" s="10">
        <v>0</v>
      </c>
      <c r="N159" s="10">
        <v>2</v>
      </c>
      <c r="O159" s="10">
        <v>0</v>
      </c>
      <c r="P159" s="10">
        <v>1</v>
      </c>
      <c r="Q159" s="10">
        <v>0</v>
      </c>
      <c r="R159" s="10">
        <v>1</v>
      </c>
      <c r="S159" s="10">
        <v>0</v>
      </c>
      <c r="T159" s="10">
        <v>69</v>
      </c>
      <c r="U159" s="10">
        <v>1</v>
      </c>
      <c r="V159" s="10">
        <v>4</v>
      </c>
      <c r="W159" s="10">
        <v>0</v>
      </c>
    </row>
    <row r="160" spans="1:23" x14ac:dyDescent="0.3">
      <c r="A160" s="10">
        <v>159</v>
      </c>
      <c r="B160" s="10">
        <v>69</v>
      </c>
      <c r="C160" s="10">
        <v>1</v>
      </c>
      <c r="D160" s="10">
        <v>7</v>
      </c>
      <c r="E160" s="10">
        <v>0</v>
      </c>
      <c r="F160" s="10">
        <v>0</v>
      </c>
      <c r="G160" s="10">
        <v>23.63</v>
      </c>
      <c r="H160" s="10">
        <v>0</v>
      </c>
      <c r="I160" s="10">
        <v>2</v>
      </c>
      <c r="J160" s="10">
        <v>5</v>
      </c>
      <c r="K160" s="10">
        <v>1</v>
      </c>
      <c r="L160" s="10">
        <v>1</v>
      </c>
      <c r="M160" s="10">
        <v>0</v>
      </c>
      <c r="N160" s="10">
        <v>0</v>
      </c>
      <c r="O160" s="10">
        <v>0</v>
      </c>
      <c r="P160" s="10">
        <v>0</v>
      </c>
      <c r="Q160" s="10">
        <v>0</v>
      </c>
      <c r="R160" s="10">
        <v>1</v>
      </c>
      <c r="S160" s="10">
        <v>0</v>
      </c>
      <c r="T160" s="10">
        <v>49</v>
      </c>
      <c r="U160" s="10">
        <v>1</v>
      </c>
      <c r="V160" s="10">
        <v>5</v>
      </c>
      <c r="W160" s="10">
        <v>0</v>
      </c>
    </row>
    <row r="161" spans="1:23" x14ac:dyDescent="0.3">
      <c r="A161" s="10">
        <v>160</v>
      </c>
      <c r="B161" s="10">
        <v>42</v>
      </c>
      <c r="C161" s="10">
        <v>1</v>
      </c>
      <c r="D161" s="10">
        <v>6</v>
      </c>
      <c r="E161" s="10">
        <v>0</v>
      </c>
      <c r="F161" s="10">
        <v>0</v>
      </c>
      <c r="G161" s="10">
        <v>28.03</v>
      </c>
      <c r="H161" s="10">
        <v>1</v>
      </c>
      <c r="I161" s="10">
        <v>1</v>
      </c>
      <c r="J161" s="10">
        <v>2</v>
      </c>
      <c r="K161" s="10">
        <v>1</v>
      </c>
      <c r="L161" s="10">
        <v>1</v>
      </c>
      <c r="M161" s="10">
        <v>0</v>
      </c>
      <c r="N161" s="10">
        <v>0</v>
      </c>
      <c r="O161" s="10">
        <v>0</v>
      </c>
      <c r="P161" s="10">
        <v>0</v>
      </c>
      <c r="Q161" s="10">
        <v>0</v>
      </c>
      <c r="R161" s="10">
        <v>1</v>
      </c>
      <c r="S161" s="10">
        <v>0</v>
      </c>
      <c r="T161" s="10">
        <v>55</v>
      </c>
      <c r="U161" s="10">
        <v>1</v>
      </c>
      <c r="V161" s="10">
        <v>5</v>
      </c>
      <c r="W161" s="10">
        <v>1</v>
      </c>
    </row>
    <row r="162" spans="1:23" x14ac:dyDescent="0.3">
      <c r="A162" s="10">
        <v>161</v>
      </c>
      <c r="B162" s="10">
        <v>53</v>
      </c>
      <c r="C162" s="10">
        <v>1</v>
      </c>
      <c r="D162" s="10">
        <v>6</v>
      </c>
      <c r="E162" s="10">
        <v>0</v>
      </c>
      <c r="F162" s="10">
        <v>0</v>
      </c>
      <c r="G162" s="10">
        <v>26.72</v>
      </c>
      <c r="H162" s="10">
        <v>1</v>
      </c>
      <c r="I162" s="10">
        <v>2</v>
      </c>
      <c r="J162" s="10">
        <v>2</v>
      </c>
      <c r="K162" s="10">
        <v>1</v>
      </c>
      <c r="L162" s="10">
        <v>0</v>
      </c>
      <c r="M162" s="10">
        <v>0</v>
      </c>
      <c r="N162" s="10">
        <v>0</v>
      </c>
      <c r="O162" s="10">
        <v>0</v>
      </c>
      <c r="P162" s="10">
        <v>1</v>
      </c>
      <c r="Q162" s="10">
        <v>0</v>
      </c>
      <c r="R162" s="10">
        <v>1</v>
      </c>
      <c r="S162" s="10">
        <v>0</v>
      </c>
      <c r="T162" s="10">
        <v>40</v>
      </c>
      <c r="U162" s="10">
        <v>1</v>
      </c>
      <c r="V162" s="10">
        <v>5</v>
      </c>
      <c r="W162" s="10">
        <v>1</v>
      </c>
    </row>
    <row r="163" spans="1:23" x14ac:dyDescent="0.3">
      <c r="A163" s="10">
        <v>162</v>
      </c>
      <c r="B163" s="10">
        <v>70</v>
      </c>
      <c r="C163" s="10">
        <v>1</v>
      </c>
      <c r="D163" s="10">
        <v>60</v>
      </c>
      <c r="E163" s="10">
        <v>1</v>
      </c>
      <c r="F163" s="10">
        <v>0</v>
      </c>
      <c r="G163" s="10">
        <v>26.71</v>
      </c>
      <c r="H163" s="10">
        <v>1</v>
      </c>
      <c r="I163" s="10">
        <v>2</v>
      </c>
      <c r="J163" s="10">
        <v>1</v>
      </c>
      <c r="K163" s="10">
        <v>0</v>
      </c>
      <c r="L163" s="10">
        <v>1</v>
      </c>
      <c r="M163" s="10">
        <v>0</v>
      </c>
      <c r="N163" s="10">
        <v>1</v>
      </c>
      <c r="O163" s="10">
        <v>0</v>
      </c>
      <c r="P163" s="10">
        <v>1</v>
      </c>
      <c r="Q163" s="10">
        <v>0</v>
      </c>
      <c r="R163" s="10">
        <v>1</v>
      </c>
      <c r="S163" s="10">
        <v>0</v>
      </c>
      <c r="T163" s="10">
        <v>41</v>
      </c>
      <c r="U163" s="10">
        <v>1</v>
      </c>
      <c r="V163" s="10">
        <v>4</v>
      </c>
      <c r="W163" s="10">
        <v>1</v>
      </c>
    </row>
    <row r="164" spans="1:23" x14ac:dyDescent="0.3">
      <c r="A164" s="10">
        <v>163</v>
      </c>
      <c r="B164" s="10">
        <v>59</v>
      </c>
      <c r="C164" s="10">
        <v>1</v>
      </c>
      <c r="D164" s="10">
        <v>4</v>
      </c>
      <c r="E164" s="10">
        <v>0</v>
      </c>
      <c r="F164" s="10">
        <v>0</v>
      </c>
      <c r="G164" s="10">
        <v>25.3</v>
      </c>
      <c r="H164" s="10">
        <v>0</v>
      </c>
      <c r="I164" s="10">
        <v>2</v>
      </c>
      <c r="J164" s="10">
        <v>2</v>
      </c>
      <c r="K164" s="10">
        <v>1</v>
      </c>
      <c r="L164" s="10">
        <v>1</v>
      </c>
      <c r="M164" s="10">
        <v>0</v>
      </c>
      <c r="N164" s="10">
        <v>0</v>
      </c>
      <c r="O164" s="10">
        <v>0</v>
      </c>
      <c r="P164" s="10">
        <v>1</v>
      </c>
      <c r="Q164" s="10">
        <v>0</v>
      </c>
      <c r="R164" s="10">
        <v>1</v>
      </c>
      <c r="S164" s="10">
        <v>0</v>
      </c>
      <c r="T164" s="10">
        <v>46</v>
      </c>
      <c r="U164" s="10">
        <v>1</v>
      </c>
      <c r="V164" s="10">
        <v>5</v>
      </c>
      <c r="W164" s="10">
        <v>0</v>
      </c>
    </row>
    <row r="165" spans="1:23" x14ac:dyDescent="0.3">
      <c r="A165" s="10">
        <v>164</v>
      </c>
      <c r="B165" s="10">
        <v>73</v>
      </c>
      <c r="C165" s="10">
        <v>1</v>
      </c>
      <c r="D165" s="10">
        <v>15</v>
      </c>
      <c r="E165" s="10">
        <v>1</v>
      </c>
      <c r="F165" s="10">
        <v>0</v>
      </c>
      <c r="G165" s="10">
        <v>23.07</v>
      </c>
      <c r="H165" s="10">
        <v>0</v>
      </c>
      <c r="I165" s="10">
        <v>1</v>
      </c>
      <c r="J165" s="10">
        <v>1</v>
      </c>
      <c r="K165" s="10">
        <v>1</v>
      </c>
      <c r="L165" s="10">
        <v>1</v>
      </c>
      <c r="M165" s="10">
        <v>0</v>
      </c>
      <c r="N165" s="10">
        <v>0</v>
      </c>
      <c r="O165" s="10">
        <v>0</v>
      </c>
      <c r="P165" s="10">
        <v>0</v>
      </c>
      <c r="Q165" s="10">
        <v>0</v>
      </c>
      <c r="R165" s="10">
        <v>1</v>
      </c>
      <c r="S165" s="10">
        <v>0</v>
      </c>
      <c r="T165" s="10">
        <v>31</v>
      </c>
      <c r="U165" s="10">
        <v>1</v>
      </c>
      <c r="V165" s="10">
        <v>4</v>
      </c>
      <c r="W165" s="10">
        <v>0</v>
      </c>
    </row>
    <row r="166" spans="1:23" x14ac:dyDescent="0.3">
      <c r="A166" s="10">
        <v>165</v>
      </c>
      <c r="B166" s="10">
        <v>81</v>
      </c>
      <c r="C166" s="10">
        <v>0</v>
      </c>
      <c r="D166" s="10">
        <v>30</v>
      </c>
      <c r="E166" s="10">
        <v>1</v>
      </c>
      <c r="F166" s="10">
        <v>0</v>
      </c>
      <c r="G166" s="10">
        <v>24.95</v>
      </c>
      <c r="H166" s="10">
        <v>0</v>
      </c>
      <c r="I166" s="10">
        <v>4</v>
      </c>
      <c r="J166" s="10">
        <v>1</v>
      </c>
      <c r="K166" s="10">
        <v>1</v>
      </c>
      <c r="L166" s="10">
        <v>0</v>
      </c>
      <c r="M166" s="10">
        <v>0</v>
      </c>
      <c r="N166" s="10">
        <v>1</v>
      </c>
      <c r="O166" s="10">
        <v>1</v>
      </c>
      <c r="P166" s="10">
        <v>1</v>
      </c>
      <c r="Q166" s="10">
        <v>1</v>
      </c>
      <c r="R166" s="10">
        <v>0</v>
      </c>
      <c r="S166" s="10">
        <v>0</v>
      </c>
      <c r="T166" s="10">
        <v>30</v>
      </c>
      <c r="U166" s="10">
        <v>0</v>
      </c>
      <c r="V166" s="10">
        <v>4</v>
      </c>
      <c r="W166" s="10">
        <v>0</v>
      </c>
    </row>
    <row r="167" spans="1:23" x14ac:dyDescent="0.3">
      <c r="A167" s="10">
        <v>166</v>
      </c>
      <c r="B167" s="10">
        <v>78</v>
      </c>
      <c r="C167" s="10">
        <v>1</v>
      </c>
      <c r="D167" s="10">
        <v>7</v>
      </c>
      <c r="E167" s="10">
        <v>0</v>
      </c>
      <c r="F167" s="10">
        <v>0</v>
      </c>
      <c r="G167" s="10">
        <v>22.58</v>
      </c>
      <c r="H167" s="10">
        <v>0</v>
      </c>
      <c r="I167" s="10">
        <v>2</v>
      </c>
      <c r="J167" s="10">
        <v>1</v>
      </c>
      <c r="K167" s="10">
        <v>1</v>
      </c>
      <c r="L167" s="10">
        <v>1</v>
      </c>
      <c r="M167" s="10">
        <v>0</v>
      </c>
      <c r="N167" s="10">
        <v>0</v>
      </c>
      <c r="O167" s="10">
        <v>0</v>
      </c>
      <c r="P167" s="10">
        <v>1</v>
      </c>
      <c r="Q167" s="10">
        <v>0</v>
      </c>
      <c r="R167" s="10">
        <v>1</v>
      </c>
      <c r="S167" s="10">
        <v>0</v>
      </c>
      <c r="T167" s="10">
        <v>41</v>
      </c>
      <c r="U167" s="10">
        <v>1</v>
      </c>
      <c r="V167" s="10">
        <v>5</v>
      </c>
      <c r="W167" s="10">
        <v>0</v>
      </c>
    </row>
    <row r="168" spans="1:23" x14ac:dyDescent="0.3">
      <c r="A168" s="10">
        <v>167</v>
      </c>
      <c r="B168" s="10">
        <v>62</v>
      </c>
      <c r="C168" s="10">
        <v>1</v>
      </c>
      <c r="D168" s="10">
        <v>11</v>
      </c>
      <c r="E168" s="10">
        <v>0</v>
      </c>
      <c r="F168" s="10">
        <v>0</v>
      </c>
      <c r="G168" s="10">
        <v>26.28</v>
      </c>
      <c r="H168" s="10">
        <v>0</v>
      </c>
      <c r="I168" s="10">
        <v>1</v>
      </c>
      <c r="J168" s="10">
        <v>1</v>
      </c>
      <c r="K168" s="10">
        <v>1</v>
      </c>
      <c r="L168" s="10">
        <v>1</v>
      </c>
      <c r="M168" s="10">
        <v>0</v>
      </c>
      <c r="N168" s="10">
        <v>0</v>
      </c>
      <c r="O168" s="10">
        <v>0</v>
      </c>
      <c r="P168" s="10">
        <v>0</v>
      </c>
      <c r="Q168" s="10">
        <v>0</v>
      </c>
      <c r="R168" s="10">
        <v>1</v>
      </c>
      <c r="S168" s="10">
        <v>0</v>
      </c>
      <c r="T168" s="10">
        <v>33</v>
      </c>
      <c r="U168" s="10">
        <v>1</v>
      </c>
      <c r="V168" s="10">
        <v>5</v>
      </c>
      <c r="W168" s="10">
        <v>0</v>
      </c>
    </row>
    <row r="169" spans="1:23" x14ac:dyDescent="0.3">
      <c r="A169" s="10">
        <v>168</v>
      </c>
      <c r="B169" s="10">
        <v>39</v>
      </c>
      <c r="C169" s="10">
        <v>0</v>
      </c>
      <c r="D169" s="10">
        <v>7</v>
      </c>
      <c r="E169" s="10">
        <v>0</v>
      </c>
      <c r="F169" s="10">
        <v>0</v>
      </c>
      <c r="G169" s="10">
        <v>25.5</v>
      </c>
      <c r="H169" s="10">
        <v>0</v>
      </c>
      <c r="I169" s="10">
        <v>3</v>
      </c>
      <c r="J169" s="10">
        <v>1</v>
      </c>
      <c r="K169" s="10">
        <v>1</v>
      </c>
      <c r="L169" s="10">
        <v>1</v>
      </c>
      <c r="M169" s="10">
        <v>0</v>
      </c>
      <c r="N169" s="10">
        <v>0</v>
      </c>
      <c r="O169" s="10">
        <v>0</v>
      </c>
      <c r="P169" s="10">
        <v>0</v>
      </c>
      <c r="Q169" s="10">
        <v>0</v>
      </c>
      <c r="R169" s="10">
        <v>1</v>
      </c>
      <c r="S169" s="10">
        <v>0</v>
      </c>
      <c r="T169" s="10">
        <v>47</v>
      </c>
      <c r="U169" s="10">
        <v>1</v>
      </c>
      <c r="V169" s="10">
        <v>4</v>
      </c>
      <c r="W169" s="10">
        <v>0</v>
      </c>
    </row>
    <row r="170" spans="1:23" x14ac:dyDescent="0.3">
      <c r="A170" s="10">
        <v>169</v>
      </c>
      <c r="B170" s="10">
        <v>48</v>
      </c>
      <c r="C170" s="10">
        <v>1</v>
      </c>
      <c r="D170" s="10">
        <v>7</v>
      </c>
      <c r="E170" s="10">
        <v>0</v>
      </c>
      <c r="F170" s="10">
        <v>0</v>
      </c>
      <c r="G170" s="10">
        <v>25.7</v>
      </c>
      <c r="H170" s="10">
        <v>0</v>
      </c>
      <c r="I170" s="10">
        <v>2</v>
      </c>
      <c r="J170" s="10">
        <v>2</v>
      </c>
      <c r="K170" s="10">
        <v>1</v>
      </c>
      <c r="L170" s="10">
        <v>1</v>
      </c>
      <c r="M170" s="10">
        <v>0</v>
      </c>
      <c r="N170" s="10">
        <v>0</v>
      </c>
      <c r="O170" s="10">
        <v>0</v>
      </c>
      <c r="P170" s="10">
        <v>0</v>
      </c>
      <c r="Q170" s="10">
        <v>0</v>
      </c>
      <c r="R170" s="10">
        <v>1</v>
      </c>
      <c r="S170" s="10">
        <v>0</v>
      </c>
      <c r="T170" s="10">
        <v>50</v>
      </c>
      <c r="U170" s="10">
        <v>1</v>
      </c>
      <c r="V170" s="10">
        <v>5</v>
      </c>
      <c r="W170" s="10">
        <v>0</v>
      </c>
    </row>
    <row r="171" spans="1:23" x14ac:dyDescent="0.3">
      <c r="A171" s="10">
        <v>170</v>
      </c>
      <c r="B171" s="10">
        <v>65</v>
      </c>
      <c r="C171" s="10">
        <v>1</v>
      </c>
      <c r="D171" s="10">
        <v>7</v>
      </c>
      <c r="E171" s="10">
        <v>0</v>
      </c>
      <c r="F171" s="10">
        <v>0</v>
      </c>
      <c r="G171" s="10">
        <v>27.85</v>
      </c>
      <c r="H171" s="10">
        <v>1</v>
      </c>
      <c r="I171" s="10">
        <v>2</v>
      </c>
      <c r="J171" s="10">
        <v>3</v>
      </c>
      <c r="K171" s="10">
        <v>1</v>
      </c>
      <c r="L171" s="10">
        <v>0</v>
      </c>
      <c r="M171" s="10">
        <v>0</v>
      </c>
      <c r="N171" s="10">
        <v>0</v>
      </c>
      <c r="O171" s="10">
        <v>0</v>
      </c>
      <c r="P171" s="10">
        <v>1</v>
      </c>
      <c r="Q171" s="10">
        <v>1</v>
      </c>
      <c r="R171" s="10">
        <v>0</v>
      </c>
      <c r="S171" s="10">
        <v>0</v>
      </c>
      <c r="T171" s="10">
        <v>33</v>
      </c>
      <c r="U171" s="10">
        <v>1</v>
      </c>
      <c r="V171" s="10">
        <v>5</v>
      </c>
      <c r="W171" s="10">
        <v>0</v>
      </c>
    </row>
    <row r="172" spans="1:23" x14ac:dyDescent="0.3">
      <c r="A172" s="10">
        <v>171</v>
      </c>
      <c r="B172" s="10">
        <v>47</v>
      </c>
      <c r="C172" s="10">
        <v>0</v>
      </c>
      <c r="D172" s="10">
        <v>4</v>
      </c>
      <c r="E172" s="10">
        <v>0</v>
      </c>
      <c r="F172" s="10">
        <v>0</v>
      </c>
      <c r="G172" s="10">
        <v>28.1</v>
      </c>
      <c r="H172" s="10">
        <v>1</v>
      </c>
      <c r="I172" s="10">
        <v>2</v>
      </c>
      <c r="J172" s="10">
        <v>3</v>
      </c>
      <c r="K172" s="10">
        <v>1</v>
      </c>
      <c r="L172" s="10">
        <v>0</v>
      </c>
      <c r="M172" s="10">
        <v>0</v>
      </c>
      <c r="N172" s="10">
        <v>0</v>
      </c>
      <c r="O172" s="10">
        <v>0</v>
      </c>
      <c r="P172" s="10">
        <v>1</v>
      </c>
      <c r="Q172" s="10">
        <v>0</v>
      </c>
      <c r="R172" s="10">
        <v>1</v>
      </c>
      <c r="S172" s="10">
        <v>1</v>
      </c>
      <c r="T172" s="10">
        <v>49</v>
      </c>
      <c r="U172" s="10">
        <v>1</v>
      </c>
      <c r="V172" s="10">
        <v>5</v>
      </c>
      <c r="W172" s="10">
        <v>0</v>
      </c>
    </row>
    <row r="173" spans="1:23" x14ac:dyDescent="0.3">
      <c r="A173" s="10">
        <v>172</v>
      </c>
      <c r="B173" s="10">
        <v>58</v>
      </c>
      <c r="C173" s="10">
        <v>1</v>
      </c>
      <c r="D173" s="10">
        <v>5</v>
      </c>
      <c r="E173" s="10">
        <v>0</v>
      </c>
      <c r="F173" s="10">
        <v>0</v>
      </c>
      <c r="G173" s="10">
        <v>26.45</v>
      </c>
      <c r="H173" s="10">
        <v>0</v>
      </c>
      <c r="I173" s="10">
        <v>1</v>
      </c>
      <c r="J173" s="10">
        <v>3</v>
      </c>
      <c r="K173" s="10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0">
        <v>1</v>
      </c>
      <c r="R173" s="10">
        <v>0</v>
      </c>
      <c r="S173" s="10">
        <v>0</v>
      </c>
      <c r="T173" s="10">
        <v>43</v>
      </c>
      <c r="U173" s="10">
        <v>1</v>
      </c>
      <c r="V173" s="10">
        <v>4</v>
      </c>
      <c r="W173" s="10">
        <v>0</v>
      </c>
    </row>
    <row r="174" spans="1:23" x14ac:dyDescent="0.3">
      <c r="A174" s="10">
        <v>173</v>
      </c>
      <c r="B174" s="10">
        <v>58</v>
      </c>
      <c r="C174" s="10">
        <v>1</v>
      </c>
      <c r="D174" s="10">
        <v>13</v>
      </c>
      <c r="E174" s="10">
        <v>0</v>
      </c>
      <c r="F174" s="10">
        <v>0</v>
      </c>
      <c r="G174" s="10">
        <v>24.12</v>
      </c>
      <c r="H174" s="10">
        <v>0</v>
      </c>
      <c r="I174" s="10">
        <v>2</v>
      </c>
      <c r="J174" s="10">
        <v>2</v>
      </c>
      <c r="K174" s="10">
        <v>1</v>
      </c>
      <c r="L174" s="10">
        <v>1</v>
      </c>
      <c r="M174" s="10">
        <v>0</v>
      </c>
      <c r="N174" s="10">
        <v>1</v>
      </c>
      <c r="O174" s="10">
        <v>0</v>
      </c>
      <c r="P174" s="10">
        <v>0</v>
      </c>
      <c r="Q174" s="10">
        <v>0</v>
      </c>
      <c r="R174" s="10">
        <v>1</v>
      </c>
      <c r="S174" s="10">
        <v>1</v>
      </c>
      <c r="T174" s="10">
        <v>42</v>
      </c>
      <c r="U174" s="10">
        <v>1</v>
      </c>
      <c r="V174" s="10">
        <v>5</v>
      </c>
      <c r="W174" s="10">
        <v>0</v>
      </c>
    </row>
    <row r="175" spans="1:23" x14ac:dyDescent="0.3">
      <c r="A175" s="10">
        <v>174</v>
      </c>
      <c r="B175" s="10">
        <v>57</v>
      </c>
      <c r="C175" s="10">
        <v>1</v>
      </c>
      <c r="D175" s="10">
        <v>10</v>
      </c>
      <c r="E175" s="10">
        <v>0</v>
      </c>
      <c r="F175" s="10">
        <v>0</v>
      </c>
      <c r="G175" s="10">
        <v>25.08</v>
      </c>
      <c r="H175" s="10">
        <v>0</v>
      </c>
      <c r="I175" s="10">
        <v>2</v>
      </c>
      <c r="J175" s="10">
        <v>5</v>
      </c>
      <c r="K175" s="10">
        <v>1</v>
      </c>
      <c r="L175" s="10">
        <v>0</v>
      </c>
      <c r="M175" s="10">
        <v>0</v>
      </c>
      <c r="N175" s="10">
        <v>2</v>
      </c>
      <c r="O175" s="10">
        <v>1</v>
      </c>
      <c r="P175" s="10">
        <v>1</v>
      </c>
      <c r="Q175" s="10">
        <v>1</v>
      </c>
      <c r="R175" s="10">
        <v>0</v>
      </c>
      <c r="S175" s="10">
        <v>1</v>
      </c>
      <c r="T175" s="10">
        <v>38</v>
      </c>
      <c r="U175" s="10">
        <v>1</v>
      </c>
      <c r="V175" s="10">
        <v>4</v>
      </c>
      <c r="W175" s="10">
        <v>1</v>
      </c>
    </row>
    <row r="176" spans="1:23" x14ac:dyDescent="0.3">
      <c r="A176" s="10">
        <v>175</v>
      </c>
      <c r="B176" s="10">
        <v>63</v>
      </c>
      <c r="C176" s="10">
        <v>0</v>
      </c>
      <c r="D176" s="10">
        <v>24</v>
      </c>
      <c r="E176" s="10">
        <v>1</v>
      </c>
      <c r="F176" s="10">
        <v>0</v>
      </c>
      <c r="G176" s="10">
        <v>25.37</v>
      </c>
      <c r="H176" s="10">
        <v>0</v>
      </c>
      <c r="I176" s="10">
        <v>2</v>
      </c>
      <c r="J176" s="10">
        <v>1</v>
      </c>
      <c r="K176" s="10">
        <v>1</v>
      </c>
      <c r="L176" s="10">
        <v>1</v>
      </c>
      <c r="M176" s="10">
        <v>0</v>
      </c>
      <c r="N176" s="10">
        <v>2</v>
      </c>
      <c r="O176" s="10">
        <v>0</v>
      </c>
      <c r="P176" s="10">
        <v>0</v>
      </c>
      <c r="Q176" s="10">
        <v>0</v>
      </c>
      <c r="R176" s="10">
        <v>1</v>
      </c>
      <c r="S176" s="10">
        <v>0</v>
      </c>
      <c r="T176" s="10">
        <v>43</v>
      </c>
      <c r="U176" s="10">
        <v>1</v>
      </c>
      <c r="V176" s="10">
        <v>5</v>
      </c>
      <c r="W176" s="10">
        <v>0</v>
      </c>
    </row>
    <row r="177" spans="1:23" x14ac:dyDescent="0.3">
      <c r="A177" s="10">
        <v>176</v>
      </c>
      <c r="B177" s="10">
        <v>60</v>
      </c>
      <c r="C177" s="10">
        <v>1</v>
      </c>
      <c r="D177" s="10">
        <v>4</v>
      </c>
      <c r="E177" s="10">
        <v>0</v>
      </c>
      <c r="F177" s="10">
        <v>0</v>
      </c>
      <c r="G177" s="10">
        <v>29.42</v>
      </c>
      <c r="H177" s="10">
        <v>1</v>
      </c>
      <c r="I177" s="10">
        <v>3</v>
      </c>
      <c r="J177" s="10">
        <v>11</v>
      </c>
      <c r="K177" s="10">
        <v>1</v>
      </c>
      <c r="L177" s="10">
        <v>1</v>
      </c>
      <c r="M177" s="10">
        <v>0</v>
      </c>
      <c r="N177" s="10">
        <v>0</v>
      </c>
      <c r="O177" s="10">
        <v>0</v>
      </c>
      <c r="P177" s="10">
        <v>1</v>
      </c>
      <c r="Q177" s="10">
        <v>0</v>
      </c>
      <c r="R177" s="10">
        <v>1</v>
      </c>
      <c r="S177" s="10">
        <v>1</v>
      </c>
      <c r="T177" s="10">
        <v>68</v>
      </c>
      <c r="U177" s="10">
        <v>1</v>
      </c>
      <c r="V177" s="10">
        <v>4</v>
      </c>
      <c r="W177" s="10">
        <v>0</v>
      </c>
    </row>
    <row r="178" spans="1:23" x14ac:dyDescent="0.3">
      <c r="A178" s="10">
        <v>177</v>
      </c>
      <c r="B178" s="10">
        <v>55</v>
      </c>
      <c r="C178" s="10">
        <v>1</v>
      </c>
      <c r="D178" s="10">
        <v>6</v>
      </c>
      <c r="E178" s="10">
        <v>0</v>
      </c>
      <c r="F178" s="10">
        <v>0</v>
      </c>
      <c r="G178" s="10">
        <v>27.13</v>
      </c>
      <c r="H178" s="10">
        <v>1</v>
      </c>
      <c r="I178" s="10">
        <v>2</v>
      </c>
      <c r="J178" s="10">
        <v>2</v>
      </c>
      <c r="K178" s="10">
        <v>1</v>
      </c>
      <c r="L178" s="10">
        <v>0</v>
      </c>
      <c r="M178" s="10">
        <v>0</v>
      </c>
      <c r="N178" s="10">
        <v>0</v>
      </c>
      <c r="O178" s="10">
        <v>0</v>
      </c>
      <c r="P178" s="10">
        <v>1</v>
      </c>
      <c r="Q178" s="10">
        <v>0</v>
      </c>
      <c r="R178" s="10">
        <v>1</v>
      </c>
      <c r="S178" s="10">
        <v>1</v>
      </c>
      <c r="T178" s="10">
        <v>41</v>
      </c>
      <c r="U178" s="10">
        <v>1</v>
      </c>
      <c r="V178" s="10">
        <v>5</v>
      </c>
      <c r="W178" s="10">
        <v>0</v>
      </c>
    </row>
    <row r="179" spans="1:23" x14ac:dyDescent="0.3">
      <c r="A179" s="10">
        <v>178</v>
      </c>
      <c r="B179" s="10">
        <v>63</v>
      </c>
      <c r="C179" s="10">
        <v>1</v>
      </c>
      <c r="D179" s="10">
        <v>3</v>
      </c>
      <c r="E179" s="10">
        <v>0</v>
      </c>
      <c r="F179" s="10">
        <v>0</v>
      </c>
      <c r="G179" s="10">
        <v>27.53</v>
      </c>
      <c r="H179" s="10">
        <v>1</v>
      </c>
      <c r="I179" s="10">
        <v>2</v>
      </c>
      <c r="J179" s="10">
        <v>3</v>
      </c>
      <c r="K179" s="10">
        <v>1</v>
      </c>
      <c r="L179" s="10">
        <v>1</v>
      </c>
      <c r="M179" s="10">
        <v>0</v>
      </c>
      <c r="N179" s="10">
        <v>0</v>
      </c>
      <c r="O179" s="10">
        <v>0</v>
      </c>
      <c r="P179" s="10">
        <v>0</v>
      </c>
      <c r="Q179" s="10">
        <v>0</v>
      </c>
      <c r="R179" s="10">
        <v>1</v>
      </c>
      <c r="S179" s="10">
        <v>0</v>
      </c>
      <c r="T179" s="10">
        <v>49</v>
      </c>
      <c r="U179" s="10">
        <v>1</v>
      </c>
      <c r="V179" s="10">
        <v>5</v>
      </c>
      <c r="W179" s="10">
        <v>0</v>
      </c>
    </row>
    <row r="180" spans="1:23" x14ac:dyDescent="0.3">
      <c r="A180" s="10">
        <v>179</v>
      </c>
      <c r="B180" s="10">
        <v>61</v>
      </c>
      <c r="C180" s="10">
        <v>1</v>
      </c>
      <c r="D180" s="10">
        <v>3</v>
      </c>
      <c r="E180" s="10">
        <v>0</v>
      </c>
      <c r="F180" s="10">
        <v>0</v>
      </c>
      <c r="G180" s="10">
        <v>27.4</v>
      </c>
      <c r="H180" s="10">
        <v>1</v>
      </c>
      <c r="I180" s="10">
        <v>1</v>
      </c>
      <c r="J180" s="10">
        <v>6</v>
      </c>
      <c r="K180" s="10">
        <v>1</v>
      </c>
      <c r="L180" s="10">
        <v>1</v>
      </c>
      <c r="M180" s="10">
        <v>0</v>
      </c>
      <c r="N180" s="10">
        <v>0</v>
      </c>
      <c r="O180" s="10">
        <v>0</v>
      </c>
      <c r="P180" s="10">
        <v>0</v>
      </c>
      <c r="Q180" s="10">
        <v>0</v>
      </c>
      <c r="R180" s="10">
        <v>1</v>
      </c>
      <c r="S180" s="10">
        <v>0</v>
      </c>
      <c r="T180" s="10">
        <v>46</v>
      </c>
      <c r="U180" s="10">
        <v>1</v>
      </c>
      <c r="V180" s="10">
        <v>5</v>
      </c>
      <c r="W180" s="10">
        <v>0</v>
      </c>
    </row>
    <row r="181" spans="1:23" x14ac:dyDescent="0.3">
      <c r="A181" s="10">
        <v>180</v>
      </c>
      <c r="B181" s="10">
        <v>49</v>
      </c>
      <c r="C181" s="10">
        <v>1</v>
      </c>
      <c r="D181" s="10">
        <v>2</v>
      </c>
      <c r="E181" s="10">
        <v>0</v>
      </c>
      <c r="F181" s="10">
        <v>0</v>
      </c>
      <c r="G181" s="10">
        <v>28.21</v>
      </c>
      <c r="H181" s="10">
        <v>1</v>
      </c>
      <c r="I181" s="10">
        <v>2</v>
      </c>
      <c r="J181" s="10">
        <v>3</v>
      </c>
      <c r="K181" s="10">
        <v>1</v>
      </c>
      <c r="L181" s="10">
        <v>1</v>
      </c>
      <c r="M181" s="10">
        <v>0</v>
      </c>
      <c r="N181" s="10">
        <v>0</v>
      </c>
      <c r="O181" s="10">
        <v>0</v>
      </c>
      <c r="P181" s="10">
        <v>1</v>
      </c>
      <c r="Q181" s="10">
        <v>0</v>
      </c>
      <c r="R181" s="10">
        <v>1</v>
      </c>
      <c r="S181" s="10">
        <v>0</v>
      </c>
      <c r="T181" s="10">
        <v>73</v>
      </c>
      <c r="U181" s="10">
        <v>1</v>
      </c>
      <c r="V181" s="10">
        <v>5</v>
      </c>
      <c r="W181" s="10">
        <v>1</v>
      </c>
    </row>
    <row r="182" spans="1:23" x14ac:dyDescent="0.3">
      <c r="A182" s="10">
        <v>181</v>
      </c>
      <c r="B182" s="10">
        <v>50</v>
      </c>
      <c r="C182" s="10">
        <v>1</v>
      </c>
      <c r="D182" s="10">
        <v>8</v>
      </c>
      <c r="E182" s="10">
        <v>0</v>
      </c>
      <c r="F182" s="10">
        <v>0</v>
      </c>
      <c r="G182" s="10">
        <v>25.89</v>
      </c>
      <c r="H182" s="10">
        <v>0</v>
      </c>
      <c r="I182" s="10">
        <v>2</v>
      </c>
      <c r="J182" s="10">
        <v>1</v>
      </c>
      <c r="K182" s="10">
        <v>1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0">
        <v>0</v>
      </c>
      <c r="R182" s="10">
        <v>1</v>
      </c>
      <c r="S182" s="10">
        <v>1</v>
      </c>
      <c r="T182" s="10">
        <v>50</v>
      </c>
      <c r="U182" s="10">
        <v>1</v>
      </c>
      <c r="V182" s="10">
        <v>4</v>
      </c>
      <c r="W182" s="10">
        <v>1</v>
      </c>
    </row>
    <row r="183" spans="1:23" x14ac:dyDescent="0.3">
      <c r="A183" s="10">
        <v>182</v>
      </c>
      <c r="B183" s="10">
        <v>65</v>
      </c>
      <c r="C183" s="10">
        <v>1</v>
      </c>
      <c r="D183" s="10">
        <v>19</v>
      </c>
      <c r="E183" s="10">
        <v>1</v>
      </c>
      <c r="F183" s="10">
        <v>0</v>
      </c>
      <c r="G183" s="10">
        <v>23.9</v>
      </c>
      <c r="H183" s="10">
        <v>0</v>
      </c>
      <c r="I183" s="10">
        <v>3</v>
      </c>
      <c r="J183" s="10">
        <v>2</v>
      </c>
      <c r="K183" s="10">
        <v>0</v>
      </c>
      <c r="L183" s="10">
        <v>0</v>
      </c>
      <c r="M183" s="10">
        <v>0</v>
      </c>
      <c r="N183" s="10">
        <v>2</v>
      </c>
      <c r="O183" s="10">
        <v>0</v>
      </c>
      <c r="P183" s="10">
        <v>1</v>
      </c>
      <c r="Q183" s="10">
        <v>0</v>
      </c>
      <c r="R183" s="10">
        <v>1</v>
      </c>
      <c r="S183" s="10">
        <v>0</v>
      </c>
      <c r="T183" s="10">
        <v>60</v>
      </c>
      <c r="U183" s="10">
        <v>1</v>
      </c>
      <c r="V183" s="10">
        <v>6</v>
      </c>
      <c r="W183" s="10">
        <v>1</v>
      </c>
    </row>
    <row r="184" spans="1:23" x14ac:dyDescent="0.3">
      <c r="A184" s="10">
        <v>183</v>
      </c>
      <c r="B184" s="10">
        <v>58</v>
      </c>
      <c r="C184" s="10">
        <v>1</v>
      </c>
      <c r="D184" s="10">
        <v>17</v>
      </c>
      <c r="E184" s="10">
        <v>1</v>
      </c>
      <c r="F184" s="10">
        <v>0</v>
      </c>
      <c r="G184" s="10">
        <v>26.88</v>
      </c>
      <c r="H184" s="10">
        <v>1</v>
      </c>
      <c r="I184" s="10">
        <v>3</v>
      </c>
      <c r="J184" s="10">
        <v>5</v>
      </c>
      <c r="K184" s="10">
        <v>1</v>
      </c>
      <c r="L184" s="10">
        <v>1</v>
      </c>
      <c r="M184" s="10">
        <v>0</v>
      </c>
      <c r="N184" s="10">
        <v>1</v>
      </c>
      <c r="O184" s="10">
        <v>0</v>
      </c>
      <c r="P184" s="10">
        <v>1</v>
      </c>
      <c r="Q184" s="10">
        <v>0</v>
      </c>
      <c r="R184" s="10">
        <v>1</v>
      </c>
      <c r="S184" s="10">
        <v>0</v>
      </c>
      <c r="T184" s="10">
        <v>41</v>
      </c>
      <c r="U184" s="10">
        <v>1</v>
      </c>
      <c r="V184" s="10">
        <v>5</v>
      </c>
      <c r="W184" s="10">
        <v>0</v>
      </c>
    </row>
    <row r="185" spans="1:23" x14ac:dyDescent="0.3">
      <c r="A185" s="10">
        <v>184</v>
      </c>
      <c r="B185" s="10">
        <v>71</v>
      </c>
      <c r="C185" s="10">
        <v>1</v>
      </c>
      <c r="D185" s="10">
        <v>6</v>
      </c>
      <c r="E185" s="10">
        <v>0</v>
      </c>
      <c r="F185" s="10">
        <v>0</v>
      </c>
      <c r="G185" s="10">
        <v>23.5</v>
      </c>
      <c r="H185" s="10">
        <v>0</v>
      </c>
      <c r="I185" s="10">
        <v>2</v>
      </c>
      <c r="J185" s="10">
        <v>3</v>
      </c>
      <c r="K185" s="10">
        <v>1</v>
      </c>
      <c r="L185" s="10">
        <v>1</v>
      </c>
      <c r="M185" s="10">
        <v>0</v>
      </c>
      <c r="N185" s="10">
        <v>0</v>
      </c>
      <c r="O185" s="10">
        <v>0</v>
      </c>
      <c r="P185" s="10">
        <v>1</v>
      </c>
      <c r="Q185" s="10">
        <v>0</v>
      </c>
      <c r="R185" s="10">
        <v>1</v>
      </c>
      <c r="S185" s="10">
        <v>0</v>
      </c>
      <c r="T185" s="10">
        <v>43</v>
      </c>
      <c r="U185" s="10">
        <v>1</v>
      </c>
      <c r="V185" s="10">
        <v>5</v>
      </c>
      <c r="W185" s="10">
        <v>0</v>
      </c>
    </row>
    <row r="186" spans="1:23" x14ac:dyDescent="0.3">
      <c r="A186" s="10">
        <v>185</v>
      </c>
      <c r="B186" s="10">
        <v>53</v>
      </c>
      <c r="C186" s="10">
        <v>1</v>
      </c>
      <c r="D186" s="10">
        <v>7</v>
      </c>
      <c r="E186" s="10">
        <v>0</v>
      </c>
      <c r="F186" s="10">
        <v>0</v>
      </c>
      <c r="G186" s="10">
        <v>30.73</v>
      </c>
      <c r="H186" s="10">
        <v>1</v>
      </c>
      <c r="I186" s="10">
        <v>4</v>
      </c>
      <c r="J186" s="10">
        <v>1</v>
      </c>
      <c r="K186" s="10">
        <v>1</v>
      </c>
      <c r="L186" s="10">
        <v>1</v>
      </c>
      <c r="M186" s="10">
        <v>0</v>
      </c>
      <c r="N186" s="10">
        <v>0</v>
      </c>
      <c r="O186" s="10">
        <v>1</v>
      </c>
      <c r="P186" s="10">
        <v>1</v>
      </c>
      <c r="Q186" s="10">
        <v>0</v>
      </c>
      <c r="R186" s="10">
        <v>1</v>
      </c>
      <c r="S186" s="10">
        <v>0</v>
      </c>
      <c r="T186" s="10">
        <v>81</v>
      </c>
      <c r="U186" s="10">
        <v>1</v>
      </c>
      <c r="V186" s="10">
        <v>7</v>
      </c>
      <c r="W186" s="10">
        <v>1</v>
      </c>
    </row>
    <row r="187" spans="1:23" x14ac:dyDescent="0.3">
      <c r="A187" s="10">
        <v>186</v>
      </c>
      <c r="B187" s="10">
        <v>63</v>
      </c>
      <c r="C187" s="10">
        <v>1</v>
      </c>
      <c r="D187" s="10">
        <v>7</v>
      </c>
      <c r="E187" s="10">
        <v>0</v>
      </c>
      <c r="F187" s="10">
        <v>0</v>
      </c>
      <c r="G187" s="10">
        <v>25</v>
      </c>
      <c r="H187" s="10">
        <v>0</v>
      </c>
      <c r="I187" s="10">
        <v>2</v>
      </c>
      <c r="J187" s="10">
        <v>14</v>
      </c>
      <c r="K187" s="10">
        <v>0</v>
      </c>
      <c r="L187" s="10">
        <v>1</v>
      </c>
      <c r="M187" s="10">
        <v>0</v>
      </c>
      <c r="N187" s="10">
        <v>0</v>
      </c>
      <c r="O187" s="10">
        <v>0</v>
      </c>
      <c r="P187" s="10">
        <v>1</v>
      </c>
      <c r="Q187" s="10">
        <v>0</v>
      </c>
      <c r="R187" s="10">
        <v>1</v>
      </c>
      <c r="S187" s="10">
        <v>0</v>
      </c>
      <c r="T187" s="10">
        <v>57</v>
      </c>
      <c r="U187" s="10">
        <v>1</v>
      </c>
      <c r="V187" s="10">
        <v>5</v>
      </c>
      <c r="W187" s="10">
        <v>0</v>
      </c>
    </row>
    <row r="188" spans="1:23" x14ac:dyDescent="0.3">
      <c r="A188" s="10">
        <v>187</v>
      </c>
      <c r="B188" s="10">
        <v>70</v>
      </c>
      <c r="C188" s="10">
        <v>1</v>
      </c>
      <c r="D188" s="10">
        <v>3</v>
      </c>
      <c r="E188" s="10">
        <v>0</v>
      </c>
      <c r="F188" s="10">
        <v>0</v>
      </c>
      <c r="G188" s="10">
        <v>26.2</v>
      </c>
      <c r="H188" s="10">
        <v>0</v>
      </c>
      <c r="I188" s="10">
        <v>2</v>
      </c>
      <c r="J188" s="10">
        <v>16</v>
      </c>
      <c r="K188" s="10">
        <v>1</v>
      </c>
      <c r="L188" s="10">
        <v>1</v>
      </c>
      <c r="M188" s="10">
        <v>0</v>
      </c>
      <c r="N188" s="10">
        <v>0</v>
      </c>
      <c r="O188" s="10">
        <v>0</v>
      </c>
      <c r="P188" s="10">
        <v>1</v>
      </c>
      <c r="Q188" s="10">
        <v>0</v>
      </c>
      <c r="R188" s="10">
        <v>1</v>
      </c>
      <c r="S188" s="10">
        <v>1</v>
      </c>
      <c r="T188" s="10">
        <v>52</v>
      </c>
      <c r="U188" s="10">
        <v>1</v>
      </c>
      <c r="V188" s="10">
        <v>6</v>
      </c>
      <c r="W188" s="10">
        <v>1</v>
      </c>
    </row>
    <row r="189" spans="1:23" x14ac:dyDescent="0.3">
      <c r="A189" s="10">
        <v>188</v>
      </c>
      <c r="B189" s="10">
        <v>67</v>
      </c>
      <c r="C189" s="10">
        <v>1</v>
      </c>
      <c r="D189" s="10">
        <v>3</v>
      </c>
      <c r="E189" s="10">
        <v>0</v>
      </c>
      <c r="F189" s="10">
        <v>0</v>
      </c>
      <c r="G189" s="10">
        <v>25.12</v>
      </c>
      <c r="H189" s="10">
        <v>0</v>
      </c>
      <c r="I189" s="10">
        <v>2</v>
      </c>
      <c r="J189" s="10">
        <v>5</v>
      </c>
      <c r="K189" s="10">
        <v>1</v>
      </c>
      <c r="L189" s="10">
        <v>1</v>
      </c>
      <c r="M189" s="10">
        <v>0</v>
      </c>
      <c r="N189" s="10">
        <v>0</v>
      </c>
      <c r="O189" s="10">
        <v>0</v>
      </c>
      <c r="P189" s="10">
        <v>0</v>
      </c>
      <c r="Q189" s="10">
        <v>1</v>
      </c>
      <c r="R189" s="10">
        <v>0</v>
      </c>
      <c r="S189" s="10">
        <v>1</v>
      </c>
      <c r="T189" s="10">
        <v>63</v>
      </c>
      <c r="U189" s="10">
        <v>1</v>
      </c>
      <c r="V189" s="10">
        <v>5</v>
      </c>
      <c r="W189" s="10">
        <v>0</v>
      </c>
    </row>
    <row r="190" spans="1:23" x14ac:dyDescent="0.3">
      <c r="A190" s="10">
        <v>189</v>
      </c>
      <c r="B190" s="10">
        <v>59</v>
      </c>
      <c r="C190" s="10">
        <v>1</v>
      </c>
      <c r="D190" s="10">
        <v>9</v>
      </c>
      <c r="E190" s="10">
        <v>0</v>
      </c>
      <c r="F190" s="10">
        <v>0</v>
      </c>
      <c r="G190" s="10">
        <v>24.56</v>
      </c>
      <c r="H190" s="10">
        <v>0</v>
      </c>
      <c r="I190" s="10">
        <v>4</v>
      </c>
      <c r="J190" s="10">
        <v>1</v>
      </c>
      <c r="K190" s="10">
        <v>1</v>
      </c>
      <c r="L190" s="10">
        <v>1</v>
      </c>
      <c r="M190" s="10">
        <v>0</v>
      </c>
      <c r="N190" s="10">
        <v>0</v>
      </c>
      <c r="O190" s="10">
        <v>0</v>
      </c>
      <c r="P190" s="10">
        <v>1</v>
      </c>
      <c r="Q190" s="10">
        <v>0</v>
      </c>
      <c r="R190" s="10">
        <v>1</v>
      </c>
      <c r="S190" s="10">
        <v>0</v>
      </c>
      <c r="T190" s="10">
        <v>44</v>
      </c>
      <c r="U190" s="10">
        <v>1</v>
      </c>
      <c r="V190" s="10">
        <v>4</v>
      </c>
      <c r="W190" s="10">
        <v>1</v>
      </c>
    </row>
    <row r="191" spans="1:23" x14ac:dyDescent="0.3">
      <c r="A191" s="10">
        <v>190</v>
      </c>
      <c r="B191" s="10">
        <v>64</v>
      </c>
      <c r="C191" s="10">
        <v>1</v>
      </c>
      <c r="D191" s="10">
        <v>30</v>
      </c>
      <c r="E191" s="10">
        <v>1</v>
      </c>
      <c r="F191" s="10">
        <v>0</v>
      </c>
      <c r="G191" s="10">
        <v>25.11</v>
      </c>
      <c r="H191" s="10">
        <v>0</v>
      </c>
      <c r="I191" s="10">
        <v>1</v>
      </c>
      <c r="J191" s="10">
        <v>2</v>
      </c>
      <c r="K191" s="10">
        <v>1</v>
      </c>
      <c r="L191" s="10">
        <v>1</v>
      </c>
      <c r="M191" s="10">
        <v>0</v>
      </c>
      <c r="N191" s="10">
        <v>1</v>
      </c>
      <c r="O191" s="10">
        <v>0</v>
      </c>
      <c r="P191" s="10">
        <v>0</v>
      </c>
      <c r="Q191" s="10">
        <v>0</v>
      </c>
      <c r="R191" s="10">
        <v>1</v>
      </c>
      <c r="S191" s="10">
        <v>0</v>
      </c>
      <c r="T191" s="10">
        <v>38</v>
      </c>
      <c r="U191" s="10">
        <v>1</v>
      </c>
      <c r="V191" s="10">
        <v>5</v>
      </c>
      <c r="W191" s="10">
        <v>0</v>
      </c>
    </row>
    <row r="192" spans="1:23" x14ac:dyDescent="0.3">
      <c r="A192" s="10">
        <v>191</v>
      </c>
      <c r="B192" s="10">
        <v>68</v>
      </c>
      <c r="C192" s="10">
        <v>1</v>
      </c>
      <c r="D192" s="10">
        <v>4</v>
      </c>
      <c r="E192" s="10">
        <v>0</v>
      </c>
      <c r="F192" s="10">
        <v>0</v>
      </c>
      <c r="G192" s="10">
        <v>24.18</v>
      </c>
      <c r="H192" s="10">
        <v>0</v>
      </c>
      <c r="I192" s="10">
        <v>2</v>
      </c>
      <c r="J192" s="10">
        <v>2</v>
      </c>
      <c r="K192" s="10">
        <v>1</v>
      </c>
      <c r="L192" s="10">
        <v>1</v>
      </c>
      <c r="M192" s="10">
        <v>0</v>
      </c>
      <c r="N192" s="10">
        <v>0</v>
      </c>
      <c r="O192" s="10">
        <v>0</v>
      </c>
      <c r="P192" s="10">
        <v>0</v>
      </c>
      <c r="Q192" s="10">
        <v>0</v>
      </c>
      <c r="R192" s="10">
        <v>1</v>
      </c>
      <c r="S192" s="10">
        <v>1</v>
      </c>
      <c r="T192" s="10">
        <v>57</v>
      </c>
      <c r="U192" s="10">
        <v>1</v>
      </c>
      <c r="V192" s="10">
        <v>5</v>
      </c>
      <c r="W192" s="10">
        <v>0</v>
      </c>
    </row>
    <row r="193" spans="1:23" x14ac:dyDescent="0.3">
      <c r="A193" s="10">
        <v>192</v>
      </c>
      <c r="B193" s="10">
        <v>36</v>
      </c>
      <c r="C193" s="10">
        <v>1</v>
      </c>
      <c r="D193" s="10">
        <v>3</v>
      </c>
      <c r="E193" s="10">
        <v>0</v>
      </c>
      <c r="F193" s="10">
        <v>0</v>
      </c>
      <c r="G193" s="10">
        <v>29.4</v>
      </c>
      <c r="H193" s="10">
        <v>1</v>
      </c>
      <c r="I193" s="10">
        <v>4</v>
      </c>
      <c r="J193" s="10">
        <v>7</v>
      </c>
      <c r="K193" s="10">
        <v>0</v>
      </c>
      <c r="L193" s="10">
        <v>1</v>
      </c>
      <c r="M193" s="10">
        <v>0</v>
      </c>
      <c r="N193" s="10">
        <v>1</v>
      </c>
      <c r="O193" s="10">
        <v>0</v>
      </c>
      <c r="P193" s="10">
        <v>1</v>
      </c>
      <c r="Q193" s="10">
        <v>0</v>
      </c>
      <c r="R193" s="10">
        <v>1</v>
      </c>
      <c r="S193" s="10">
        <v>0</v>
      </c>
      <c r="T193" s="10">
        <v>64</v>
      </c>
      <c r="U193" s="10">
        <v>1</v>
      </c>
      <c r="V193" s="10">
        <v>4</v>
      </c>
      <c r="W193" s="10">
        <v>0</v>
      </c>
    </row>
    <row r="194" spans="1:23" x14ac:dyDescent="0.3">
      <c r="A194" s="10">
        <v>193</v>
      </c>
      <c r="B194" s="10">
        <v>70</v>
      </c>
      <c r="C194" s="10">
        <v>1</v>
      </c>
      <c r="D194" s="10">
        <v>11</v>
      </c>
      <c r="E194" s="10">
        <v>0</v>
      </c>
      <c r="F194" s="10">
        <v>0</v>
      </c>
      <c r="G194" s="10">
        <v>24.15</v>
      </c>
      <c r="H194" s="10">
        <v>0</v>
      </c>
      <c r="I194" s="10">
        <v>1</v>
      </c>
      <c r="J194" s="10">
        <v>1</v>
      </c>
      <c r="K194" s="10">
        <v>1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0">
        <v>0</v>
      </c>
      <c r="R194" s="10">
        <v>1</v>
      </c>
      <c r="S194" s="10">
        <v>0</v>
      </c>
      <c r="T194" s="10">
        <v>29</v>
      </c>
      <c r="U194" s="10">
        <v>1</v>
      </c>
      <c r="V194" s="10">
        <v>4</v>
      </c>
      <c r="W194" s="10">
        <v>0</v>
      </c>
    </row>
    <row r="195" spans="1:23" x14ac:dyDescent="0.3">
      <c r="A195" s="10">
        <v>194</v>
      </c>
      <c r="B195" s="10">
        <v>51</v>
      </c>
      <c r="C195" s="10">
        <v>1</v>
      </c>
      <c r="D195" s="10">
        <v>6</v>
      </c>
      <c r="E195" s="10">
        <v>0</v>
      </c>
      <c r="F195" s="10">
        <v>0</v>
      </c>
      <c r="G195" s="10">
        <v>26.86</v>
      </c>
      <c r="H195" s="10">
        <v>1</v>
      </c>
      <c r="I195" s="10">
        <v>4</v>
      </c>
      <c r="J195" s="10">
        <v>3</v>
      </c>
      <c r="K195" s="10">
        <v>1</v>
      </c>
      <c r="L195" s="10">
        <v>1</v>
      </c>
      <c r="M195" s="10">
        <v>0</v>
      </c>
      <c r="N195" s="10">
        <v>1</v>
      </c>
      <c r="O195" s="10">
        <v>0</v>
      </c>
      <c r="P195" s="10">
        <v>1</v>
      </c>
      <c r="Q195" s="10">
        <v>0</v>
      </c>
      <c r="R195" s="10">
        <v>1</v>
      </c>
      <c r="S195" s="10">
        <v>0</v>
      </c>
      <c r="T195" s="10">
        <v>60</v>
      </c>
      <c r="U195" s="10">
        <v>1</v>
      </c>
      <c r="V195" s="10">
        <v>5</v>
      </c>
      <c r="W195" s="10">
        <v>1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全データ</vt:lpstr>
      <vt:lpstr>中村先生RRDスタディー西塚Dr執刀同意書あり</vt:lpstr>
      <vt:lpstr>途中集計結果</vt:lpstr>
      <vt:lpstr>統合RRDデータ</vt:lpstr>
      <vt:lpstr>統合RRDデータ(西塚Dr執刀のみ空気のみPOD３M以上）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ganka</dc:creator>
  <cp:lastModifiedBy>西 勝弘</cp:lastModifiedBy>
  <dcterms:created xsi:type="dcterms:W3CDTF">2021-07-14T09:24:58Z</dcterms:created>
  <dcterms:modified xsi:type="dcterms:W3CDTF">2023-03-21T01:06:32Z</dcterms:modified>
</cp:coreProperties>
</file>