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B67C54E-180C-4A1F-94EC-409876145E1F}" xr6:coauthVersionLast="47" xr6:coauthVersionMax="47" xr10:uidLastSave="{00000000-0000-0000-0000-000000000000}"/>
  <bookViews>
    <workbookView xWindow="1905" yWindow="915" windowWidth="26835" windowHeight="19185" xr2:uid="{00000000-000D-0000-FFFF-FFFF00000000}"/>
  </bookViews>
  <sheets>
    <sheet name="BRC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lPeqsvqYueOB/n/W1XePaZduE8Q=="/>
    </ext>
  </extLst>
</workbook>
</file>

<file path=xl/calcChain.xml><?xml version="1.0" encoding="utf-8"?>
<calcChain xmlns="http://schemas.openxmlformats.org/spreadsheetml/2006/main">
  <c r="O21" i="1" l="1"/>
  <c r="N21" i="1"/>
  <c r="M21" i="1"/>
  <c r="O20" i="1"/>
  <c r="N20" i="1"/>
  <c r="M20" i="1"/>
  <c r="O19" i="1"/>
  <c r="N19" i="1"/>
  <c r="M19" i="1"/>
  <c r="O18" i="1"/>
  <c r="N18" i="1"/>
  <c r="M18" i="1"/>
  <c r="O17" i="1"/>
  <c r="N17" i="1"/>
  <c r="M17" i="1"/>
  <c r="O16" i="1"/>
  <c r="N16" i="1"/>
  <c r="M16" i="1"/>
  <c r="O15" i="1"/>
  <c r="N15" i="1"/>
  <c r="M15" i="1"/>
  <c r="O14" i="1"/>
  <c r="N14" i="1"/>
  <c r="M14" i="1"/>
  <c r="O13" i="1"/>
  <c r="N13" i="1"/>
  <c r="M13" i="1"/>
  <c r="O12" i="1"/>
  <c r="N12" i="1"/>
  <c r="M12" i="1"/>
  <c r="O11" i="1"/>
  <c r="N11" i="1"/>
  <c r="M11" i="1"/>
  <c r="O10" i="1"/>
  <c r="N10" i="1"/>
  <c r="M10" i="1"/>
  <c r="O9" i="1"/>
  <c r="N9" i="1"/>
  <c r="M9" i="1"/>
  <c r="O8" i="1"/>
  <c r="N8" i="1"/>
  <c r="M8" i="1"/>
  <c r="O7" i="1"/>
  <c r="N7" i="1"/>
  <c r="M7" i="1"/>
  <c r="O6" i="1"/>
  <c r="N6" i="1"/>
  <c r="M6" i="1"/>
  <c r="O5" i="1"/>
  <c r="N5" i="1"/>
  <c r="M5" i="1"/>
  <c r="O4" i="1"/>
  <c r="N4" i="1"/>
  <c r="M4" i="1"/>
  <c r="O3" i="1"/>
  <c r="N3" i="1"/>
  <c r="M3" i="1"/>
  <c r="N2" i="1"/>
  <c r="M2" i="1"/>
</calcChain>
</file>

<file path=xl/sharedStrings.xml><?xml version="1.0" encoding="utf-8"?>
<sst xmlns="http://schemas.openxmlformats.org/spreadsheetml/2006/main" count="46" uniqueCount="21">
  <si>
    <t>Training variants</t>
  </si>
  <si>
    <t>Mean</t>
  </si>
  <si>
    <t>SD</t>
  </si>
  <si>
    <t>RF</t>
  </si>
  <si>
    <t>Gene-specific</t>
  </si>
  <si>
    <t>N/A</t>
  </si>
  <si>
    <t>XGBoost</t>
  </si>
  <si>
    <t>Disease-specific</t>
  </si>
  <si>
    <t>RBF-SVM</t>
  </si>
  <si>
    <t>DNN</t>
  </si>
  <si>
    <t>Elastic net</t>
  </si>
  <si>
    <t>Ridge</t>
  </si>
  <si>
    <t>Lasso</t>
  </si>
  <si>
    <t>Linear-SVM</t>
  </si>
  <si>
    <t>ClinPred</t>
  </si>
  <si>
    <t>BayesDel-MaxAF</t>
  </si>
  <si>
    <t>BayesDel</t>
  </si>
  <si>
    <t>REVEL</t>
  </si>
  <si>
    <t>P-value of t-test against the best method</t>
    <phoneticPr fontId="6" type="noConversion"/>
  </si>
  <si>
    <t>Machine learning method or predictor</t>
    <phoneticPr fontId="6" type="noConversion"/>
  </si>
  <si>
    <t>Genome-wide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</si>
</sst>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10" x14ac:knownFonts="1">
    <font>
      <sz val="10"/>
      <color rgb="FF000000"/>
      <name val="Arial"/>
      <scheme val="minor"/>
    </font>
    <font>
      <b/>
      <sz val="10"/>
      <color rgb="FF000000"/>
      <name val="Arial"/>
    </font>
    <font>
      <sz val="10"/>
      <color rgb="FF0000FF"/>
      <name val="Arial"/>
    </font>
    <font>
      <sz val="10"/>
      <color theme="1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sz val="8"/>
      <name val="Arial"/>
      <family val="3"/>
      <charset val="129"/>
      <scheme val="minor"/>
    </font>
    <font>
      <b/>
      <sz val="10"/>
      <color rgb="FF000000"/>
      <name val="Arial"/>
      <family val="2"/>
    </font>
    <font>
      <sz val="10"/>
      <color theme="1"/>
      <name val="Arial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176" fontId="3" fillId="0" borderId="0" xfId="0" applyNumberFormat="1" applyFont="1" applyBorder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76" fontId="5" fillId="0" borderId="0" xfId="0" applyNumberFormat="1" applyFont="1" applyBorder="1" applyAlignment="1">
      <alignment horizontal="center"/>
    </xf>
    <xf numFmtId="176" fontId="5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76" fontId="5" fillId="0" borderId="4" xfId="0" applyNumberFormat="1" applyFont="1" applyBorder="1" applyAlignment="1">
      <alignment horizontal="center"/>
    </xf>
    <xf numFmtId="176" fontId="5" fillId="0" borderId="5" xfId="0" applyNumberFormat="1" applyFont="1" applyBorder="1" applyAlignment="1">
      <alignment horizontal="center"/>
    </xf>
    <xf numFmtId="0" fontId="7" fillId="2" borderId="6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7" fillId="2" borderId="8" xfId="0" applyFont="1" applyFill="1" applyBorder="1" applyAlignment="1">
      <alignment horizontal="center" vertical="top"/>
    </xf>
    <xf numFmtId="0" fontId="8" fillId="0" borderId="0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176" fontId="9" fillId="0" borderId="2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0" xfId="0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1000"/>
  <sheetViews>
    <sheetView tabSelected="1" workbookViewId="0">
      <selection activeCell="B15" sqref="B15"/>
    </sheetView>
  </sheetViews>
  <sheetFormatPr defaultColWidth="12.5703125" defaultRowHeight="15" customHeight="1" x14ac:dyDescent="0.2"/>
  <cols>
    <col min="1" max="1" width="39.42578125" style="1" bestFit="1" customWidth="1"/>
    <col min="2" max="2" width="17.85546875" style="1" bestFit="1" customWidth="1"/>
    <col min="3" max="14" width="7.28515625" style="1" bestFit="1" customWidth="1"/>
    <col min="15" max="15" width="41.42578125" style="1" bestFit="1" customWidth="1"/>
    <col min="16" max="24" width="11.140625" customWidth="1"/>
  </cols>
  <sheetData>
    <row r="1" spans="1:15" ht="12.75" x14ac:dyDescent="0.2">
      <c r="A1" s="11" t="s">
        <v>19</v>
      </c>
      <c r="B1" s="12" t="s">
        <v>0</v>
      </c>
      <c r="C1" s="12">
        <v>1</v>
      </c>
      <c r="D1" s="12">
        <v>2</v>
      </c>
      <c r="E1" s="12">
        <v>3</v>
      </c>
      <c r="F1" s="12">
        <v>4</v>
      </c>
      <c r="G1" s="12">
        <v>5</v>
      </c>
      <c r="H1" s="12">
        <v>6</v>
      </c>
      <c r="I1" s="12">
        <v>7</v>
      </c>
      <c r="J1" s="12">
        <v>8</v>
      </c>
      <c r="K1" s="12">
        <v>9</v>
      </c>
      <c r="L1" s="12">
        <v>10</v>
      </c>
      <c r="M1" s="12" t="s">
        <v>1</v>
      </c>
      <c r="N1" s="12" t="s">
        <v>2</v>
      </c>
      <c r="O1" s="13" t="s">
        <v>18</v>
      </c>
    </row>
    <row r="2" spans="1:15" ht="15.75" customHeight="1" x14ac:dyDescent="0.2">
      <c r="A2" s="17" t="s">
        <v>3</v>
      </c>
      <c r="B2" s="18" t="s">
        <v>4</v>
      </c>
      <c r="C2" s="2">
        <v>1</v>
      </c>
      <c r="D2" s="2">
        <v>0.9819</v>
      </c>
      <c r="E2" s="2">
        <v>1</v>
      </c>
      <c r="F2" s="2">
        <v>0.94910000000000005</v>
      </c>
      <c r="G2" s="2">
        <v>0.99509999999999998</v>
      </c>
      <c r="H2" s="2">
        <v>0.98550000000000004</v>
      </c>
      <c r="I2" s="2">
        <v>0.97340000000000004</v>
      </c>
      <c r="J2" s="2">
        <v>0.99509999999999998</v>
      </c>
      <c r="K2" s="2">
        <v>0.97540000000000004</v>
      </c>
      <c r="L2" s="2">
        <v>0.9798</v>
      </c>
      <c r="M2" s="2">
        <f t="shared" ref="M2:M21" si="0">AVERAGE(C2:L2)</f>
        <v>0.98353000000000002</v>
      </c>
      <c r="N2" s="2">
        <f t="shared" ref="N2:N21" si="1">STDEV(C2:L2)</f>
        <v>1.558076092850123E-2</v>
      </c>
      <c r="O2" s="16" t="s">
        <v>5</v>
      </c>
    </row>
    <row r="3" spans="1:15" ht="15.75" customHeight="1" x14ac:dyDescent="0.2">
      <c r="A3" s="17" t="s">
        <v>6</v>
      </c>
      <c r="B3" s="18" t="s">
        <v>7</v>
      </c>
      <c r="C3" s="2">
        <v>0.99077999999999999</v>
      </c>
      <c r="D3" s="2">
        <v>0.97599800000000003</v>
      </c>
      <c r="E3" s="2">
        <v>1</v>
      </c>
      <c r="F3" s="2">
        <v>0.95080799999999999</v>
      </c>
      <c r="G3" s="2">
        <v>0.97317900000000002</v>
      </c>
      <c r="H3" s="2">
        <v>1</v>
      </c>
      <c r="I3" s="2">
        <v>0.95701099999999995</v>
      </c>
      <c r="J3" s="2">
        <v>0.99077999999999999</v>
      </c>
      <c r="K3" s="2">
        <v>0.95509900000000003</v>
      </c>
      <c r="L3" s="2">
        <v>0.98977899999999996</v>
      </c>
      <c r="M3" s="2">
        <f t="shared" si="0"/>
        <v>0.97834339999999997</v>
      </c>
      <c r="N3" s="2">
        <f t="shared" si="1"/>
        <v>1.8749433284472598E-2</v>
      </c>
      <c r="O3" s="3">
        <f t="shared" ref="O3:O21" si="2">TTEST(C$2:L$2,C3:L3,1,1)</f>
        <v>0.10617036939804321</v>
      </c>
    </row>
    <row r="4" spans="1:15" ht="15.75" customHeight="1" x14ac:dyDescent="0.2">
      <c r="A4" s="17" t="s">
        <v>6</v>
      </c>
      <c r="B4" s="18" t="s">
        <v>4</v>
      </c>
      <c r="C4" s="2">
        <v>1</v>
      </c>
      <c r="D4" s="2">
        <v>0.97030000000000005</v>
      </c>
      <c r="E4" s="2">
        <v>0.97319999999999995</v>
      </c>
      <c r="F4" s="2">
        <v>0.98089999999999999</v>
      </c>
      <c r="G4" s="2">
        <v>0.99080000000000001</v>
      </c>
      <c r="H4" s="2">
        <v>0.98409999999999997</v>
      </c>
      <c r="I4" s="2">
        <v>0.96060000000000001</v>
      </c>
      <c r="J4" s="2">
        <v>0.93979999999999997</v>
      </c>
      <c r="K4" s="2">
        <v>0.97099999999999997</v>
      </c>
      <c r="L4" s="2">
        <v>0.95630000000000004</v>
      </c>
      <c r="M4" s="2">
        <f t="shared" si="0"/>
        <v>0.97270000000000001</v>
      </c>
      <c r="N4" s="2">
        <f t="shared" si="1"/>
        <v>1.7565053689388804E-2</v>
      </c>
      <c r="O4" s="3">
        <f t="shared" si="2"/>
        <v>8.0098574522354707E-2</v>
      </c>
    </row>
    <row r="5" spans="1:15" ht="15.75" customHeight="1" x14ac:dyDescent="0.2">
      <c r="A5" s="4" t="s">
        <v>3</v>
      </c>
      <c r="B5" s="5" t="s">
        <v>7</v>
      </c>
      <c r="C5" s="6">
        <v>0.99507199999999996</v>
      </c>
      <c r="D5" s="6">
        <v>0.97599800000000003</v>
      </c>
      <c r="E5" s="6">
        <v>1</v>
      </c>
      <c r="F5" s="6">
        <v>0.93615499999999996</v>
      </c>
      <c r="G5" s="6">
        <v>0.96121299999999998</v>
      </c>
      <c r="H5" s="6">
        <v>0.99077999999999999</v>
      </c>
      <c r="I5" s="6">
        <v>0.93756600000000001</v>
      </c>
      <c r="J5" s="6">
        <v>0.98171600000000003</v>
      </c>
      <c r="K5" s="6">
        <v>0.96297500000000003</v>
      </c>
      <c r="L5" s="6">
        <v>0.97103799999999996</v>
      </c>
      <c r="M5" s="6">
        <f t="shared" si="0"/>
        <v>0.97125130000000015</v>
      </c>
      <c r="N5" s="6">
        <f t="shared" si="1"/>
        <v>2.2218822216260203E-2</v>
      </c>
      <c r="O5" s="7">
        <f t="shared" si="2"/>
        <v>8.4928685459733783E-3</v>
      </c>
    </row>
    <row r="6" spans="1:15" ht="15.75" customHeight="1" x14ac:dyDescent="0.2">
      <c r="A6" s="4" t="s">
        <v>8</v>
      </c>
      <c r="B6" s="5" t="s">
        <v>7</v>
      </c>
      <c r="C6" s="6">
        <v>0.96351200000000004</v>
      </c>
      <c r="D6" s="6">
        <v>0.97103799999999996</v>
      </c>
      <c r="E6" s="6">
        <v>0.97355400000000003</v>
      </c>
      <c r="F6" s="6">
        <v>0.95619100000000001</v>
      </c>
      <c r="G6" s="6">
        <v>0.927037</v>
      </c>
      <c r="H6" s="6">
        <v>0.92818699999999998</v>
      </c>
      <c r="I6" s="6">
        <v>0.91735100000000003</v>
      </c>
      <c r="J6" s="6">
        <v>0.97355400000000003</v>
      </c>
      <c r="K6" s="6">
        <v>0.93399399999999999</v>
      </c>
      <c r="L6" s="6">
        <v>0.95545000000000002</v>
      </c>
      <c r="M6" s="6">
        <f t="shared" si="0"/>
        <v>0.94998680000000013</v>
      </c>
      <c r="N6" s="6">
        <f t="shared" si="1"/>
        <v>2.141660371871424E-2</v>
      </c>
      <c r="O6" s="7">
        <f t="shared" si="2"/>
        <v>6.4192500726782968E-4</v>
      </c>
    </row>
    <row r="7" spans="1:15" ht="15.75" customHeight="1" x14ac:dyDescent="0.2">
      <c r="A7" s="4" t="s">
        <v>9</v>
      </c>
      <c r="B7" s="5" t="s">
        <v>4</v>
      </c>
      <c r="C7" s="6">
        <v>1</v>
      </c>
      <c r="D7" s="6">
        <v>0.91339999999999999</v>
      </c>
      <c r="E7" s="6">
        <v>1</v>
      </c>
      <c r="F7" s="6">
        <v>0.9194</v>
      </c>
      <c r="G7" s="6">
        <v>0.94910000000000005</v>
      </c>
      <c r="H7" s="6">
        <v>0.94359999999999999</v>
      </c>
      <c r="I7" s="6">
        <v>0.84060000000000001</v>
      </c>
      <c r="J7" s="6">
        <v>0.89380000000000004</v>
      </c>
      <c r="K7" s="6">
        <v>0.94489999999999996</v>
      </c>
      <c r="L7" s="6">
        <v>0.99070000000000003</v>
      </c>
      <c r="M7" s="6">
        <f t="shared" si="0"/>
        <v>0.93955</v>
      </c>
      <c r="N7" s="6">
        <f t="shared" si="1"/>
        <v>5.0590913764781469E-2</v>
      </c>
      <c r="O7" s="7">
        <f t="shared" si="2"/>
        <v>7.2054296174325471E-3</v>
      </c>
    </row>
    <row r="8" spans="1:15" ht="15.75" customHeight="1" x14ac:dyDescent="0.2">
      <c r="A8" s="4" t="s">
        <v>10</v>
      </c>
      <c r="B8" s="5" t="s">
        <v>4</v>
      </c>
      <c r="C8" s="6">
        <v>1</v>
      </c>
      <c r="D8" s="6">
        <v>0.9375</v>
      </c>
      <c r="E8" s="6">
        <v>1</v>
      </c>
      <c r="F8" s="6">
        <v>0.94479999999999997</v>
      </c>
      <c r="G8" s="6">
        <v>0.95789999999999997</v>
      </c>
      <c r="H8" s="6">
        <v>0.98170000000000002</v>
      </c>
      <c r="I8" s="6">
        <v>0.80730000000000002</v>
      </c>
      <c r="J8" s="6">
        <v>0.84989999999999999</v>
      </c>
      <c r="K8" s="6">
        <v>0.91649999999999998</v>
      </c>
      <c r="L8" s="6">
        <v>0.98089999999999999</v>
      </c>
      <c r="M8" s="6">
        <f t="shared" si="0"/>
        <v>0.93764999999999987</v>
      </c>
      <c r="N8" s="6">
        <f t="shared" si="1"/>
        <v>6.4278668485137594E-2</v>
      </c>
      <c r="O8" s="7">
        <f t="shared" si="2"/>
        <v>2.1867028396372019E-2</v>
      </c>
    </row>
    <row r="9" spans="1:15" ht="15.75" customHeight="1" x14ac:dyDescent="0.2">
      <c r="A9" s="4" t="s">
        <v>8</v>
      </c>
      <c r="B9" s="5" t="s">
        <v>4</v>
      </c>
      <c r="C9" s="6">
        <v>0.98980000000000001</v>
      </c>
      <c r="D9" s="6">
        <v>0.91310000000000002</v>
      </c>
      <c r="E9" s="6">
        <v>1</v>
      </c>
      <c r="F9" s="6">
        <v>0.95189999999999997</v>
      </c>
      <c r="G9" s="6">
        <v>0.94010000000000005</v>
      </c>
      <c r="H9" s="6">
        <v>0.94240000000000002</v>
      </c>
      <c r="I9" s="6">
        <v>0.82950000000000002</v>
      </c>
      <c r="J9" s="6">
        <v>0.88239999999999996</v>
      </c>
      <c r="K9" s="6">
        <v>0.9234</v>
      </c>
      <c r="L9" s="6">
        <v>0.99509999999999998</v>
      </c>
      <c r="M9" s="6">
        <f t="shared" si="0"/>
        <v>0.9367700000000001</v>
      </c>
      <c r="N9" s="6">
        <f t="shared" si="1"/>
        <v>5.3423133773883219E-2</v>
      </c>
      <c r="O9" s="7">
        <f t="shared" si="2"/>
        <v>9.5285033613852869E-3</v>
      </c>
    </row>
    <row r="10" spans="1:15" ht="15.75" customHeight="1" x14ac:dyDescent="0.2">
      <c r="A10" s="4" t="s">
        <v>11</v>
      </c>
      <c r="B10" s="5" t="s">
        <v>4</v>
      </c>
      <c r="C10" s="6">
        <v>1</v>
      </c>
      <c r="D10" s="6">
        <v>0.98170000000000002</v>
      </c>
      <c r="E10" s="6">
        <v>1</v>
      </c>
      <c r="F10" s="6">
        <v>0.89990000000000003</v>
      </c>
      <c r="G10" s="6">
        <v>0.94189999999999996</v>
      </c>
      <c r="H10" s="6">
        <v>0.96240000000000003</v>
      </c>
      <c r="I10" s="6">
        <v>0.79920000000000002</v>
      </c>
      <c r="J10" s="6">
        <v>0.88270000000000004</v>
      </c>
      <c r="K10" s="6">
        <v>0.89970000000000006</v>
      </c>
      <c r="L10" s="6">
        <v>0.99509999999999998</v>
      </c>
      <c r="M10" s="6">
        <f t="shared" si="0"/>
        <v>0.93626000000000009</v>
      </c>
      <c r="N10" s="6">
        <f t="shared" si="1"/>
        <v>6.5557798078404741E-2</v>
      </c>
      <c r="O10" s="7">
        <f t="shared" si="2"/>
        <v>1.71556355836236E-2</v>
      </c>
    </row>
    <row r="11" spans="1:15" ht="15.75" customHeight="1" x14ac:dyDescent="0.2">
      <c r="A11" s="4" t="s">
        <v>10</v>
      </c>
      <c r="B11" s="5" t="s">
        <v>7</v>
      </c>
      <c r="C11" s="6">
        <v>0.97103799999999996</v>
      </c>
      <c r="D11" s="6">
        <v>0.962592</v>
      </c>
      <c r="E11" s="6">
        <v>0.98406099999999996</v>
      </c>
      <c r="F11" s="6">
        <v>0.93348200000000003</v>
      </c>
      <c r="G11" s="6">
        <v>0.90806200000000004</v>
      </c>
      <c r="H11" s="6">
        <v>0.90625</v>
      </c>
      <c r="I11" s="6">
        <v>0.89106700000000005</v>
      </c>
      <c r="J11" s="6">
        <v>0.90826700000000005</v>
      </c>
      <c r="K11" s="6">
        <v>0.93420800000000004</v>
      </c>
      <c r="L11" s="6">
        <v>0.93238500000000002</v>
      </c>
      <c r="M11" s="6">
        <f t="shared" si="0"/>
        <v>0.9331412</v>
      </c>
      <c r="N11" s="6">
        <f t="shared" si="1"/>
        <v>3.0982497190797518E-2</v>
      </c>
      <c r="O11" s="7">
        <f t="shared" si="2"/>
        <v>2.8065911779882375E-4</v>
      </c>
    </row>
    <row r="12" spans="1:15" ht="15.75" customHeight="1" x14ac:dyDescent="0.2">
      <c r="A12" s="4" t="s">
        <v>12</v>
      </c>
      <c r="B12" s="5" t="s">
        <v>7</v>
      </c>
      <c r="C12" s="6">
        <v>0.97103799999999996</v>
      </c>
      <c r="D12" s="6">
        <v>0.958395</v>
      </c>
      <c r="E12" s="6">
        <v>0.97784599999999999</v>
      </c>
      <c r="F12" s="6">
        <v>0.94369599999999998</v>
      </c>
      <c r="G12" s="6">
        <v>0.89089600000000002</v>
      </c>
      <c r="H12" s="6">
        <v>0.90849599999999997</v>
      </c>
      <c r="I12" s="6">
        <v>0.89586200000000005</v>
      </c>
      <c r="J12" s="6">
        <v>0.89319099999999996</v>
      </c>
      <c r="K12" s="6">
        <v>0.93838900000000003</v>
      </c>
      <c r="L12" s="6">
        <v>0.92421399999999998</v>
      </c>
      <c r="M12" s="6">
        <f t="shared" si="0"/>
        <v>0.93020229999999982</v>
      </c>
      <c r="N12" s="6">
        <f t="shared" si="1"/>
        <v>3.2630094871827199E-2</v>
      </c>
      <c r="O12" s="7">
        <f t="shared" si="2"/>
        <v>4.882361794134153E-4</v>
      </c>
    </row>
    <row r="13" spans="1:15" ht="15.75" customHeight="1" x14ac:dyDescent="0.2">
      <c r="A13" s="4" t="s">
        <v>11</v>
      </c>
      <c r="B13" s="5" t="s">
        <v>7</v>
      </c>
      <c r="C13" s="6">
        <v>0.96218400000000004</v>
      </c>
      <c r="D13" s="6">
        <v>0.95509900000000003</v>
      </c>
      <c r="E13" s="6">
        <v>1</v>
      </c>
      <c r="F13" s="6">
        <v>0.86471100000000001</v>
      </c>
      <c r="G13" s="6">
        <v>0.89474799999999999</v>
      </c>
      <c r="H13" s="6">
        <v>0.92186800000000002</v>
      </c>
      <c r="I13" s="6">
        <v>0.83853200000000006</v>
      </c>
      <c r="J13" s="6">
        <v>0.914906</v>
      </c>
      <c r="K13" s="6">
        <v>0.91709700000000005</v>
      </c>
      <c r="L13" s="6">
        <v>0.95922099999999999</v>
      </c>
      <c r="M13" s="6">
        <f t="shared" si="0"/>
        <v>0.9228365999999999</v>
      </c>
      <c r="N13" s="6">
        <f t="shared" si="1"/>
        <v>4.8578334471700894E-2</v>
      </c>
      <c r="O13" s="7">
        <f t="shared" si="2"/>
        <v>5.5853836100733982E-4</v>
      </c>
    </row>
    <row r="14" spans="1:15" ht="15.75" customHeight="1" x14ac:dyDescent="0.2">
      <c r="A14" s="4" t="s">
        <v>13</v>
      </c>
      <c r="B14" s="5" t="s">
        <v>7</v>
      </c>
      <c r="C14" s="6">
        <v>0.92152800000000001</v>
      </c>
      <c r="D14" s="6">
        <v>0.95303700000000002</v>
      </c>
      <c r="E14" s="6">
        <v>0.98406099999999996</v>
      </c>
      <c r="F14" s="6">
        <v>0.93670699999999996</v>
      </c>
      <c r="G14" s="6">
        <v>0.92114300000000005</v>
      </c>
      <c r="H14" s="6">
        <v>0.89887099999999998</v>
      </c>
      <c r="I14" s="6">
        <v>0.89262200000000003</v>
      </c>
      <c r="J14" s="6">
        <v>0.90052200000000004</v>
      </c>
      <c r="K14" s="6">
        <v>0.94134700000000004</v>
      </c>
      <c r="L14" s="6">
        <v>0.85520499999999999</v>
      </c>
      <c r="M14" s="6">
        <f t="shared" si="0"/>
        <v>0.92050429999999994</v>
      </c>
      <c r="N14" s="6">
        <f t="shared" si="1"/>
        <v>3.6063132035824799E-2</v>
      </c>
      <c r="O14" s="7">
        <f t="shared" si="2"/>
        <v>2.5219860576759892E-4</v>
      </c>
    </row>
    <row r="15" spans="1:15" ht="15.75" customHeight="1" x14ac:dyDescent="0.2">
      <c r="A15" s="4" t="s">
        <v>9</v>
      </c>
      <c r="B15" s="5" t="s">
        <v>7</v>
      </c>
      <c r="C15" s="6">
        <v>0.96350000000000002</v>
      </c>
      <c r="D15" s="6">
        <v>0.91779999999999995</v>
      </c>
      <c r="E15" s="6">
        <v>0.98970000000000002</v>
      </c>
      <c r="F15" s="6">
        <v>0.9083</v>
      </c>
      <c r="G15" s="6">
        <v>0.92149999999999999</v>
      </c>
      <c r="H15" s="6">
        <v>0.90569999999999995</v>
      </c>
      <c r="I15" s="6">
        <v>0.8831</v>
      </c>
      <c r="J15" s="6">
        <v>0.89319999999999999</v>
      </c>
      <c r="K15" s="6">
        <v>0.87109999999999999</v>
      </c>
      <c r="L15" s="6">
        <v>0.92659999999999998</v>
      </c>
      <c r="M15" s="6">
        <f t="shared" si="0"/>
        <v>0.91805000000000003</v>
      </c>
      <c r="N15" s="6">
        <f t="shared" si="1"/>
        <v>3.5863018711635421E-2</v>
      </c>
      <c r="O15" s="7">
        <f t="shared" si="2"/>
        <v>3.9920667610977742E-5</v>
      </c>
    </row>
    <row r="16" spans="1:15" ht="15.75" customHeight="1" x14ac:dyDescent="0.2">
      <c r="A16" s="4" t="s">
        <v>12</v>
      </c>
      <c r="B16" s="5" t="s">
        <v>4</v>
      </c>
      <c r="C16" s="6">
        <v>1</v>
      </c>
      <c r="D16" s="6">
        <v>0.96040000000000003</v>
      </c>
      <c r="E16" s="6">
        <v>0.94140000000000001</v>
      </c>
      <c r="F16" s="6">
        <v>0.95069999999999999</v>
      </c>
      <c r="G16" s="6">
        <v>0.9446</v>
      </c>
      <c r="H16" s="6">
        <v>0.96120000000000005</v>
      </c>
      <c r="I16" s="6">
        <v>0.73419999999999996</v>
      </c>
      <c r="J16" s="6">
        <v>0.72099999999999997</v>
      </c>
      <c r="K16" s="6">
        <v>0.94199999999999995</v>
      </c>
      <c r="L16" s="6">
        <v>0.96179999999999999</v>
      </c>
      <c r="M16" s="6">
        <f t="shared" si="0"/>
        <v>0.91173000000000004</v>
      </c>
      <c r="N16" s="6">
        <f t="shared" si="1"/>
        <v>9.8547879508163447E-2</v>
      </c>
      <c r="O16" s="7">
        <f t="shared" si="2"/>
        <v>2.429207129218957E-2</v>
      </c>
    </row>
    <row r="17" spans="1:15" ht="15.75" customHeight="1" x14ac:dyDescent="0.2">
      <c r="A17" s="4" t="s">
        <v>14</v>
      </c>
      <c r="B17" s="14" t="s">
        <v>20</v>
      </c>
      <c r="C17" s="6">
        <v>0.93638030000000005</v>
      </c>
      <c r="D17" s="6">
        <v>0.88583809999999996</v>
      </c>
      <c r="E17" s="6">
        <v>0.99507190000000001</v>
      </c>
      <c r="F17" s="6">
        <v>0.91412170000000004</v>
      </c>
      <c r="G17" s="6">
        <v>0.88730980000000004</v>
      </c>
      <c r="H17" s="6">
        <v>0.90076730000000005</v>
      </c>
      <c r="I17" s="6">
        <v>0.89464290000000002</v>
      </c>
      <c r="J17" s="6">
        <v>0.83077420000000002</v>
      </c>
      <c r="K17" s="6">
        <v>0.88301459999999998</v>
      </c>
      <c r="L17" s="6">
        <v>0.90638969999999996</v>
      </c>
      <c r="M17" s="6">
        <f t="shared" si="0"/>
        <v>0.90343105000000001</v>
      </c>
      <c r="N17" s="6">
        <f t="shared" si="1"/>
        <v>4.2106116063801623E-2</v>
      </c>
      <c r="O17" s="7">
        <f t="shared" si="2"/>
        <v>1.0724788558933851E-4</v>
      </c>
    </row>
    <row r="18" spans="1:15" ht="15.75" customHeight="1" x14ac:dyDescent="0.2">
      <c r="A18" s="4" t="s">
        <v>15</v>
      </c>
      <c r="B18" s="14" t="s">
        <v>20</v>
      </c>
      <c r="C18" s="6">
        <v>0.85469989999999996</v>
      </c>
      <c r="D18" s="6">
        <v>0.91346479999999997</v>
      </c>
      <c r="E18" s="6">
        <v>0.97381289999999998</v>
      </c>
      <c r="F18" s="6">
        <v>0.88219499999999995</v>
      </c>
      <c r="G18" s="6">
        <v>0.93977010000000005</v>
      </c>
      <c r="H18" s="6">
        <v>0.83183370000000001</v>
      </c>
      <c r="I18" s="6">
        <v>0.86391059999999997</v>
      </c>
      <c r="J18" s="6">
        <v>0.8817024</v>
      </c>
      <c r="K18" s="6">
        <v>0.90575810000000001</v>
      </c>
      <c r="L18" s="6">
        <v>0.90633989999999998</v>
      </c>
      <c r="M18" s="6">
        <f t="shared" si="0"/>
        <v>0.89534873999999998</v>
      </c>
      <c r="N18" s="6">
        <f t="shared" si="1"/>
        <v>4.1794899010955879E-2</v>
      </c>
      <c r="O18" s="7">
        <f t="shared" si="2"/>
        <v>3.7865147968444678E-5</v>
      </c>
    </row>
    <row r="19" spans="1:15" ht="15.75" customHeight="1" x14ac:dyDescent="0.2">
      <c r="A19" s="4" t="s">
        <v>13</v>
      </c>
      <c r="B19" s="5" t="s">
        <v>4</v>
      </c>
      <c r="C19" s="6">
        <v>1</v>
      </c>
      <c r="D19" s="6">
        <v>0.93179999999999996</v>
      </c>
      <c r="E19" s="6">
        <v>0.80659999999999998</v>
      </c>
      <c r="F19" s="6">
        <v>0.76670000000000005</v>
      </c>
      <c r="G19" s="6">
        <v>0.65510000000000002</v>
      </c>
      <c r="H19" s="6">
        <v>0.92900000000000005</v>
      </c>
      <c r="I19" s="6">
        <v>0.73650000000000004</v>
      </c>
      <c r="J19" s="6">
        <v>0.92279999999999995</v>
      </c>
      <c r="K19" s="6">
        <v>0.65</v>
      </c>
      <c r="L19" s="6">
        <v>0.89500000000000002</v>
      </c>
      <c r="M19" s="6">
        <f t="shared" si="0"/>
        <v>0.82935000000000003</v>
      </c>
      <c r="N19" s="6">
        <f t="shared" si="1"/>
        <v>0.12391016683244589</v>
      </c>
      <c r="O19" s="7">
        <f t="shared" si="2"/>
        <v>1.3843788650266015E-3</v>
      </c>
    </row>
    <row r="20" spans="1:15" ht="15.75" customHeight="1" x14ac:dyDescent="0.2">
      <c r="A20" s="4" t="s">
        <v>16</v>
      </c>
      <c r="B20" s="14" t="s">
        <v>20</v>
      </c>
      <c r="C20" s="6">
        <v>0.76338410000000001</v>
      </c>
      <c r="D20" s="6">
        <v>0.87942569999999998</v>
      </c>
      <c r="E20" s="6">
        <v>0.90311110000000006</v>
      </c>
      <c r="F20" s="6">
        <v>0.7582274</v>
      </c>
      <c r="G20" s="6">
        <v>0.83664459999999996</v>
      </c>
      <c r="H20" s="6">
        <v>0.75401019999999996</v>
      </c>
      <c r="I20" s="6">
        <v>0.75229820000000003</v>
      </c>
      <c r="J20" s="6">
        <v>0.78794679999999995</v>
      </c>
      <c r="K20" s="6">
        <v>0.73555619999999999</v>
      </c>
      <c r="L20" s="6">
        <v>0.79748200000000002</v>
      </c>
      <c r="M20" s="6">
        <f t="shared" si="0"/>
        <v>0.79680863000000013</v>
      </c>
      <c r="N20" s="6">
        <f t="shared" si="1"/>
        <v>5.7698584646246845E-2</v>
      </c>
      <c r="O20" s="7">
        <f t="shared" si="2"/>
        <v>6.8017342778940593E-7</v>
      </c>
    </row>
    <row r="21" spans="1:15" ht="15.75" customHeight="1" x14ac:dyDescent="0.2">
      <c r="A21" s="8" t="s">
        <v>17</v>
      </c>
      <c r="B21" s="15" t="s">
        <v>20</v>
      </c>
      <c r="C21" s="9">
        <v>0.75219020000000003</v>
      </c>
      <c r="D21" s="9">
        <v>0.88174629999999998</v>
      </c>
      <c r="E21" s="9">
        <v>0.78948430000000003</v>
      </c>
      <c r="F21" s="9">
        <v>0.77076080000000002</v>
      </c>
      <c r="G21" s="9">
        <v>0.74967419999999996</v>
      </c>
      <c r="H21" s="9">
        <v>0.73894360000000003</v>
      </c>
      <c r="I21" s="9">
        <v>0.73951869999999997</v>
      </c>
      <c r="J21" s="9">
        <v>0.79018529999999998</v>
      </c>
      <c r="K21" s="9">
        <v>0.73521899999999996</v>
      </c>
      <c r="L21" s="9">
        <v>0.88279770000000002</v>
      </c>
      <c r="M21" s="9">
        <f t="shared" si="0"/>
        <v>0.78305200999999991</v>
      </c>
      <c r="N21" s="9">
        <f t="shared" si="1"/>
        <v>5.5905003603463094E-2</v>
      </c>
      <c r="O21" s="10">
        <f t="shared" si="2"/>
        <v>8.7095944003094608E-7</v>
      </c>
    </row>
    <row r="22" spans="1:15" ht="15.75" customHeight="1" x14ac:dyDescent="0.2"/>
    <row r="23" spans="1:15" ht="15.75" customHeight="1" x14ac:dyDescent="0.2"/>
    <row r="24" spans="1:15" ht="15.75" customHeight="1" x14ac:dyDescent="0.2"/>
    <row r="25" spans="1:15" ht="15.75" customHeight="1" x14ac:dyDescent="0.2"/>
    <row r="26" spans="1:15" ht="15.75" customHeight="1" x14ac:dyDescent="0.2"/>
    <row r="27" spans="1:15" ht="15.75" customHeight="1" x14ac:dyDescent="0.2"/>
    <row r="28" spans="1:15" ht="15.75" customHeight="1" x14ac:dyDescent="0.2"/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honeticPr fontId="6" type="noConversion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BRCA1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Kyu-Baek Hwang</cp:lastModifiedBy>
  <dcterms:modified xsi:type="dcterms:W3CDTF">2023-03-03T07:48:21Z</dcterms:modified>
</cp:coreProperties>
</file>