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69d33b1f8a2d158/UNFPA/2021-2022 contract/Telemedicine article/Final paper/"/>
    </mc:Choice>
  </mc:AlternateContent>
  <xr:revisionPtr revIDLastSave="6" documentId="8_{ECD77C2A-BE38-4FA2-A8B2-31A852E7C090}" xr6:coauthVersionLast="47" xr6:coauthVersionMax="47" xr10:uidLastSave="{08304435-94A5-4967-95B1-10CB203F7184}"/>
  <bookViews>
    <workbookView xWindow="-98" yWindow="-98" windowWidth="20715" windowHeight="13276" activeTab="1" xr2:uid="{49C863B1-96CF-4208-A955-F5B638676C6C}"/>
  </bookViews>
  <sheets>
    <sheet name="ANC BIRTHS PNC PPH" sheetId="1" r:id="rId1"/>
    <sheet name="ECLAMPSIA" sheetId="2" r:id="rId2"/>
    <sheet name="GBV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2" l="1"/>
  <c r="D39" i="2"/>
  <c r="C39" i="2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</calcChain>
</file>

<file path=xl/sharedStrings.xml><?xml version="1.0" encoding="utf-8"?>
<sst xmlns="http://schemas.openxmlformats.org/spreadsheetml/2006/main" count="89" uniqueCount="55">
  <si>
    <t>Data</t>
  </si>
  <si>
    <t>No. of mother received ANC 1</t>
  </si>
  <si>
    <t>No. of mother received ANC 2</t>
  </si>
  <si>
    <t>No. of mother received ANC 3</t>
  </si>
  <si>
    <t>No. of mother received ANC 4</t>
  </si>
  <si>
    <t>No. of Normal Deliveries</t>
  </si>
  <si>
    <t>No. of cases with Post-Partum Hemorrhage (Complication11)</t>
  </si>
  <si>
    <t>No. of mother received PNC 1 services at facility</t>
  </si>
  <si>
    <t>No. of mother received PNC 2 services at facility</t>
  </si>
  <si>
    <t>Organisation unit / Period</t>
  </si>
  <si>
    <t>Alikadam Upazila Health Complex</t>
  </si>
  <si>
    <t>Begumganj Upazila Health Complex</t>
  </si>
  <si>
    <t>Biswambarpur Upazila Health Complex</t>
  </si>
  <si>
    <t>Chakaria Upazila Health Complex</t>
  </si>
  <si>
    <t>Chatkhil Upazila Health Complex</t>
  </si>
  <si>
    <t>Chhatak Upazila Health Complex</t>
  </si>
  <si>
    <t>Companiganj Upazila Health Complex</t>
  </si>
  <si>
    <t>Derai Upazila Health Complex</t>
  </si>
  <si>
    <t>Dhamrai Upazila Health Complex</t>
  </si>
  <si>
    <t>Dharmapasha Upazila Health Complex</t>
  </si>
  <si>
    <t>Doarabazar Upazila Health Complex</t>
  </si>
  <si>
    <t>Dohar Upazila Health Complex</t>
  </si>
  <si>
    <t>Hatiya Upazila Health Complex</t>
  </si>
  <si>
    <t>Jagannathpur Upazila Health Complex</t>
  </si>
  <si>
    <t>Jamalganj Upazila Health Complex</t>
  </si>
  <si>
    <t>Kabirhat Upazila Health Complex</t>
  </si>
  <si>
    <t>Keraniganj Upazila Health Complex</t>
  </si>
  <si>
    <t>Kutubdia Upazila Health Complex</t>
  </si>
  <si>
    <t>Lama Upazila Health Complex</t>
  </si>
  <si>
    <t>Moheshkhali Upazila Health Complex</t>
  </si>
  <si>
    <t>Naikhongchari Upazila Health Complex</t>
  </si>
  <si>
    <t>Nawabganj Upazila Health Complex</t>
  </si>
  <si>
    <t>Pekua Upazila Health Complex</t>
  </si>
  <si>
    <t>Ramu Upazila Health Complex</t>
  </si>
  <si>
    <t>Rowangchari Upazila Health Complex</t>
  </si>
  <si>
    <t>Ruma Upazila Health Complex</t>
  </si>
  <si>
    <t>Savar Upazila Health Complex</t>
  </si>
  <si>
    <t>Senbag Upazila Health Complex</t>
  </si>
  <si>
    <t>Sonaimuri Upazila Health Complex</t>
  </si>
  <si>
    <t>Subarnachar Upazila Health Complex</t>
  </si>
  <si>
    <t>Sulla Upazila Health Complex</t>
  </si>
  <si>
    <t>Taherpur Upazila Health Complex</t>
  </si>
  <si>
    <t>Tejgaon Health Complex, Dhaka</t>
  </si>
  <si>
    <t>Teknaf Upazila Health Complex</t>
  </si>
  <si>
    <t>Thanchi Upazila Health Complex</t>
  </si>
  <si>
    <t>Ukhia Upazila Health Complex</t>
  </si>
  <si>
    <t>Total</t>
  </si>
  <si>
    <t>Sl</t>
  </si>
  <si>
    <t>No. of cases with Pre-Eclampsia/ Eclampsia (Complication3)</t>
  </si>
  <si>
    <t>Month</t>
  </si>
  <si>
    <t>Total  # of ANC Remote</t>
  </si>
  <si>
    <t>Total # of PNC Remote</t>
  </si>
  <si>
    <t># of GBV Screening remotely</t>
  </si>
  <si>
    <t># of GBV session held</t>
  </si>
  <si>
    <t># of GBV case Identified/refer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</si>
</sst>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2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C7D5E9"/>
        <bgColor indexed="64"/>
      </patternFill>
    </fill>
    <fill>
      <patternFill patternType="solid">
        <fgColor rgb="FFDAE6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rgb="FFB2B2B2"/>
      </left>
      <right style="medium">
        <color rgb="FFB2B2B2"/>
      </right>
      <top style="medium">
        <color rgb="FFB2B2B2"/>
      </top>
      <bottom style="medium">
        <color rgb="FFB2B2B2"/>
      </bottom>
      <diagonal/>
    </border>
    <border>
      <left style="medium">
        <color rgb="FFB2B2B2"/>
      </left>
      <right/>
      <top style="medium">
        <color rgb="FFB2B2B2"/>
      </top>
      <bottom style="medium">
        <color rgb="FFB2B2B2"/>
      </bottom>
      <diagonal/>
    </border>
    <border>
      <left/>
      <right/>
      <top style="medium">
        <color rgb="FFB2B2B2"/>
      </top>
      <bottom style="medium">
        <color rgb="FFB2B2B2"/>
      </bottom>
      <diagonal/>
    </border>
    <border>
      <left/>
      <right style="medium">
        <color rgb="FFB2B2B2"/>
      </right>
      <top style="medium">
        <color rgb="FFB2B2B2"/>
      </top>
      <bottom style="medium">
        <color rgb="FFB2B2B2"/>
      </bottom>
      <diagonal/>
    </border>
    <border>
      <left style="medium">
        <color rgb="FFB2B2B2"/>
      </left>
      <right style="medium">
        <color rgb="FFB2B2B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right" vertical="center" wrapText="1"/>
    </xf>
    <xf numFmtId="3" fontId="1" fillId="4" borderId="1" xfId="0" applyNumberFormat="1" applyFont="1" applyFill="1" applyBorder="1" applyAlignment="1">
      <alignment horizontal="right" vertical="center" wrapText="1"/>
    </xf>
    <xf numFmtId="0" fontId="0" fillId="4" borderId="0" xfId="0" applyFill="1"/>
    <xf numFmtId="0" fontId="1" fillId="5" borderId="6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 wrapText="1"/>
    </xf>
    <xf numFmtId="0" fontId="0" fillId="0" borderId="6" xfId="0" applyBorder="1"/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1" fillId="4" borderId="9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2" fillId="0" borderId="6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 wrapText="1"/>
    </xf>
    <xf numFmtId="17" fontId="2" fillId="0" borderId="6" xfId="0" applyNumberFormat="1" applyFont="1" applyBorder="1" applyAlignment="1">
      <alignment horizontal="justify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581E6-2D83-46CE-845B-7CB315BAE13E}">
  <dimension ref="A1:Y34"/>
  <sheetViews>
    <sheetView workbookViewId="0">
      <selection activeCell="A32" sqref="A32:XFD32"/>
    </sheetView>
  </sheetViews>
  <sheetFormatPr defaultRowHeight="14.25" x14ac:dyDescent="0.45"/>
  <cols>
    <col min="1" max="1" width="21.86328125" customWidth="1"/>
  </cols>
  <sheetData>
    <row r="1" spans="1:25" ht="23.25" customHeight="1" thickBot="1" x14ac:dyDescent="0.5">
      <c r="A1" s="1" t="s">
        <v>0</v>
      </c>
      <c r="B1" s="18" t="s">
        <v>1</v>
      </c>
      <c r="C1" s="19"/>
      <c r="D1" s="19"/>
      <c r="E1" s="18" t="s">
        <v>2</v>
      </c>
      <c r="F1" s="19"/>
      <c r="G1" s="19"/>
      <c r="H1" s="18" t="s">
        <v>3</v>
      </c>
      <c r="I1" s="19"/>
      <c r="J1" s="19"/>
      <c r="K1" s="18" t="s">
        <v>4</v>
      </c>
      <c r="L1" s="19"/>
      <c r="M1" s="19"/>
      <c r="N1" s="18" t="s">
        <v>5</v>
      </c>
      <c r="O1" s="19"/>
      <c r="P1" s="19"/>
      <c r="Q1" s="18" t="s">
        <v>6</v>
      </c>
      <c r="R1" s="19"/>
      <c r="S1" s="20"/>
      <c r="T1" s="18" t="s">
        <v>7</v>
      </c>
      <c r="U1" s="19"/>
      <c r="V1" s="20"/>
      <c r="W1" s="18" t="s">
        <v>8</v>
      </c>
      <c r="X1" s="19"/>
      <c r="Y1" s="19"/>
    </row>
    <row r="2" spans="1:25" ht="14.65" thickBot="1" x14ac:dyDescent="0.5">
      <c r="A2" s="1" t="s">
        <v>9</v>
      </c>
      <c r="B2" s="2">
        <v>2019</v>
      </c>
      <c r="C2" s="2">
        <v>2020</v>
      </c>
      <c r="D2" s="2">
        <v>2021</v>
      </c>
      <c r="E2" s="2">
        <v>2019</v>
      </c>
      <c r="F2" s="2">
        <v>2020</v>
      </c>
      <c r="G2" s="2">
        <v>2021</v>
      </c>
      <c r="H2" s="2">
        <v>2019</v>
      </c>
      <c r="I2" s="2">
        <v>2020</v>
      </c>
      <c r="J2" s="2">
        <v>2021</v>
      </c>
      <c r="K2" s="2">
        <v>2019</v>
      </c>
      <c r="L2" s="2">
        <v>2020</v>
      </c>
      <c r="M2" s="2">
        <v>2021</v>
      </c>
      <c r="N2" s="2">
        <v>2019</v>
      </c>
      <c r="O2" s="2">
        <v>2020</v>
      </c>
      <c r="P2" s="2">
        <v>2021</v>
      </c>
      <c r="Q2" s="2">
        <v>2019</v>
      </c>
      <c r="R2" s="2">
        <v>2020</v>
      </c>
      <c r="S2" s="2">
        <v>2021</v>
      </c>
      <c r="T2" s="2">
        <v>2019</v>
      </c>
      <c r="U2" s="2">
        <v>2020</v>
      </c>
      <c r="V2" s="2">
        <v>2021</v>
      </c>
      <c r="W2" s="2">
        <v>2019</v>
      </c>
      <c r="X2" s="2">
        <v>2020</v>
      </c>
      <c r="Y2" s="2">
        <v>2021</v>
      </c>
    </row>
    <row r="3" spans="1:25" ht="14.65" thickBot="1" x14ac:dyDescent="0.5">
      <c r="A3" s="3" t="s">
        <v>10</v>
      </c>
      <c r="B3" s="5">
        <v>276</v>
      </c>
      <c r="C3" s="5">
        <v>441</v>
      </c>
      <c r="D3" s="5">
        <v>887</v>
      </c>
      <c r="E3" s="5">
        <v>311</v>
      </c>
      <c r="F3" s="5">
        <v>388</v>
      </c>
      <c r="G3" s="5">
        <v>308</v>
      </c>
      <c r="H3" s="5">
        <v>199</v>
      </c>
      <c r="I3" s="5">
        <v>248</v>
      </c>
      <c r="J3" s="5">
        <v>173</v>
      </c>
      <c r="K3" s="5">
        <v>50</v>
      </c>
      <c r="L3" s="5">
        <v>86</v>
      </c>
      <c r="M3" s="5">
        <v>71</v>
      </c>
      <c r="N3" s="5">
        <v>71</v>
      </c>
      <c r="O3" s="5">
        <v>71</v>
      </c>
      <c r="P3" s="5">
        <v>112</v>
      </c>
      <c r="Q3" s="5">
        <v>1</v>
      </c>
      <c r="R3" s="5"/>
      <c r="S3" s="5"/>
      <c r="T3" s="5">
        <v>70</v>
      </c>
      <c r="U3" s="5">
        <v>77</v>
      </c>
      <c r="V3" s="5">
        <v>111</v>
      </c>
      <c r="W3" s="5">
        <v>56</v>
      </c>
      <c r="X3" s="5">
        <v>78</v>
      </c>
      <c r="Y3" s="5">
        <v>102</v>
      </c>
    </row>
    <row r="4" spans="1:25" ht="14.65" thickBot="1" x14ac:dyDescent="0.5">
      <c r="A4" s="3" t="s">
        <v>11</v>
      </c>
      <c r="B4" s="5">
        <v>96</v>
      </c>
      <c r="C4" s="5">
        <v>281</v>
      </c>
      <c r="D4" s="5">
        <v>738</v>
      </c>
      <c r="E4" s="5">
        <v>94</v>
      </c>
      <c r="F4" s="5">
        <v>179</v>
      </c>
      <c r="G4" s="5">
        <v>376</v>
      </c>
      <c r="H4" s="5">
        <v>89</v>
      </c>
      <c r="I4" s="5">
        <v>152</v>
      </c>
      <c r="J4" s="5">
        <v>203</v>
      </c>
      <c r="K4" s="5">
        <v>133</v>
      </c>
      <c r="L4" s="5">
        <v>266</v>
      </c>
      <c r="M4" s="5">
        <v>296</v>
      </c>
      <c r="N4" s="5">
        <v>446</v>
      </c>
      <c r="O4" s="5">
        <v>495</v>
      </c>
      <c r="P4" s="5">
        <v>405</v>
      </c>
      <c r="Q4" s="5"/>
      <c r="R4" s="5">
        <v>1</v>
      </c>
      <c r="S4" s="5">
        <v>4</v>
      </c>
      <c r="T4" s="5">
        <v>454</v>
      </c>
      <c r="U4" s="5">
        <v>497</v>
      </c>
      <c r="V4" s="5">
        <v>409</v>
      </c>
      <c r="W4" s="5">
        <v>288</v>
      </c>
      <c r="X4" s="5">
        <v>422</v>
      </c>
      <c r="Y4" s="5">
        <v>280</v>
      </c>
    </row>
    <row r="5" spans="1:25" ht="14.65" thickBot="1" x14ac:dyDescent="0.5">
      <c r="A5" s="3" t="s">
        <v>12</v>
      </c>
      <c r="B5" s="5">
        <v>328</v>
      </c>
      <c r="C5" s="5">
        <v>319</v>
      </c>
      <c r="D5" s="5">
        <v>770</v>
      </c>
      <c r="E5" s="5">
        <v>235</v>
      </c>
      <c r="F5" s="5">
        <v>167</v>
      </c>
      <c r="G5" s="5">
        <v>250</v>
      </c>
      <c r="H5" s="5">
        <v>159</v>
      </c>
      <c r="I5" s="5">
        <v>97</v>
      </c>
      <c r="J5" s="5">
        <v>152</v>
      </c>
      <c r="K5" s="5">
        <v>64</v>
      </c>
      <c r="L5" s="5">
        <v>160</v>
      </c>
      <c r="M5" s="5">
        <v>167</v>
      </c>
      <c r="N5" s="5">
        <v>403</v>
      </c>
      <c r="O5" s="5">
        <v>353</v>
      </c>
      <c r="P5" s="5">
        <v>424</v>
      </c>
      <c r="Q5" s="5">
        <v>5</v>
      </c>
      <c r="R5" s="5">
        <v>6</v>
      </c>
      <c r="S5" s="5">
        <v>14</v>
      </c>
      <c r="T5" s="5">
        <v>369</v>
      </c>
      <c r="U5" s="5">
        <v>355</v>
      </c>
      <c r="V5" s="5">
        <v>425</v>
      </c>
      <c r="W5" s="5">
        <v>198</v>
      </c>
      <c r="X5" s="5">
        <v>160</v>
      </c>
      <c r="Y5" s="5">
        <v>99</v>
      </c>
    </row>
    <row r="6" spans="1:25" ht="14.65" thickBot="1" x14ac:dyDescent="0.5">
      <c r="A6" s="3" t="s">
        <v>13</v>
      </c>
      <c r="B6" s="6">
        <v>1530</v>
      </c>
      <c r="C6" s="6">
        <v>2105</v>
      </c>
      <c r="D6" s="6">
        <v>3122</v>
      </c>
      <c r="E6" s="5">
        <v>929</v>
      </c>
      <c r="F6" s="6">
        <v>1804</v>
      </c>
      <c r="G6" s="6">
        <v>1987</v>
      </c>
      <c r="H6" s="5">
        <v>479</v>
      </c>
      <c r="I6" s="5">
        <v>880</v>
      </c>
      <c r="J6" s="6">
        <v>1312</v>
      </c>
      <c r="K6" s="5">
        <v>262</v>
      </c>
      <c r="L6" s="5">
        <v>440</v>
      </c>
      <c r="M6" s="5">
        <v>745</v>
      </c>
      <c r="N6" s="5">
        <v>360</v>
      </c>
      <c r="O6" s="5">
        <v>539</v>
      </c>
      <c r="P6" s="6">
        <v>1228</v>
      </c>
      <c r="Q6" s="5">
        <v>8</v>
      </c>
      <c r="R6" s="5">
        <v>15</v>
      </c>
      <c r="S6" s="5">
        <v>57</v>
      </c>
      <c r="T6" s="5">
        <v>328</v>
      </c>
      <c r="U6" s="5">
        <v>512</v>
      </c>
      <c r="V6" s="6">
        <v>1180</v>
      </c>
      <c r="W6" s="5">
        <v>82</v>
      </c>
      <c r="X6" s="5">
        <v>256</v>
      </c>
      <c r="Y6" s="5">
        <v>330</v>
      </c>
    </row>
    <row r="7" spans="1:25" ht="14.65" thickBot="1" x14ac:dyDescent="0.5">
      <c r="A7" s="3" t="s">
        <v>14</v>
      </c>
      <c r="B7" s="6">
        <v>2315</v>
      </c>
      <c r="C7" s="6">
        <v>2443</v>
      </c>
      <c r="D7" s="6">
        <v>2427</v>
      </c>
      <c r="E7" s="6">
        <v>2005</v>
      </c>
      <c r="F7" s="6">
        <v>1929</v>
      </c>
      <c r="G7" s="6">
        <v>1818</v>
      </c>
      <c r="H7" s="6">
        <v>2228</v>
      </c>
      <c r="I7" s="6">
        <v>1573</v>
      </c>
      <c r="J7" s="6">
        <v>1555</v>
      </c>
      <c r="K7" s="6">
        <v>1689</v>
      </c>
      <c r="L7" s="6">
        <v>1730</v>
      </c>
      <c r="M7" s="6">
        <v>1671</v>
      </c>
      <c r="N7" s="6">
        <v>2322</v>
      </c>
      <c r="O7" s="6">
        <v>2430</v>
      </c>
      <c r="P7" s="6">
        <v>2229</v>
      </c>
      <c r="Q7" s="5">
        <v>25</v>
      </c>
      <c r="R7" s="5">
        <v>42</v>
      </c>
      <c r="S7" s="5">
        <v>53</v>
      </c>
      <c r="T7" s="6">
        <v>2472</v>
      </c>
      <c r="U7" s="6">
        <v>2624</v>
      </c>
      <c r="V7" s="6">
        <v>2400</v>
      </c>
      <c r="W7" s="6">
        <v>2422</v>
      </c>
      <c r="X7" s="6">
        <v>1795</v>
      </c>
      <c r="Y7" s="6">
        <v>1902</v>
      </c>
    </row>
    <row r="8" spans="1:25" ht="14.65" thickBot="1" x14ac:dyDescent="0.5">
      <c r="A8" s="3" t="s">
        <v>15</v>
      </c>
      <c r="B8" s="6">
        <v>1010</v>
      </c>
      <c r="C8" s="5">
        <v>630</v>
      </c>
      <c r="D8" s="5">
        <v>696</v>
      </c>
      <c r="E8" s="5">
        <v>415</v>
      </c>
      <c r="F8" s="5">
        <v>295</v>
      </c>
      <c r="G8" s="5">
        <v>400</v>
      </c>
      <c r="H8" s="5">
        <v>274</v>
      </c>
      <c r="I8" s="5">
        <v>181</v>
      </c>
      <c r="J8" s="5">
        <v>259</v>
      </c>
      <c r="K8" s="5">
        <v>244</v>
      </c>
      <c r="L8" s="5">
        <v>161</v>
      </c>
      <c r="M8" s="5">
        <v>156</v>
      </c>
      <c r="N8" s="5">
        <v>552</v>
      </c>
      <c r="O8" s="5">
        <v>532</v>
      </c>
      <c r="P8" s="5">
        <v>674</v>
      </c>
      <c r="Q8" s="5">
        <v>6</v>
      </c>
      <c r="R8" s="5">
        <v>14</v>
      </c>
      <c r="S8" s="5">
        <v>7</v>
      </c>
      <c r="T8" s="5">
        <v>561</v>
      </c>
      <c r="U8" s="5">
        <v>539</v>
      </c>
      <c r="V8" s="5">
        <v>675</v>
      </c>
      <c r="W8" s="5">
        <v>445</v>
      </c>
      <c r="X8" s="5">
        <v>315</v>
      </c>
      <c r="Y8" s="5">
        <v>249</v>
      </c>
    </row>
    <row r="9" spans="1:25" ht="14.65" thickBot="1" x14ac:dyDescent="0.5">
      <c r="A9" s="3" t="s">
        <v>16</v>
      </c>
      <c r="B9" s="6">
        <v>1158</v>
      </c>
      <c r="C9" s="6">
        <v>1167</v>
      </c>
      <c r="D9" s="6">
        <v>2343</v>
      </c>
      <c r="E9" s="5">
        <v>933</v>
      </c>
      <c r="F9" s="5">
        <v>706</v>
      </c>
      <c r="G9" s="6">
        <v>1695</v>
      </c>
      <c r="H9" s="5">
        <v>822</v>
      </c>
      <c r="I9" s="5">
        <v>518</v>
      </c>
      <c r="J9" s="6">
        <v>1337</v>
      </c>
      <c r="K9" s="5">
        <v>633</v>
      </c>
      <c r="L9" s="5">
        <v>447</v>
      </c>
      <c r="M9" s="6">
        <v>1234</v>
      </c>
      <c r="N9" s="5">
        <v>841</v>
      </c>
      <c r="O9" s="5">
        <v>883</v>
      </c>
      <c r="P9" s="5">
        <v>802</v>
      </c>
      <c r="Q9" s="5">
        <v>11</v>
      </c>
      <c r="R9" s="5">
        <v>6</v>
      </c>
      <c r="S9" s="5">
        <v>14</v>
      </c>
      <c r="T9" s="5">
        <v>772</v>
      </c>
      <c r="U9" s="5">
        <v>900</v>
      </c>
      <c r="V9" s="5">
        <v>839</v>
      </c>
      <c r="W9" s="5">
        <v>646</v>
      </c>
      <c r="X9" s="5">
        <v>591</v>
      </c>
      <c r="Y9" s="5">
        <v>456</v>
      </c>
    </row>
    <row r="10" spans="1:25" ht="14.65" thickBot="1" x14ac:dyDescent="0.5">
      <c r="A10" s="3" t="s">
        <v>17</v>
      </c>
      <c r="B10" s="5">
        <v>951</v>
      </c>
      <c r="C10" s="5">
        <v>636</v>
      </c>
      <c r="D10" s="5">
        <v>733</v>
      </c>
      <c r="E10" s="5">
        <v>152</v>
      </c>
      <c r="F10" s="5">
        <v>246</v>
      </c>
      <c r="G10" s="5">
        <v>459</v>
      </c>
      <c r="H10" s="5">
        <v>147</v>
      </c>
      <c r="I10" s="5">
        <v>184</v>
      </c>
      <c r="J10" s="5">
        <v>349</v>
      </c>
      <c r="K10" s="5">
        <v>345</v>
      </c>
      <c r="L10" s="5">
        <v>205</v>
      </c>
      <c r="M10" s="5">
        <v>459</v>
      </c>
      <c r="N10" s="5">
        <v>967</v>
      </c>
      <c r="O10" s="5">
        <v>827</v>
      </c>
      <c r="P10" s="6">
        <v>1127</v>
      </c>
      <c r="Q10" s="5">
        <v>5</v>
      </c>
      <c r="R10" s="5">
        <v>16</v>
      </c>
      <c r="S10" s="5">
        <v>30</v>
      </c>
      <c r="T10" s="5">
        <v>699</v>
      </c>
      <c r="U10" s="5">
        <v>171</v>
      </c>
      <c r="V10" s="5">
        <v>554</v>
      </c>
      <c r="W10" s="5">
        <v>314</v>
      </c>
      <c r="X10" s="5">
        <v>60</v>
      </c>
      <c r="Y10" s="5">
        <v>428</v>
      </c>
    </row>
    <row r="11" spans="1:25" ht="14.65" thickBot="1" x14ac:dyDescent="0.5">
      <c r="A11" s="3" t="s">
        <v>18</v>
      </c>
      <c r="B11" s="6">
        <v>3746</v>
      </c>
      <c r="C11" s="6">
        <v>2903</v>
      </c>
      <c r="D11" s="6">
        <v>3124</v>
      </c>
      <c r="E11" s="6">
        <v>2534</v>
      </c>
      <c r="F11" s="6">
        <v>1393</v>
      </c>
      <c r="G11" s="6">
        <v>1908</v>
      </c>
      <c r="H11" s="6">
        <v>1882</v>
      </c>
      <c r="I11" s="5">
        <v>866</v>
      </c>
      <c r="J11" s="6">
        <v>1446</v>
      </c>
      <c r="K11" s="6">
        <v>1452</v>
      </c>
      <c r="L11" s="5">
        <v>660</v>
      </c>
      <c r="M11" s="6">
        <v>1198</v>
      </c>
      <c r="N11" s="5">
        <v>265</v>
      </c>
      <c r="O11" s="5">
        <v>230</v>
      </c>
      <c r="P11" s="5">
        <v>336</v>
      </c>
      <c r="Q11" s="5">
        <v>16</v>
      </c>
      <c r="R11" s="5">
        <v>15</v>
      </c>
      <c r="S11" s="5">
        <v>33</v>
      </c>
      <c r="T11" s="5">
        <v>292</v>
      </c>
      <c r="U11" s="5">
        <v>272</v>
      </c>
      <c r="V11" s="5">
        <v>437</v>
      </c>
      <c r="W11" s="6">
        <v>2313</v>
      </c>
      <c r="X11" s="5">
        <v>66</v>
      </c>
      <c r="Y11" s="5">
        <v>944</v>
      </c>
    </row>
    <row r="12" spans="1:25" ht="14.65" thickBot="1" x14ac:dyDescent="0.5">
      <c r="A12" s="3" t="s">
        <v>19</v>
      </c>
      <c r="B12" s="5">
        <v>800</v>
      </c>
      <c r="C12" s="5">
        <v>426</v>
      </c>
      <c r="D12" s="5">
        <v>646</v>
      </c>
      <c r="E12" s="5">
        <v>608</v>
      </c>
      <c r="F12" s="5">
        <v>283</v>
      </c>
      <c r="G12" s="5">
        <v>517</v>
      </c>
      <c r="H12" s="5">
        <v>506</v>
      </c>
      <c r="I12" s="5">
        <v>202</v>
      </c>
      <c r="J12" s="5">
        <v>357</v>
      </c>
      <c r="K12" s="5">
        <v>347</v>
      </c>
      <c r="L12" s="5">
        <v>149</v>
      </c>
      <c r="M12" s="5">
        <v>259</v>
      </c>
      <c r="N12" s="5">
        <v>321</v>
      </c>
      <c r="O12" s="5">
        <v>322</v>
      </c>
      <c r="P12" s="5">
        <v>300</v>
      </c>
      <c r="Q12" s="5">
        <v>20</v>
      </c>
      <c r="R12" s="5">
        <v>12</v>
      </c>
      <c r="S12" s="5">
        <v>8</v>
      </c>
      <c r="T12" s="5">
        <v>319</v>
      </c>
      <c r="U12" s="5">
        <v>312</v>
      </c>
      <c r="V12" s="5">
        <v>298</v>
      </c>
      <c r="W12" s="5">
        <v>267</v>
      </c>
      <c r="X12" s="5">
        <v>290</v>
      </c>
      <c r="Y12" s="5">
        <v>201</v>
      </c>
    </row>
    <row r="13" spans="1:25" ht="14.65" thickBot="1" x14ac:dyDescent="0.5">
      <c r="A13" s="3" t="s">
        <v>20</v>
      </c>
      <c r="B13" s="5">
        <v>503</v>
      </c>
      <c r="C13" s="5">
        <v>336</v>
      </c>
      <c r="D13" s="5">
        <v>305</v>
      </c>
      <c r="E13" s="5">
        <v>395</v>
      </c>
      <c r="F13" s="5">
        <v>234</v>
      </c>
      <c r="G13" s="5">
        <v>225</v>
      </c>
      <c r="H13" s="5">
        <v>323</v>
      </c>
      <c r="I13" s="5">
        <v>150</v>
      </c>
      <c r="J13" s="5">
        <v>153</v>
      </c>
      <c r="K13" s="5">
        <v>205</v>
      </c>
      <c r="L13" s="5">
        <v>93</v>
      </c>
      <c r="M13" s="5">
        <v>137</v>
      </c>
      <c r="N13" s="5">
        <v>242</v>
      </c>
      <c r="O13" s="5">
        <v>187</v>
      </c>
      <c r="P13" s="5">
        <v>217</v>
      </c>
      <c r="Q13" s="5">
        <v>2</v>
      </c>
      <c r="R13" s="5">
        <v>3</v>
      </c>
      <c r="S13" s="5">
        <v>5</v>
      </c>
      <c r="T13" s="5">
        <v>231</v>
      </c>
      <c r="U13" s="5">
        <v>192</v>
      </c>
      <c r="V13" s="5">
        <v>225</v>
      </c>
      <c r="W13" s="5">
        <v>167</v>
      </c>
      <c r="X13" s="5">
        <v>103</v>
      </c>
      <c r="Y13" s="5">
        <v>93</v>
      </c>
    </row>
    <row r="14" spans="1:25" ht="14.65" thickBot="1" x14ac:dyDescent="0.5">
      <c r="A14" s="3" t="s">
        <v>22</v>
      </c>
      <c r="B14" s="5">
        <v>112</v>
      </c>
      <c r="C14" s="5">
        <v>521</v>
      </c>
      <c r="D14" s="5">
        <v>745</v>
      </c>
      <c r="E14" s="5">
        <v>169</v>
      </c>
      <c r="F14" s="5">
        <v>234</v>
      </c>
      <c r="G14" s="5">
        <v>272</v>
      </c>
      <c r="H14" s="5">
        <v>253</v>
      </c>
      <c r="I14" s="5">
        <v>239</v>
      </c>
      <c r="J14" s="5">
        <v>146</v>
      </c>
      <c r="K14" s="5">
        <v>342</v>
      </c>
      <c r="L14" s="5">
        <v>245</v>
      </c>
      <c r="M14" s="5">
        <v>75</v>
      </c>
      <c r="N14" s="5">
        <v>538</v>
      </c>
      <c r="O14" s="5">
        <v>591</v>
      </c>
      <c r="P14" s="5">
        <v>784</v>
      </c>
      <c r="Q14" s="5"/>
      <c r="R14" s="5">
        <v>2</v>
      </c>
      <c r="S14" s="5">
        <v>6</v>
      </c>
      <c r="T14" s="5">
        <v>743</v>
      </c>
      <c r="U14" s="5">
        <v>778</v>
      </c>
      <c r="V14" s="5">
        <v>928</v>
      </c>
      <c r="W14" s="5">
        <v>697</v>
      </c>
      <c r="X14" s="5">
        <v>522</v>
      </c>
      <c r="Y14" s="5">
        <v>325</v>
      </c>
    </row>
    <row r="15" spans="1:25" ht="14.65" thickBot="1" x14ac:dyDescent="0.5">
      <c r="A15" s="3" t="s">
        <v>23</v>
      </c>
      <c r="B15" s="5">
        <v>698</v>
      </c>
      <c r="C15" s="5">
        <v>554</v>
      </c>
      <c r="D15" s="5">
        <v>718</v>
      </c>
      <c r="E15" s="5">
        <v>454</v>
      </c>
      <c r="F15" s="5">
        <v>303</v>
      </c>
      <c r="G15" s="5">
        <v>507</v>
      </c>
      <c r="H15" s="5">
        <v>350</v>
      </c>
      <c r="I15" s="5">
        <v>324</v>
      </c>
      <c r="J15" s="5">
        <v>392</v>
      </c>
      <c r="K15" s="5">
        <v>415</v>
      </c>
      <c r="L15" s="5">
        <v>310</v>
      </c>
      <c r="M15" s="5">
        <v>413</v>
      </c>
      <c r="N15" s="5">
        <v>726</v>
      </c>
      <c r="O15" s="5">
        <v>553</v>
      </c>
      <c r="P15" s="5">
        <v>644</v>
      </c>
      <c r="Q15" s="5">
        <v>41</v>
      </c>
      <c r="R15" s="5">
        <v>40</v>
      </c>
      <c r="S15" s="5">
        <v>35</v>
      </c>
      <c r="T15" s="5">
        <v>719</v>
      </c>
      <c r="U15" s="5">
        <v>553</v>
      </c>
      <c r="V15" s="5">
        <v>559</v>
      </c>
      <c r="W15" s="5">
        <v>332</v>
      </c>
      <c r="X15" s="5">
        <v>163</v>
      </c>
      <c r="Y15" s="5">
        <v>75</v>
      </c>
    </row>
    <row r="16" spans="1:25" ht="14.65" thickBot="1" x14ac:dyDescent="0.5">
      <c r="A16" s="3" t="s">
        <v>24</v>
      </c>
      <c r="B16" s="5">
        <v>389</v>
      </c>
      <c r="C16" s="5">
        <v>349</v>
      </c>
      <c r="D16" s="5">
        <v>485</v>
      </c>
      <c r="E16" s="5">
        <v>286</v>
      </c>
      <c r="F16" s="5">
        <v>274</v>
      </c>
      <c r="G16" s="5">
        <v>248</v>
      </c>
      <c r="H16" s="5">
        <v>256</v>
      </c>
      <c r="I16" s="5">
        <v>266</v>
      </c>
      <c r="J16" s="5">
        <v>190</v>
      </c>
      <c r="K16" s="5">
        <v>151</v>
      </c>
      <c r="L16" s="5">
        <v>193</v>
      </c>
      <c r="M16" s="5">
        <v>154</v>
      </c>
      <c r="N16" s="5">
        <v>227</v>
      </c>
      <c r="O16" s="5">
        <v>268</v>
      </c>
      <c r="P16" s="5">
        <v>245</v>
      </c>
      <c r="Q16" s="5">
        <v>5</v>
      </c>
      <c r="R16" s="5">
        <v>3</v>
      </c>
      <c r="S16" s="5">
        <v>22</v>
      </c>
      <c r="T16" s="5">
        <v>248</v>
      </c>
      <c r="U16" s="5">
        <v>266</v>
      </c>
      <c r="V16" s="5">
        <v>220</v>
      </c>
      <c r="W16" s="5">
        <v>26</v>
      </c>
      <c r="X16" s="5">
        <v>72</v>
      </c>
      <c r="Y16" s="5">
        <v>113</v>
      </c>
    </row>
    <row r="17" spans="1:25" ht="14.65" thickBot="1" x14ac:dyDescent="0.5">
      <c r="A17" s="3" t="s">
        <v>25</v>
      </c>
      <c r="B17" s="5">
        <v>502</v>
      </c>
      <c r="C17" s="5">
        <v>785</v>
      </c>
      <c r="D17" s="5">
        <v>849</v>
      </c>
      <c r="E17" s="5">
        <v>155</v>
      </c>
      <c r="F17" s="5">
        <v>311</v>
      </c>
      <c r="G17" s="5">
        <v>426</v>
      </c>
      <c r="H17" s="5">
        <v>66</v>
      </c>
      <c r="I17" s="5">
        <v>132</v>
      </c>
      <c r="J17" s="5">
        <v>247</v>
      </c>
      <c r="K17" s="5">
        <v>30</v>
      </c>
      <c r="L17" s="5">
        <v>78</v>
      </c>
      <c r="M17" s="5">
        <v>225</v>
      </c>
      <c r="N17" s="5">
        <v>77</v>
      </c>
      <c r="O17" s="5">
        <v>187</v>
      </c>
      <c r="P17" s="5">
        <v>243</v>
      </c>
      <c r="Q17" s="5">
        <v>2</v>
      </c>
      <c r="R17" s="5"/>
      <c r="S17" s="5">
        <v>1</v>
      </c>
      <c r="T17" s="5">
        <v>42</v>
      </c>
      <c r="U17" s="5">
        <v>191</v>
      </c>
      <c r="V17" s="5">
        <v>244</v>
      </c>
      <c r="W17" s="5">
        <v>4</v>
      </c>
      <c r="X17" s="5">
        <v>13</v>
      </c>
      <c r="Y17" s="5">
        <v>69</v>
      </c>
    </row>
    <row r="18" spans="1:25" ht="14.65" thickBot="1" x14ac:dyDescent="0.5">
      <c r="A18" s="3" t="s">
        <v>27</v>
      </c>
      <c r="B18" s="5">
        <v>787</v>
      </c>
      <c r="C18" s="5">
        <v>881</v>
      </c>
      <c r="D18" s="6">
        <v>1375</v>
      </c>
      <c r="E18" s="5">
        <v>528</v>
      </c>
      <c r="F18" s="5">
        <v>597</v>
      </c>
      <c r="G18" s="6">
        <v>1088</v>
      </c>
      <c r="H18" s="5">
        <v>441</v>
      </c>
      <c r="I18" s="5">
        <v>352</v>
      </c>
      <c r="J18" s="5">
        <v>861</v>
      </c>
      <c r="K18" s="5">
        <v>380</v>
      </c>
      <c r="L18" s="5">
        <v>274</v>
      </c>
      <c r="M18" s="5">
        <v>634</v>
      </c>
      <c r="N18" s="5">
        <v>320</v>
      </c>
      <c r="O18" s="5">
        <v>393</v>
      </c>
      <c r="P18" s="5">
        <v>669</v>
      </c>
      <c r="Q18" s="5">
        <v>5</v>
      </c>
      <c r="R18" s="5">
        <v>14</v>
      </c>
      <c r="S18" s="5">
        <v>22</v>
      </c>
      <c r="T18" s="5">
        <v>336</v>
      </c>
      <c r="U18" s="5">
        <v>322</v>
      </c>
      <c r="V18" s="5">
        <v>702</v>
      </c>
      <c r="W18" s="5">
        <v>285</v>
      </c>
      <c r="X18" s="5">
        <v>291</v>
      </c>
      <c r="Y18" s="5">
        <v>754</v>
      </c>
    </row>
    <row r="19" spans="1:25" ht="14.65" thickBot="1" x14ac:dyDescent="0.5">
      <c r="A19" s="3" t="s">
        <v>28</v>
      </c>
      <c r="B19" s="5">
        <v>523</v>
      </c>
      <c r="C19" s="5">
        <v>216</v>
      </c>
      <c r="D19" s="5">
        <v>844</v>
      </c>
      <c r="E19" s="5">
        <v>314</v>
      </c>
      <c r="F19" s="5">
        <v>162</v>
      </c>
      <c r="G19" s="5">
        <v>559</v>
      </c>
      <c r="H19" s="5">
        <v>190</v>
      </c>
      <c r="I19" s="5">
        <v>103</v>
      </c>
      <c r="J19" s="5">
        <v>312</v>
      </c>
      <c r="K19" s="5">
        <v>146</v>
      </c>
      <c r="L19" s="5">
        <v>62</v>
      </c>
      <c r="M19" s="5">
        <v>217</v>
      </c>
      <c r="N19" s="5">
        <v>165</v>
      </c>
      <c r="O19" s="5">
        <v>83</v>
      </c>
      <c r="P19" s="5">
        <v>261</v>
      </c>
      <c r="Q19" s="5"/>
      <c r="R19" s="5">
        <v>3</v>
      </c>
      <c r="S19" s="5">
        <v>6</v>
      </c>
      <c r="T19" s="5">
        <v>165</v>
      </c>
      <c r="U19" s="5">
        <v>12</v>
      </c>
      <c r="V19" s="5">
        <v>278</v>
      </c>
      <c r="W19" s="5">
        <v>165</v>
      </c>
      <c r="X19" s="5">
        <v>3</v>
      </c>
      <c r="Y19" s="5">
        <v>43</v>
      </c>
    </row>
    <row r="20" spans="1:25" ht="14.65" thickBot="1" x14ac:dyDescent="0.5">
      <c r="A20" s="3" t="s">
        <v>29</v>
      </c>
      <c r="B20" s="6">
        <v>3836</v>
      </c>
      <c r="C20" s="6">
        <v>4153</v>
      </c>
      <c r="D20" s="6">
        <v>5644</v>
      </c>
      <c r="E20" s="6">
        <v>1893</v>
      </c>
      <c r="F20" s="6">
        <v>2093</v>
      </c>
      <c r="G20" s="6">
        <v>3316</v>
      </c>
      <c r="H20" s="6">
        <v>1010</v>
      </c>
      <c r="I20" s="6">
        <v>1100</v>
      </c>
      <c r="J20" s="6">
        <v>2004</v>
      </c>
      <c r="K20" s="5">
        <v>611</v>
      </c>
      <c r="L20" s="5">
        <v>471</v>
      </c>
      <c r="M20" s="6">
        <v>1374</v>
      </c>
      <c r="N20" s="5">
        <v>852</v>
      </c>
      <c r="O20" s="6">
        <v>1006</v>
      </c>
      <c r="P20" s="6">
        <v>1632</v>
      </c>
      <c r="Q20" s="5">
        <v>37</v>
      </c>
      <c r="R20" s="5">
        <v>31</v>
      </c>
      <c r="S20" s="5">
        <v>61</v>
      </c>
      <c r="T20" s="5">
        <v>854</v>
      </c>
      <c r="U20" s="6">
        <v>1014</v>
      </c>
      <c r="V20" s="6">
        <v>1652</v>
      </c>
      <c r="W20" s="5">
        <v>994</v>
      </c>
      <c r="X20" s="6">
        <v>1403</v>
      </c>
      <c r="Y20" s="6">
        <v>1848</v>
      </c>
    </row>
    <row r="21" spans="1:25" ht="14.65" thickBot="1" x14ac:dyDescent="0.5">
      <c r="A21" s="3" t="s">
        <v>30</v>
      </c>
      <c r="B21" s="5">
        <v>83</v>
      </c>
      <c r="C21" s="5">
        <v>77</v>
      </c>
      <c r="D21" s="5">
        <v>184</v>
      </c>
      <c r="E21" s="5">
        <v>71</v>
      </c>
      <c r="F21" s="5">
        <v>49</v>
      </c>
      <c r="G21" s="5">
        <v>122</v>
      </c>
      <c r="H21" s="5">
        <v>39</v>
      </c>
      <c r="I21" s="5">
        <v>39</v>
      </c>
      <c r="J21" s="5">
        <v>87</v>
      </c>
      <c r="K21" s="5">
        <v>28</v>
      </c>
      <c r="L21" s="5">
        <v>31</v>
      </c>
      <c r="M21" s="5">
        <v>62</v>
      </c>
      <c r="N21" s="5">
        <v>43</v>
      </c>
      <c r="O21" s="5">
        <v>38</v>
      </c>
      <c r="P21" s="5">
        <v>43</v>
      </c>
      <c r="Q21" s="5"/>
      <c r="R21" s="5"/>
      <c r="S21" s="5"/>
      <c r="T21" s="5">
        <v>43</v>
      </c>
      <c r="U21" s="5">
        <v>31</v>
      </c>
      <c r="V21" s="5">
        <v>43</v>
      </c>
      <c r="W21" s="5">
        <v>26</v>
      </c>
      <c r="X21" s="5"/>
      <c r="Y21" s="5"/>
    </row>
    <row r="22" spans="1:25" ht="14.65" thickBot="1" x14ac:dyDescent="0.5">
      <c r="A22" s="3" t="s">
        <v>32</v>
      </c>
      <c r="B22" s="5">
        <v>412</v>
      </c>
      <c r="C22" s="5">
        <v>626</v>
      </c>
      <c r="D22" s="6">
        <v>2379</v>
      </c>
      <c r="E22" s="5">
        <v>404</v>
      </c>
      <c r="F22" s="5">
        <v>520</v>
      </c>
      <c r="G22" s="6">
        <v>1530</v>
      </c>
      <c r="H22" s="5">
        <v>262</v>
      </c>
      <c r="I22" s="5">
        <v>336</v>
      </c>
      <c r="J22" s="5">
        <v>749</v>
      </c>
      <c r="K22" s="5">
        <v>185</v>
      </c>
      <c r="L22" s="5">
        <v>245</v>
      </c>
      <c r="M22" s="5">
        <v>435</v>
      </c>
      <c r="N22" s="5">
        <v>366</v>
      </c>
      <c r="O22" s="5">
        <v>360</v>
      </c>
      <c r="P22" s="5">
        <v>627</v>
      </c>
      <c r="Q22" s="5">
        <v>6</v>
      </c>
      <c r="R22" s="5">
        <v>3</v>
      </c>
      <c r="S22" s="5">
        <v>5</v>
      </c>
      <c r="T22" s="5">
        <v>362</v>
      </c>
      <c r="U22" s="5">
        <v>346</v>
      </c>
      <c r="V22" s="5">
        <v>627</v>
      </c>
      <c r="W22" s="5">
        <v>42</v>
      </c>
      <c r="X22" s="5">
        <v>49</v>
      </c>
      <c r="Y22" s="5">
        <v>52</v>
      </c>
    </row>
    <row r="23" spans="1:25" ht="14.65" thickBot="1" x14ac:dyDescent="0.5">
      <c r="A23" s="3" t="s">
        <v>33</v>
      </c>
      <c r="B23" s="6">
        <v>2498</v>
      </c>
      <c r="C23" s="6">
        <v>2829</v>
      </c>
      <c r="D23" s="6">
        <v>2745</v>
      </c>
      <c r="E23" s="6">
        <v>1663</v>
      </c>
      <c r="F23" s="6">
        <v>1699</v>
      </c>
      <c r="G23" s="6">
        <v>1555</v>
      </c>
      <c r="H23" s="6">
        <v>1032</v>
      </c>
      <c r="I23" s="5">
        <v>909</v>
      </c>
      <c r="J23" s="5">
        <v>830</v>
      </c>
      <c r="K23" s="5">
        <v>367</v>
      </c>
      <c r="L23" s="5">
        <v>499</v>
      </c>
      <c r="M23" s="5">
        <v>429</v>
      </c>
      <c r="N23" s="5">
        <v>886</v>
      </c>
      <c r="O23" s="5">
        <v>765</v>
      </c>
      <c r="P23" s="5">
        <v>910</v>
      </c>
      <c r="Q23" s="5">
        <v>5</v>
      </c>
      <c r="R23" s="5">
        <v>19</v>
      </c>
      <c r="S23" s="5">
        <v>19</v>
      </c>
      <c r="T23" s="5">
        <v>885</v>
      </c>
      <c r="U23" s="5">
        <v>727</v>
      </c>
      <c r="V23" s="5">
        <v>890</v>
      </c>
      <c r="W23" s="5">
        <v>654</v>
      </c>
      <c r="X23" s="5">
        <v>281</v>
      </c>
      <c r="Y23" s="5">
        <v>384</v>
      </c>
    </row>
    <row r="24" spans="1:25" ht="14.65" thickBot="1" x14ac:dyDescent="0.5">
      <c r="A24" s="3" t="s">
        <v>34</v>
      </c>
      <c r="B24" s="5">
        <v>153</v>
      </c>
      <c r="C24" s="5">
        <v>164</v>
      </c>
      <c r="D24" s="5">
        <v>140</v>
      </c>
      <c r="E24" s="5">
        <v>77</v>
      </c>
      <c r="F24" s="5">
        <v>130</v>
      </c>
      <c r="G24" s="5">
        <v>115</v>
      </c>
      <c r="H24" s="5">
        <v>65</v>
      </c>
      <c r="I24" s="5">
        <v>73</v>
      </c>
      <c r="J24" s="5">
        <v>74</v>
      </c>
      <c r="K24" s="5">
        <v>40</v>
      </c>
      <c r="L24" s="5">
        <v>87</v>
      </c>
      <c r="M24" s="5">
        <v>89</v>
      </c>
      <c r="N24" s="5">
        <v>44</v>
      </c>
      <c r="O24" s="5">
        <v>77</v>
      </c>
      <c r="P24" s="5">
        <v>53</v>
      </c>
      <c r="Q24" s="5"/>
      <c r="R24" s="5"/>
      <c r="S24" s="5">
        <v>1</v>
      </c>
      <c r="T24" s="5">
        <v>42</v>
      </c>
      <c r="U24" s="5">
        <v>70</v>
      </c>
      <c r="V24" s="5">
        <v>60</v>
      </c>
      <c r="W24" s="5">
        <v>42</v>
      </c>
      <c r="X24" s="5">
        <v>70</v>
      </c>
      <c r="Y24" s="5">
        <v>85</v>
      </c>
    </row>
    <row r="25" spans="1:25" ht="14.65" thickBot="1" x14ac:dyDescent="0.5">
      <c r="A25" s="3" t="s">
        <v>35</v>
      </c>
      <c r="B25" s="5">
        <v>90</v>
      </c>
      <c r="C25" s="5">
        <v>130</v>
      </c>
      <c r="D25" s="5">
        <v>196</v>
      </c>
      <c r="E25" s="5">
        <v>40</v>
      </c>
      <c r="F25" s="5">
        <v>46</v>
      </c>
      <c r="G25" s="5">
        <v>105</v>
      </c>
      <c r="H25" s="5">
        <v>8</v>
      </c>
      <c r="I25" s="5">
        <v>19</v>
      </c>
      <c r="J25" s="5">
        <v>46</v>
      </c>
      <c r="K25" s="5">
        <v>2</v>
      </c>
      <c r="L25" s="5">
        <v>7</v>
      </c>
      <c r="M25" s="5">
        <v>31</v>
      </c>
      <c r="N25" s="5">
        <v>122</v>
      </c>
      <c r="O25" s="5">
        <v>104</v>
      </c>
      <c r="P25" s="5">
        <v>147</v>
      </c>
      <c r="Q25" s="5"/>
      <c r="R25" s="5">
        <v>5</v>
      </c>
      <c r="S25" s="5">
        <v>14</v>
      </c>
      <c r="T25" s="5">
        <v>78</v>
      </c>
      <c r="U25" s="5">
        <v>41</v>
      </c>
      <c r="V25" s="5">
        <v>123</v>
      </c>
      <c r="W25" s="5">
        <v>12</v>
      </c>
      <c r="X25" s="5">
        <v>1</v>
      </c>
      <c r="Y25" s="5">
        <v>19</v>
      </c>
    </row>
    <row r="26" spans="1:25" ht="14.65" thickBot="1" x14ac:dyDescent="0.5">
      <c r="A26" s="3" t="s">
        <v>37</v>
      </c>
      <c r="B26" s="5">
        <v>476</v>
      </c>
      <c r="C26" s="6">
        <v>1165</v>
      </c>
      <c r="D26" s="6">
        <v>1336</v>
      </c>
      <c r="E26" s="5">
        <v>383</v>
      </c>
      <c r="F26" s="5">
        <v>971</v>
      </c>
      <c r="G26" s="6">
        <v>1013</v>
      </c>
      <c r="H26" s="5">
        <v>341</v>
      </c>
      <c r="I26" s="5">
        <v>925</v>
      </c>
      <c r="J26" s="5">
        <v>904</v>
      </c>
      <c r="K26" s="5">
        <v>422</v>
      </c>
      <c r="L26" s="5">
        <v>953</v>
      </c>
      <c r="M26" s="5">
        <v>975</v>
      </c>
      <c r="N26" s="5">
        <v>568</v>
      </c>
      <c r="O26" s="5">
        <v>649</v>
      </c>
      <c r="P26" s="5">
        <v>625</v>
      </c>
      <c r="Q26" s="5"/>
      <c r="R26" s="5">
        <v>6</v>
      </c>
      <c r="S26" s="5">
        <v>6</v>
      </c>
      <c r="T26" s="5">
        <v>330</v>
      </c>
      <c r="U26" s="5">
        <v>505</v>
      </c>
      <c r="V26" s="5">
        <v>579</v>
      </c>
      <c r="W26" s="5">
        <v>162</v>
      </c>
      <c r="X26" s="5">
        <v>160</v>
      </c>
      <c r="Y26" s="5">
        <v>287</v>
      </c>
    </row>
    <row r="27" spans="1:25" ht="14.65" thickBot="1" x14ac:dyDescent="0.5">
      <c r="A27" s="3" t="s">
        <v>38</v>
      </c>
      <c r="B27" s="5">
        <v>181</v>
      </c>
      <c r="C27" s="5">
        <v>571</v>
      </c>
      <c r="D27" s="5">
        <v>936</v>
      </c>
      <c r="E27" s="5">
        <v>46</v>
      </c>
      <c r="F27" s="5">
        <v>231</v>
      </c>
      <c r="G27" s="5">
        <v>393</v>
      </c>
      <c r="H27" s="5">
        <v>40</v>
      </c>
      <c r="I27" s="5">
        <v>134</v>
      </c>
      <c r="J27" s="5">
        <v>211</v>
      </c>
      <c r="K27" s="5">
        <v>55</v>
      </c>
      <c r="L27" s="5">
        <v>103</v>
      </c>
      <c r="M27" s="5">
        <v>201</v>
      </c>
      <c r="N27" s="5">
        <v>168</v>
      </c>
      <c r="O27" s="5">
        <v>132</v>
      </c>
      <c r="P27" s="5">
        <v>251</v>
      </c>
      <c r="Q27" s="5"/>
      <c r="R27" s="5">
        <v>1</v>
      </c>
      <c r="S27" s="5">
        <v>8</v>
      </c>
      <c r="T27" s="5">
        <v>168</v>
      </c>
      <c r="U27" s="5">
        <v>136</v>
      </c>
      <c r="V27" s="5">
        <v>253</v>
      </c>
      <c r="W27" s="5">
        <v>111</v>
      </c>
      <c r="X27" s="5">
        <v>77</v>
      </c>
      <c r="Y27" s="5">
        <v>88</v>
      </c>
    </row>
    <row r="28" spans="1:25" ht="14.65" thickBot="1" x14ac:dyDescent="0.5">
      <c r="A28" s="3" t="s">
        <v>39</v>
      </c>
      <c r="B28" s="6">
        <v>1356</v>
      </c>
      <c r="C28" s="5">
        <v>762</v>
      </c>
      <c r="D28" s="6">
        <v>1057</v>
      </c>
      <c r="E28" s="5">
        <v>613</v>
      </c>
      <c r="F28" s="5">
        <v>331</v>
      </c>
      <c r="G28" s="5">
        <v>395</v>
      </c>
      <c r="H28" s="5">
        <v>438</v>
      </c>
      <c r="I28" s="5">
        <v>173</v>
      </c>
      <c r="J28" s="5">
        <v>185</v>
      </c>
      <c r="K28" s="5">
        <v>190</v>
      </c>
      <c r="L28" s="5">
        <v>63</v>
      </c>
      <c r="M28" s="5">
        <v>125</v>
      </c>
      <c r="N28" s="5">
        <v>233</v>
      </c>
      <c r="O28" s="5">
        <v>164</v>
      </c>
      <c r="P28" s="5">
        <v>188</v>
      </c>
      <c r="Q28" s="5">
        <v>1</v>
      </c>
      <c r="R28" s="5">
        <v>2</v>
      </c>
      <c r="S28" s="5">
        <v>4</v>
      </c>
      <c r="T28" s="5">
        <v>209</v>
      </c>
      <c r="U28" s="5">
        <v>163</v>
      </c>
      <c r="V28" s="5">
        <v>188</v>
      </c>
      <c r="W28" s="5">
        <v>206</v>
      </c>
      <c r="X28" s="5">
        <v>130</v>
      </c>
      <c r="Y28" s="5">
        <v>116</v>
      </c>
    </row>
    <row r="29" spans="1:25" ht="14.65" thickBot="1" x14ac:dyDescent="0.5">
      <c r="A29" s="3" t="s">
        <v>40</v>
      </c>
      <c r="B29" s="5">
        <v>246</v>
      </c>
      <c r="C29" s="5">
        <v>204</v>
      </c>
      <c r="D29" s="5">
        <v>156</v>
      </c>
      <c r="E29" s="5">
        <v>190</v>
      </c>
      <c r="F29" s="5">
        <v>124</v>
      </c>
      <c r="G29" s="5">
        <v>152</v>
      </c>
      <c r="H29" s="5">
        <v>134</v>
      </c>
      <c r="I29" s="5">
        <v>90</v>
      </c>
      <c r="J29" s="5">
        <v>120</v>
      </c>
      <c r="K29" s="5">
        <v>65</v>
      </c>
      <c r="L29" s="5">
        <v>94</v>
      </c>
      <c r="M29" s="5">
        <v>137</v>
      </c>
      <c r="N29" s="5">
        <v>162</v>
      </c>
      <c r="O29" s="5">
        <v>138</v>
      </c>
      <c r="P29" s="5">
        <v>122</v>
      </c>
      <c r="Q29" s="5">
        <v>3</v>
      </c>
      <c r="R29" s="5">
        <v>8</v>
      </c>
      <c r="S29" s="5">
        <v>12</v>
      </c>
      <c r="T29" s="5">
        <v>135</v>
      </c>
      <c r="U29" s="5">
        <v>117</v>
      </c>
      <c r="V29" s="5">
        <v>79</v>
      </c>
      <c r="W29" s="5">
        <v>69</v>
      </c>
      <c r="X29" s="5">
        <v>79</v>
      </c>
      <c r="Y29" s="5">
        <v>56</v>
      </c>
    </row>
    <row r="30" spans="1:25" ht="14.65" thickBot="1" x14ac:dyDescent="0.5">
      <c r="A30" s="3" t="s">
        <v>41</v>
      </c>
      <c r="B30" s="5">
        <v>335</v>
      </c>
      <c r="C30" s="5">
        <v>414</v>
      </c>
      <c r="D30" s="5">
        <v>369</v>
      </c>
      <c r="E30" s="5">
        <v>293</v>
      </c>
      <c r="F30" s="5">
        <v>93</v>
      </c>
      <c r="G30" s="5">
        <v>222</v>
      </c>
      <c r="H30" s="5">
        <v>251</v>
      </c>
      <c r="I30" s="5">
        <v>53</v>
      </c>
      <c r="J30" s="5">
        <v>126</v>
      </c>
      <c r="K30" s="5">
        <v>235</v>
      </c>
      <c r="L30" s="5">
        <v>126</v>
      </c>
      <c r="M30" s="5">
        <v>182</v>
      </c>
      <c r="N30" s="5">
        <v>345</v>
      </c>
      <c r="O30" s="5">
        <v>313</v>
      </c>
      <c r="P30" s="5">
        <v>194</v>
      </c>
      <c r="Q30" s="5">
        <v>8</v>
      </c>
      <c r="R30" s="5">
        <v>17</v>
      </c>
      <c r="S30" s="5">
        <v>9</v>
      </c>
      <c r="T30" s="5">
        <v>335</v>
      </c>
      <c r="U30" s="5">
        <v>311</v>
      </c>
      <c r="V30" s="5">
        <v>196</v>
      </c>
      <c r="W30" s="5">
        <v>124</v>
      </c>
      <c r="X30" s="5">
        <v>84</v>
      </c>
      <c r="Y30" s="5">
        <v>135</v>
      </c>
    </row>
    <row r="31" spans="1:25" ht="14.65" thickBot="1" x14ac:dyDescent="0.5">
      <c r="A31" s="3" t="s">
        <v>42</v>
      </c>
      <c r="B31" s="5"/>
      <c r="C31" s="5">
        <v>766</v>
      </c>
      <c r="D31" s="6">
        <v>1142</v>
      </c>
      <c r="E31" s="5"/>
      <c r="F31" s="5">
        <v>320</v>
      </c>
      <c r="G31" s="5">
        <v>659</v>
      </c>
      <c r="H31" s="5"/>
      <c r="I31" s="5">
        <v>132</v>
      </c>
      <c r="J31" s="5">
        <v>303</v>
      </c>
      <c r="K31" s="5"/>
      <c r="L31" s="5">
        <v>42</v>
      </c>
      <c r="M31" s="5">
        <v>122</v>
      </c>
      <c r="N31" s="5"/>
      <c r="O31" s="5"/>
      <c r="P31" s="5"/>
      <c r="Q31" s="5"/>
      <c r="R31" s="5"/>
      <c r="S31" s="5"/>
      <c r="T31" s="5"/>
      <c r="U31" s="5">
        <v>68</v>
      </c>
      <c r="V31" s="5">
        <v>164</v>
      </c>
      <c r="W31" s="5"/>
      <c r="X31" s="5">
        <v>201</v>
      </c>
      <c r="Y31" s="6">
        <v>1334</v>
      </c>
    </row>
    <row r="32" spans="1:25" ht="14.65" thickBot="1" x14ac:dyDescent="0.5">
      <c r="A32" s="3" t="s">
        <v>44</v>
      </c>
      <c r="B32" s="5">
        <v>179</v>
      </c>
      <c r="C32" s="5">
        <v>175</v>
      </c>
      <c r="D32" s="5">
        <v>228</v>
      </c>
      <c r="E32" s="5">
        <v>86</v>
      </c>
      <c r="F32" s="5">
        <v>80</v>
      </c>
      <c r="G32" s="5">
        <v>101</v>
      </c>
      <c r="H32" s="5">
        <v>44</v>
      </c>
      <c r="I32" s="5">
        <v>39</v>
      </c>
      <c r="J32" s="5">
        <v>53</v>
      </c>
      <c r="K32" s="5">
        <v>19</v>
      </c>
      <c r="L32" s="5">
        <v>32</v>
      </c>
      <c r="M32" s="5">
        <v>37</v>
      </c>
      <c r="N32" s="5">
        <v>9</v>
      </c>
      <c r="O32" s="5">
        <v>27</v>
      </c>
      <c r="P32" s="5">
        <v>29</v>
      </c>
      <c r="Q32" s="5"/>
      <c r="R32" s="5"/>
      <c r="S32" s="5"/>
      <c r="T32" s="5">
        <v>11</v>
      </c>
      <c r="U32" s="5">
        <v>24</v>
      </c>
      <c r="V32" s="5">
        <v>29</v>
      </c>
      <c r="W32" s="5">
        <v>9</v>
      </c>
      <c r="X32" s="5">
        <v>8</v>
      </c>
      <c r="Y32" s="5">
        <v>25</v>
      </c>
    </row>
    <row r="33" spans="1:25" ht="14.65" thickBot="1" x14ac:dyDescent="0.5">
      <c r="A33" s="3" t="s">
        <v>45</v>
      </c>
      <c r="B33" s="6">
        <v>2440</v>
      </c>
      <c r="C33" s="6">
        <v>2629</v>
      </c>
      <c r="D33" s="6">
        <v>3154</v>
      </c>
      <c r="E33" s="6">
        <v>1007</v>
      </c>
      <c r="F33" s="6">
        <v>1090</v>
      </c>
      <c r="G33" s="6">
        <v>1227</v>
      </c>
      <c r="H33" s="5">
        <v>613</v>
      </c>
      <c r="I33" s="5">
        <v>489</v>
      </c>
      <c r="J33" s="5">
        <v>572</v>
      </c>
      <c r="K33" s="5">
        <v>328</v>
      </c>
      <c r="L33" s="5">
        <v>179</v>
      </c>
      <c r="M33" s="5">
        <v>254</v>
      </c>
      <c r="N33" s="5">
        <v>370</v>
      </c>
      <c r="O33" s="5">
        <v>357</v>
      </c>
      <c r="P33" s="5">
        <v>484</v>
      </c>
      <c r="Q33" s="5">
        <v>21</v>
      </c>
      <c r="R33" s="5">
        <v>5</v>
      </c>
      <c r="S33" s="5">
        <v>16</v>
      </c>
      <c r="T33" s="5">
        <v>534</v>
      </c>
      <c r="U33" s="5">
        <v>470</v>
      </c>
      <c r="V33" s="5">
        <v>706</v>
      </c>
      <c r="W33" s="5">
        <v>141</v>
      </c>
      <c r="X33" s="5">
        <v>164</v>
      </c>
      <c r="Y33" s="5">
        <v>276</v>
      </c>
    </row>
    <row r="34" spans="1:25" x14ac:dyDescent="0.45">
      <c r="A34" s="4" t="s">
        <v>46</v>
      </c>
      <c r="B34" s="7">
        <f t="shared" ref="B34:Y34" si="0">SUM(B3:B33)</f>
        <v>28009</v>
      </c>
      <c r="C34" s="7">
        <f t="shared" si="0"/>
        <v>29658</v>
      </c>
      <c r="D34" s="7">
        <f t="shared" si="0"/>
        <v>40473</v>
      </c>
      <c r="E34" s="7">
        <f t="shared" si="0"/>
        <v>17283</v>
      </c>
      <c r="F34" s="7">
        <f t="shared" si="0"/>
        <v>17282</v>
      </c>
      <c r="G34" s="7">
        <f t="shared" si="0"/>
        <v>23948</v>
      </c>
      <c r="H34" s="7">
        <f t="shared" si="0"/>
        <v>12941</v>
      </c>
      <c r="I34" s="7">
        <f t="shared" si="0"/>
        <v>10978</v>
      </c>
      <c r="J34" s="7">
        <f t="shared" si="0"/>
        <v>15708</v>
      </c>
      <c r="K34" s="7">
        <f t="shared" si="0"/>
        <v>9435</v>
      </c>
      <c r="L34" s="7">
        <f t="shared" si="0"/>
        <v>8491</v>
      </c>
      <c r="M34" s="7">
        <f t="shared" si="0"/>
        <v>12564</v>
      </c>
      <c r="N34" s="7">
        <f t="shared" si="0"/>
        <v>13011</v>
      </c>
      <c r="O34" s="7">
        <f t="shared" si="0"/>
        <v>13074</v>
      </c>
      <c r="P34" s="7">
        <f t="shared" si="0"/>
        <v>16005</v>
      </c>
      <c r="Q34" s="7">
        <f t="shared" si="0"/>
        <v>233</v>
      </c>
      <c r="R34" s="7">
        <f t="shared" si="0"/>
        <v>289</v>
      </c>
      <c r="S34" s="7">
        <f t="shared" si="0"/>
        <v>472</v>
      </c>
      <c r="T34" s="7">
        <f t="shared" si="0"/>
        <v>12806</v>
      </c>
      <c r="U34" s="7">
        <f t="shared" si="0"/>
        <v>12596</v>
      </c>
      <c r="V34" s="7">
        <f t="shared" si="0"/>
        <v>16073</v>
      </c>
      <c r="W34" s="7">
        <f t="shared" si="0"/>
        <v>11299</v>
      </c>
      <c r="X34" s="7">
        <f t="shared" si="0"/>
        <v>7907</v>
      </c>
      <c r="Y34" s="7">
        <f t="shared" si="0"/>
        <v>11168</v>
      </c>
    </row>
  </sheetData>
  <mergeCells count="8">
    <mergeCell ref="H1:J1"/>
    <mergeCell ref="E1:G1"/>
    <mergeCell ref="B1:D1"/>
    <mergeCell ref="W1:Y1"/>
    <mergeCell ref="T1:V1"/>
    <mergeCell ref="Q1:S1"/>
    <mergeCell ref="N1:P1"/>
    <mergeCell ref="K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DFCE2-88F5-4722-8822-714B79EACE21}">
  <dimension ref="A1:K39"/>
  <sheetViews>
    <sheetView tabSelected="1" topLeftCell="A16" workbookViewId="0">
      <selection activeCell="E39" sqref="E39"/>
    </sheetView>
  </sheetViews>
  <sheetFormatPr defaultRowHeight="14.25" x14ac:dyDescent="0.45"/>
  <cols>
    <col min="2" max="2" width="22.796875" customWidth="1"/>
  </cols>
  <sheetData>
    <row r="1" spans="1:11" ht="22.15" customHeight="1" x14ac:dyDescent="0.45">
      <c r="A1" s="21" t="s">
        <v>47</v>
      </c>
      <c r="B1" s="8" t="s">
        <v>0</v>
      </c>
      <c r="C1" s="25" t="s">
        <v>48</v>
      </c>
      <c r="D1" s="26"/>
      <c r="E1" s="26"/>
    </row>
    <row r="2" spans="1:11" x14ac:dyDescent="0.45">
      <c r="A2" s="22"/>
      <c r="B2" s="8" t="s">
        <v>9</v>
      </c>
      <c r="C2" s="9">
        <v>2019</v>
      </c>
      <c r="D2" s="9">
        <v>2020</v>
      </c>
      <c r="E2" s="9">
        <v>2021</v>
      </c>
    </row>
    <row r="3" spans="1:11" x14ac:dyDescent="0.45">
      <c r="A3" s="10">
        <v>1</v>
      </c>
      <c r="B3" s="11" t="s">
        <v>10</v>
      </c>
      <c r="C3" s="12"/>
      <c r="D3" s="12"/>
      <c r="E3" s="12"/>
    </row>
    <row r="4" spans="1:11" ht="14.25" customHeight="1" x14ac:dyDescent="0.45">
      <c r="A4" s="10">
        <v>2</v>
      </c>
      <c r="B4" s="11" t="s">
        <v>11</v>
      </c>
      <c r="C4" s="12"/>
      <c r="D4" s="12"/>
      <c r="E4" s="12">
        <v>5</v>
      </c>
      <c r="H4" s="13"/>
      <c r="I4" s="13"/>
      <c r="J4" s="13"/>
      <c r="K4" s="14"/>
    </row>
    <row r="5" spans="1:11" x14ac:dyDescent="0.45">
      <c r="A5" s="10">
        <v>3</v>
      </c>
      <c r="B5" s="11" t="s">
        <v>12</v>
      </c>
      <c r="C5" s="12">
        <v>2</v>
      </c>
      <c r="D5" s="12">
        <v>7</v>
      </c>
      <c r="E5" s="12">
        <v>10</v>
      </c>
    </row>
    <row r="6" spans="1:11" x14ac:dyDescent="0.45">
      <c r="A6" s="10">
        <v>4</v>
      </c>
      <c r="B6" s="11" t="s">
        <v>13</v>
      </c>
      <c r="C6" s="12">
        <v>6</v>
      </c>
      <c r="D6" s="12">
        <v>9</v>
      </c>
      <c r="E6" s="12">
        <v>38</v>
      </c>
    </row>
    <row r="7" spans="1:11" x14ac:dyDescent="0.45">
      <c r="A7" s="10">
        <v>5</v>
      </c>
      <c r="B7" s="11" t="s">
        <v>14</v>
      </c>
      <c r="C7" s="12">
        <v>19</v>
      </c>
      <c r="D7" s="12">
        <v>35</v>
      </c>
      <c r="E7" s="12">
        <v>25</v>
      </c>
    </row>
    <row r="8" spans="1:11" x14ac:dyDescent="0.45">
      <c r="A8" s="10">
        <v>6</v>
      </c>
      <c r="B8" s="11" t="s">
        <v>15</v>
      </c>
      <c r="C8" s="12">
        <v>17</v>
      </c>
      <c r="D8" s="12">
        <v>37</v>
      </c>
      <c r="E8" s="12">
        <v>18</v>
      </c>
    </row>
    <row r="9" spans="1:11" x14ac:dyDescent="0.45">
      <c r="A9" s="10">
        <v>7</v>
      </c>
      <c r="B9" s="11" t="s">
        <v>16</v>
      </c>
      <c r="C9" s="12"/>
      <c r="D9" s="12">
        <v>8</v>
      </c>
      <c r="E9" s="12">
        <v>24</v>
      </c>
    </row>
    <row r="10" spans="1:11" x14ac:dyDescent="0.45">
      <c r="A10" s="10">
        <v>8</v>
      </c>
      <c r="B10" s="11" t="s">
        <v>17</v>
      </c>
      <c r="C10" s="12">
        <v>48</v>
      </c>
      <c r="D10" s="12">
        <v>61</v>
      </c>
      <c r="E10" s="12">
        <v>88</v>
      </c>
    </row>
    <row r="11" spans="1:11" x14ac:dyDescent="0.45">
      <c r="A11" s="10">
        <v>9</v>
      </c>
      <c r="B11" s="11" t="s">
        <v>18</v>
      </c>
      <c r="C11" s="12">
        <v>17</v>
      </c>
      <c r="D11" s="12">
        <v>12</v>
      </c>
      <c r="E11" s="12">
        <v>35</v>
      </c>
    </row>
    <row r="12" spans="1:11" x14ac:dyDescent="0.45">
      <c r="A12" s="10">
        <v>10</v>
      </c>
      <c r="B12" s="11" t="s">
        <v>19</v>
      </c>
      <c r="C12" s="12">
        <v>4</v>
      </c>
      <c r="D12" s="12">
        <v>14</v>
      </c>
      <c r="E12" s="12">
        <v>9</v>
      </c>
    </row>
    <row r="13" spans="1:11" x14ac:dyDescent="0.45">
      <c r="A13" s="10">
        <v>11</v>
      </c>
      <c r="B13" s="11" t="s">
        <v>20</v>
      </c>
      <c r="C13" s="12">
        <v>4</v>
      </c>
      <c r="D13" s="12">
        <v>4</v>
      </c>
      <c r="E13" s="12">
        <v>9</v>
      </c>
    </row>
    <row r="14" spans="1:11" x14ac:dyDescent="0.45">
      <c r="A14" s="10">
        <v>12</v>
      </c>
      <c r="B14" s="11" t="s">
        <v>21</v>
      </c>
      <c r="C14" s="12"/>
      <c r="D14" s="12"/>
      <c r="E14" s="12"/>
    </row>
    <row r="15" spans="1:11" x14ac:dyDescent="0.45">
      <c r="A15" s="10">
        <v>13</v>
      </c>
      <c r="B15" s="11" t="s">
        <v>22</v>
      </c>
      <c r="C15" s="12">
        <v>18</v>
      </c>
      <c r="D15" s="12">
        <v>24</v>
      </c>
      <c r="E15" s="12">
        <v>11</v>
      </c>
    </row>
    <row r="16" spans="1:11" x14ac:dyDescent="0.45">
      <c r="A16" s="10">
        <v>14</v>
      </c>
      <c r="B16" s="11" t="s">
        <v>23</v>
      </c>
      <c r="C16" s="12">
        <v>16</v>
      </c>
      <c r="D16" s="12">
        <v>10</v>
      </c>
      <c r="E16" s="12">
        <v>27</v>
      </c>
    </row>
    <row r="17" spans="1:5" x14ac:dyDescent="0.45">
      <c r="A17" s="10">
        <v>15</v>
      </c>
      <c r="B17" s="11" t="s">
        <v>24</v>
      </c>
      <c r="C17" s="12">
        <v>8</v>
      </c>
      <c r="D17" s="12">
        <v>4</v>
      </c>
      <c r="E17" s="12">
        <v>28</v>
      </c>
    </row>
    <row r="18" spans="1:5" x14ac:dyDescent="0.45">
      <c r="A18" s="10">
        <v>16</v>
      </c>
      <c r="B18" s="11" t="s">
        <v>25</v>
      </c>
      <c r="C18" s="12"/>
      <c r="D18" s="12"/>
      <c r="E18" s="12">
        <v>4</v>
      </c>
    </row>
    <row r="19" spans="1:5" x14ac:dyDescent="0.45">
      <c r="A19" s="10">
        <v>17</v>
      </c>
      <c r="B19" s="11" t="s">
        <v>26</v>
      </c>
      <c r="C19" s="12"/>
      <c r="D19" s="12"/>
      <c r="E19" s="12"/>
    </row>
    <row r="20" spans="1:5" x14ac:dyDescent="0.45">
      <c r="A20" s="10">
        <v>18</v>
      </c>
      <c r="B20" s="11" t="s">
        <v>27</v>
      </c>
      <c r="C20" s="12">
        <v>1</v>
      </c>
      <c r="D20" s="12">
        <v>2</v>
      </c>
      <c r="E20" s="12">
        <v>3</v>
      </c>
    </row>
    <row r="21" spans="1:5" x14ac:dyDescent="0.45">
      <c r="A21" s="10">
        <v>19</v>
      </c>
      <c r="B21" s="11" t="s">
        <v>28</v>
      </c>
      <c r="C21" s="12"/>
      <c r="D21" s="12">
        <v>1</v>
      </c>
      <c r="E21" s="12">
        <v>4</v>
      </c>
    </row>
    <row r="22" spans="1:5" x14ac:dyDescent="0.45">
      <c r="A22" s="10">
        <v>20</v>
      </c>
      <c r="B22" s="11" t="s">
        <v>29</v>
      </c>
      <c r="C22" s="12">
        <v>3</v>
      </c>
      <c r="D22" s="12">
        <v>3</v>
      </c>
      <c r="E22" s="12">
        <v>9</v>
      </c>
    </row>
    <row r="23" spans="1:5" x14ac:dyDescent="0.45">
      <c r="A23" s="10">
        <v>21</v>
      </c>
      <c r="B23" s="11" t="s">
        <v>30</v>
      </c>
      <c r="C23" s="12"/>
      <c r="D23" s="12"/>
      <c r="E23" s="12"/>
    </row>
    <row r="24" spans="1:5" x14ac:dyDescent="0.45">
      <c r="A24" s="10">
        <v>22</v>
      </c>
      <c r="B24" s="11" t="s">
        <v>31</v>
      </c>
      <c r="C24" s="12"/>
      <c r="D24" s="12"/>
      <c r="E24" s="12"/>
    </row>
    <row r="25" spans="1:5" x14ac:dyDescent="0.45">
      <c r="A25" s="10">
        <v>23</v>
      </c>
      <c r="B25" s="11" t="s">
        <v>32</v>
      </c>
      <c r="C25" s="12">
        <v>3</v>
      </c>
      <c r="D25" s="12">
        <v>2</v>
      </c>
      <c r="E25" s="12">
        <v>3</v>
      </c>
    </row>
    <row r="26" spans="1:5" x14ac:dyDescent="0.45">
      <c r="A26" s="10">
        <v>24</v>
      </c>
      <c r="B26" s="11" t="s">
        <v>33</v>
      </c>
      <c r="C26" s="12">
        <v>13</v>
      </c>
      <c r="D26" s="12">
        <v>13</v>
      </c>
      <c r="E26" s="12">
        <v>18</v>
      </c>
    </row>
    <row r="27" spans="1:5" x14ac:dyDescent="0.45">
      <c r="A27" s="10">
        <v>25</v>
      </c>
      <c r="B27" s="11" t="s">
        <v>34</v>
      </c>
      <c r="C27" s="12">
        <v>1</v>
      </c>
      <c r="D27" s="12">
        <v>2</v>
      </c>
      <c r="E27" s="12"/>
    </row>
    <row r="28" spans="1:5" x14ac:dyDescent="0.45">
      <c r="A28" s="10">
        <v>26</v>
      </c>
      <c r="B28" s="11" t="s">
        <v>35</v>
      </c>
      <c r="C28" s="12"/>
      <c r="D28" s="12">
        <v>3</v>
      </c>
      <c r="E28" s="12">
        <v>7</v>
      </c>
    </row>
    <row r="29" spans="1:5" x14ac:dyDescent="0.45">
      <c r="A29" s="10">
        <v>27</v>
      </c>
      <c r="B29" s="11" t="s">
        <v>36</v>
      </c>
      <c r="C29" s="12"/>
      <c r="D29" s="12"/>
      <c r="E29" s="12"/>
    </row>
    <row r="30" spans="1:5" x14ac:dyDescent="0.45">
      <c r="A30" s="10">
        <v>28</v>
      </c>
      <c r="B30" s="11" t="s">
        <v>37</v>
      </c>
      <c r="C30" s="12">
        <v>1</v>
      </c>
      <c r="D30" s="12">
        <v>8</v>
      </c>
      <c r="E30" s="12">
        <v>9</v>
      </c>
    </row>
    <row r="31" spans="1:5" x14ac:dyDescent="0.45">
      <c r="A31" s="10">
        <v>29</v>
      </c>
      <c r="B31" s="11" t="s">
        <v>38</v>
      </c>
      <c r="C31" s="12">
        <v>1</v>
      </c>
      <c r="D31" s="12">
        <v>3</v>
      </c>
      <c r="E31" s="12">
        <v>6</v>
      </c>
    </row>
    <row r="32" spans="1:5" x14ac:dyDescent="0.45">
      <c r="A32" s="10">
        <v>30</v>
      </c>
      <c r="B32" s="11" t="s">
        <v>39</v>
      </c>
      <c r="C32" s="12"/>
      <c r="D32" s="12"/>
      <c r="E32" s="12">
        <v>2</v>
      </c>
    </row>
    <row r="33" spans="1:5" x14ac:dyDescent="0.45">
      <c r="A33" s="10">
        <v>31</v>
      </c>
      <c r="B33" s="11" t="s">
        <v>40</v>
      </c>
      <c r="C33" s="12">
        <v>4</v>
      </c>
      <c r="D33" s="12">
        <v>6</v>
      </c>
      <c r="E33" s="12">
        <v>6</v>
      </c>
    </row>
    <row r="34" spans="1:5" x14ac:dyDescent="0.45">
      <c r="A34" s="10">
        <v>32</v>
      </c>
      <c r="B34" s="11" t="s">
        <v>41</v>
      </c>
      <c r="C34" s="12">
        <v>4</v>
      </c>
      <c r="D34" s="12">
        <v>14</v>
      </c>
      <c r="E34" s="12">
        <v>18</v>
      </c>
    </row>
    <row r="35" spans="1:5" x14ac:dyDescent="0.45">
      <c r="A35" s="10">
        <v>33</v>
      </c>
      <c r="B35" s="11" t="s">
        <v>42</v>
      </c>
      <c r="C35" s="12"/>
      <c r="D35" s="12"/>
      <c r="E35" s="12"/>
    </row>
    <row r="36" spans="1:5" x14ac:dyDescent="0.45">
      <c r="A36" s="10">
        <v>34</v>
      </c>
      <c r="B36" s="11" t="s">
        <v>43</v>
      </c>
      <c r="C36" s="12"/>
      <c r="D36" s="12"/>
      <c r="E36" s="12"/>
    </row>
    <row r="37" spans="1:5" x14ac:dyDescent="0.45">
      <c r="A37" s="10">
        <v>35</v>
      </c>
      <c r="B37" s="11" t="s">
        <v>44</v>
      </c>
      <c r="C37" s="12"/>
      <c r="D37" s="12"/>
      <c r="E37" s="12"/>
    </row>
    <row r="38" spans="1:5" x14ac:dyDescent="0.45">
      <c r="A38" s="10">
        <v>36</v>
      </c>
      <c r="B38" s="11" t="s">
        <v>45</v>
      </c>
      <c r="C38" s="12">
        <v>26</v>
      </c>
      <c r="D38" s="12">
        <v>6</v>
      </c>
      <c r="E38" s="12">
        <v>7</v>
      </c>
    </row>
    <row r="39" spans="1:5" x14ac:dyDescent="0.45">
      <c r="A39" s="23" t="s">
        <v>46</v>
      </c>
      <c r="B39" s="24"/>
      <c r="C39" s="10">
        <f t="shared" ref="C39:E39" si="0">SUM(C3:C38)</f>
        <v>216</v>
      </c>
      <c r="D39" s="10">
        <f t="shared" si="0"/>
        <v>288</v>
      </c>
      <c r="E39" s="10">
        <f t="shared" si="0"/>
        <v>423</v>
      </c>
    </row>
  </sheetData>
  <mergeCells count="3">
    <mergeCell ref="A1:A2"/>
    <mergeCell ref="A39:B39"/>
    <mergeCell ref="C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BA1FC-8377-484E-90B5-07474872A8A2}">
  <dimension ref="A1:F13"/>
  <sheetViews>
    <sheetView workbookViewId="0">
      <selection activeCell="J7" sqref="J7"/>
    </sheetView>
  </sheetViews>
  <sheetFormatPr defaultRowHeight="14.25" x14ac:dyDescent="0.45"/>
  <sheetData>
    <row r="1" spans="1:6" ht="61.5" x14ac:dyDescent="0.45">
      <c r="A1" s="15" t="s">
        <v>49</v>
      </c>
      <c r="B1" s="16" t="s">
        <v>50</v>
      </c>
      <c r="C1" s="16" t="s">
        <v>51</v>
      </c>
      <c r="D1" s="16" t="s">
        <v>52</v>
      </c>
      <c r="E1" s="16" t="s">
        <v>53</v>
      </c>
      <c r="F1" s="16" t="s">
        <v>54</v>
      </c>
    </row>
    <row r="2" spans="1:6" ht="15.4" x14ac:dyDescent="0.45">
      <c r="A2" s="17">
        <v>44217</v>
      </c>
      <c r="B2" s="15">
        <v>168</v>
      </c>
      <c r="C2" s="15">
        <v>20</v>
      </c>
      <c r="D2" s="15">
        <v>168</v>
      </c>
      <c r="E2" s="15">
        <v>14</v>
      </c>
      <c r="F2" s="15">
        <v>0</v>
      </c>
    </row>
    <row r="3" spans="1:6" ht="15.4" x14ac:dyDescent="0.45">
      <c r="A3" s="17">
        <v>44248</v>
      </c>
      <c r="B3" s="15">
        <v>1846</v>
      </c>
      <c r="C3" s="15">
        <v>543</v>
      </c>
      <c r="D3" s="15">
        <v>1846</v>
      </c>
      <c r="E3" s="15">
        <v>64</v>
      </c>
      <c r="F3" s="15">
        <v>9</v>
      </c>
    </row>
    <row r="4" spans="1:6" ht="15.4" x14ac:dyDescent="0.45">
      <c r="A4" s="17">
        <v>44276</v>
      </c>
      <c r="B4" s="15">
        <v>2180</v>
      </c>
      <c r="C4" s="15">
        <v>827</v>
      </c>
      <c r="D4" s="15">
        <v>2180</v>
      </c>
      <c r="E4" s="15">
        <v>82</v>
      </c>
      <c r="F4" s="15">
        <v>10</v>
      </c>
    </row>
    <row r="5" spans="1:6" ht="15.4" x14ac:dyDescent="0.45">
      <c r="A5" s="17">
        <v>44307</v>
      </c>
      <c r="B5" s="15">
        <v>202</v>
      </c>
      <c r="C5" s="15">
        <v>88</v>
      </c>
      <c r="D5" s="15">
        <v>190</v>
      </c>
      <c r="E5" s="15">
        <v>7</v>
      </c>
      <c r="F5" s="15">
        <v>2</v>
      </c>
    </row>
    <row r="6" spans="1:6" ht="15.4" x14ac:dyDescent="0.45">
      <c r="A6" s="17">
        <v>44337</v>
      </c>
      <c r="B6" s="15">
        <v>210</v>
      </c>
      <c r="C6" s="15">
        <v>97</v>
      </c>
      <c r="D6" s="15">
        <v>207</v>
      </c>
      <c r="E6" s="15">
        <v>5</v>
      </c>
      <c r="F6" s="15">
        <v>3</v>
      </c>
    </row>
    <row r="7" spans="1:6" ht="15.4" x14ac:dyDescent="0.45">
      <c r="A7" s="17">
        <v>44368</v>
      </c>
      <c r="B7" s="15">
        <v>273</v>
      </c>
      <c r="C7" s="15">
        <v>115</v>
      </c>
      <c r="D7" s="15">
        <v>188</v>
      </c>
      <c r="E7" s="15">
        <v>11</v>
      </c>
      <c r="F7" s="15">
        <v>4</v>
      </c>
    </row>
    <row r="8" spans="1:6" ht="15.4" x14ac:dyDescent="0.45">
      <c r="A8" s="17">
        <v>44398</v>
      </c>
      <c r="B8" s="15">
        <v>355</v>
      </c>
      <c r="C8" s="15">
        <v>187</v>
      </c>
      <c r="D8" s="15">
        <v>242</v>
      </c>
      <c r="E8" s="15">
        <v>14</v>
      </c>
      <c r="F8" s="15">
        <v>2</v>
      </c>
    </row>
    <row r="9" spans="1:6" ht="15.4" x14ac:dyDescent="0.45">
      <c r="A9" s="17">
        <v>44429</v>
      </c>
      <c r="B9" s="15">
        <v>965</v>
      </c>
      <c r="C9" s="15">
        <v>255</v>
      </c>
      <c r="D9" s="15">
        <v>876</v>
      </c>
      <c r="E9" s="15">
        <v>13</v>
      </c>
      <c r="F9" s="15">
        <v>0</v>
      </c>
    </row>
    <row r="10" spans="1:6" ht="15.4" x14ac:dyDescent="0.45">
      <c r="A10" s="17">
        <v>44460</v>
      </c>
      <c r="B10" s="15">
        <v>1034</v>
      </c>
      <c r="C10" s="15">
        <v>398</v>
      </c>
      <c r="D10" s="15">
        <v>1020</v>
      </c>
      <c r="E10" s="15">
        <v>13</v>
      </c>
      <c r="F10" s="15">
        <v>4</v>
      </c>
    </row>
    <row r="11" spans="1:6" ht="15.4" x14ac:dyDescent="0.45">
      <c r="A11" s="17">
        <v>44490</v>
      </c>
      <c r="B11" s="15">
        <v>1586</v>
      </c>
      <c r="C11" s="15">
        <v>418</v>
      </c>
      <c r="D11" s="15">
        <v>1177</v>
      </c>
      <c r="E11" s="15">
        <v>22</v>
      </c>
      <c r="F11" s="15">
        <v>5</v>
      </c>
    </row>
    <row r="12" spans="1:6" ht="15.4" x14ac:dyDescent="0.45">
      <c r="A12" s="17">
        <v>44521</v>
      </c>
      <c r="B12" s="15">
        <v>1659</v>
      </c>
      <c r="C12" s="15">
        <v>434</v>
      </c>
      <c r="D12" s="15">
        <v>1296</v>
      </c>
      <c r="E12" s="15">
        <v>24</v>
      </c>
      <c r="F12" s="15">
        <v>4</v>
      </c>
    </row>
    <row r="13" spans="1:6" ht="15.4" x14ac:dyDescent="0.45">
      <c r="A13" s="17">
        <v>44551</v>
      </c>
      <c r="B13" s="15">
        <v>1741</v>
      </c>
      <c r="C13" s="15">
        <v>487</v>
      </c>
      <c r="D13" s="15">
        <v>1323</v>
      </c>
      <c r="E13" s="15">
        <v>25</v>
      </c>
      <c r="F13" s="1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ANC BIRTHS PNC PPH</vt:lpstr>
      <vt:lpstr>ECLAMPSIA</vt:lpstr>
      <vt:lpstr>GBV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Williams</dc:creator>
  <cp:lastModifiedBy>Anna Williams</cp:lastModifiedBy>
  <dcterms:created xsi:type="dcterms:W3CDTF">2023-03-10T22:42:00Z</dcterms:created>
  <dcterms:modified xsi:type="dcterms:W3CDTF">2023-03-16T01:38:49Z</dcterms:modified>
</cp:coreProperties>
</file>