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rok\Dropbox\temp\"/>
    </mc:Choice>
  </mc:AlternateContent>
  <xr:revisionPtr revIDLastSave="0" documentId="13_ncr:1_{5427F39E-75C0-46B1-803B-BD7F3380E335}" xr6:coauthVersionLast="47" xr6:coauthVersionMax="47" xr10:uidLastSave="{00000000-0000-0000-0000-000000000000}"/>
  <bookViews>
    <workbookView xWindow="-120" yWindow="-120" windowWidth="29040" windowHeight="15840" xr2:uid="{22EC804F-16F5-4BC4-945E-3BE25A9BE536}"/>
  </bookViews>
  <sheets>
    <sheet name="Supplementary Data 1" sheetId="1" r:id="rId1"/>
    <sheet name="Supplementary Data 2" sheetId="2" r:id="rId2"/>
    <sheet name="Supplementary Data 3" sheetId="3" r:id="rId3"/>
    <sheet name="SupplementaryData 4" sheetId="4" r:id="rId4"/>
    <sheet name="Supplementary Data 5" sheetId="5" r:id="rId5"/>
    <sheet name="Supplementary Data 6" sheetId="6" r:id="rId6"/>
    <sheet name="Supplementary Data 7" sheetId="9" r:id="rId7"/>
    <sheet name="Supplementary Data 8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4" l="1"/>
  <c r="G13" i="4"/>
  <c r="G14" i="4"/>
  <c r="G15" i="4"/>
  <c r="G16" i="4"/>
  <c r="G11" i="4"/>
  <c r="E12" i="4"/>
  <c r="E13" i="4"/>
  <c r="E14" i="4"/>
  <c r="E15" i="4"/>
  <c r="E16" i="4"/>
  <c r="E11" i="4"/>
</calcChain>
</file>

<file path=xl/sharedStrings.xml><?xml version="1.0" encoding="utf-8"?>
<sst xmlns="http://schemas.openxmlformats.org/spreadsheetml/2006/main" count="558" uniqueCount="322">
  <si>
    <r>
      <t xml:space="preserve">Mean / </t>
    </r>
    <r>
      <rPr>
        <i/>
        <sz val="11"/>
        <color rgb="FF000000"/>
        <rFont val="Times New Roman"/>
        <family val="1"/>
      </rPr>
      <t>n</t>
    </r>
  </si>
  <si>
    <t>SD / %</t>
  </si>
  <si>
    <t>Demographic data</t>
  </si>
  <si>
    <t>Age</t>
  </si>
  <si>
    <r>
      <t xml:space="preserve">Male; </t>
    </r>
    <r>
      <rPr>
        <i/>
        <sz val="11"/>
        <color rgb="FF000000"/>
        <rFont val="Times New Roman"/>
        <family val="1"/>
      </rPr>
      <t>n</t>
    </r>
    <r>
      <rPr>
        <sz val="11"/>
        <color rgb="FF000000"/>
        <rFont val="Times New Roman"/>
        <family val="1"/>
      </rPr>
      <t xml:space="preserve"> (%)</t>
    </r>
  </si>
  <si>
    <t>BMI</t>
  </si>
  <si>
    <r>
      <t xml:space="preserve">Full-time employee; </t>
    </r>
    <r>
      <rPr>
        <i/>
        <sz val="11"/>
        <color rgb="FF000000"/>
        <rFont val="Times New Roman"/>
        <family val="1"/>
      </rPr>
      <t>n</t>
    </r>
    <r>
      <rPr>
        <sz val="11"/>
        <color rgb="FF000000"/>
        <rFont val="Times New Roman"/>
        <family val="1"/>
      </rPr>
      <t xml:space="preserve"> (%)</t>
    </r>
  </si>
  <si>
    <r>
      <t xml:space="preserve">Outpatient; </t>
    </r>
    <r>
      <rPr>
        <i/>
        <sz val="11"/>
        <color rgb="FF000000"/>
        <rFont val="Times New Roman"/>
        <family val="1"/>
      </rPr>
      <t>n</t>
    </r>
    <r>
      <rPr>
        <sz val="11"/>
        <color rgb="FF000000"/>
        <rFont val="Times New Roman"/>
        <family val="1"/>
      </rPr>
      <t xml:space="preserve"> (%)</t>
    </r>
  </si>
  <si>
    <r>
      <t>BDI-</t>
    </r>
    <r>
      <rPr>
        <sz val="11"/>
        <color rgb="FF000000"/>
        <rFont val="游ゴシック"/>
        <family val="3"/>
        <charset val="128"/>
      </rPr>
      <t>Ⅱ</t>
    </r>
    <r>
      <rPr>
        <sz val="11"/>
        <color rgb="FF000000"/>
        <rFont val="Times New Roman"/>
        <family val="1"/>
      </rPr>
      <t xml:space="preserve"> (0~63)</t>
    </r>
  </si>
  <si>
    <t>Score</t>
  </si>
  <si>
    <t>STAI (20~80, respectively)</t>
  </si>
  <si>
    <t>PANAS (8~48, respectively)</t>
  </si>
  <si>
    <t>Positive affect</t>
  </si>
  <si>
    <t>Negative affect</t>
  </si>
  <si>
    <t>MEQ (16~86)</t>
  </si>
  <si>
    <t>MCTQ</t>
  </si>
  <si>
    <t>midpoint of sleep on workday</t>
    <phoneticPr fontId="1"/>
  </si>
  <si>
    <t>53min</t>
  </si>
  <si>
    <t>midpoint of sleep on weekday</t>
    <phoneticPr fontId="1"/>
  </si>
  <si>
    <t>19min</t>
  </si>
  <si>
    <t>MSFsc</t>
  </si>
  <si>
    <t>14min</t>
  </si>
  <si>
    <t>Absolute social jetlag</t>
  </si>
  <si>
    <t>46min</t>
  </si>
  <si>
    <t>Bedtime, HH:mm</t>
  </si>
  <si>
    <t>2h 2min</t>
  </si>
  <si>
    <t>Wake-up time, HH:mm</t>
  </si>
  <si>
    <t>2h 1min</t>
  </si>
  <si>
    <t>Midpoint of sleep, HH:mm</t>
  </si>
  <si>
    <t>1h 45min</t>
  </si>
  <si>
    <t>Sleep duration, hour</t>
  </si>
  <si>
    <t>7h 20min</t>
  </si>
  <si>
    <t>Sleep efficiency, %</t>
  </si>
  <si>
    <t>Sleep statistics recorded wearable device</t>
    <phoneticPr fontId="1"/>
  </si>
  <si>
    <r>
      <t>BDI-</t>
    </r>
    <r>
      <rPr>
        <sz val="11"/>
        <color rgb="FF000000"/>
        <rFont val="游ゴシック"/>
        <family val="3"/>
        <charset val="128"/>
      </rPr>
      <t>Ⅱ&gt;</t>
    </r>
    <r>
      <rPr>
        <sz val="11"/>
        <color rgb="FF000000"/>
        <rFont val="Times New Roman"/>
        <family val="1"/>
      </rPr>
      <t xml:space="preserve">13; </t>
    </r>
    <r>
      <rPr>
        <i/>
        <sz val="11"/>
        <color rgb="FF000000"/>
        <rFont val="Times New Roman"/>
        <family val="1"/>
      </rPr>
      <t>n</t>
    </r>
    <r>
      <rPr>
        <sz val="11"/>
        <color rgb="FF000000"/>
        <rFont val="Times New Roman"/>
        <family val="1"/>
      </rPr>
      <t xml:space="preserve"> (%)</t>
    </r>
    <phoneticPr fontId="1"/>
  </si>
  <si>
    <t>STAI (20~80, respectively)</t>
    <phoneticPr fontId="1"/>
  </si>
  <si>
    <t>State anxiety (STAI Y-1)</t>
    <phoneticPr fontId="1"/>
  </si>
  <si>
    <t>Trait anxiety (STAI Y-2)</t>
    <phoneticPr fontId="1"/>
  </si>
  <si>
    <r>
      <t xml:space="preserve">Morning tyep; </t>
    </r>
    <r>
      <rPr>
        <i/>
        <sz val="11"/>
        <color theme="1"/>
        <rFont val="Times New Roman"/>
        <family val="1"/>
      </rPr>
      <t>n</t>
    </r>
    <r>
      <rPr>
        <sz val="11"/>
        <color theme="1"/>
        <rFont val="Times New Roman"/>
        <family val="1"/>
      </rPr>
      <t xml:space="preserve"> (%)</t>
    </r>
  </si>
  <si>
    <r>
      <t xml:space="preserve">Intermidiate type; </t>
    </r>
    <r>
      <rPr>
        <i/>
        <sz val="11"/>
        <color theme="1"/>
        <rFont val="Times New Roman"/>
        <family val="1"/>
      </rPr>
      <t>n</t>
    </r>
    <r>
      <rPr>
        <sz val="11"/>
        <color theme="1"/>
        <rFont val="Times New Roman"/>
        <family val="1"/>
      </rPr>
      <t xml:space="preserve"> (%)</t>
    </r>
  </si>
  <si>
    <r>
      <t xml:space="preserve">Evening type; </t>
    </r>
    <r>
      <rPr>
        <i/>
        <sz val="11"/>
        <color theme="1"/>
        <rFont val="Times New Roman"/>
        <family val="1"/>
      </rPr>
      <t>n</t>
    </r>
    <r>
      <rPr>
        <sz val="11"/>
        <color theme="1"/>
        <rFont val="Times New Roman"/>
        <family val="1"/>
      </rPr>
      <t xml:space="preserve"> (%)</t>
    </r>
  </si>
  <si>
    <r>
      <rPr>
        <i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>-value</t>
    </r>
    <phoneticPr fontId="1"/>
  </si>
  <si>
    <r>
      <rPr>
        <i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>-value</t>
    </r>
    <phoneticPr fontId="1"/>
  </si>
  <si>
    <r>
      <t xml:space="preserve">Hedges' </t>
    </r>
    <r>
      <rPr>
        <i/>
        <sz val="11"/>
        <color theme="1"/>
        <rFont val="Times New Roman"/>
        <family val="1"/>
      </rPr>
      <t>g</t>
    </r>
    <phoneticPr fontId="1"/>
  </si>
  <si>
    <t>Mean</t>
    <phoneticPr fontId="1"/>
  </si>
  <si>
    <t>SD</t>
    <phoneticPr fontId="1"/>
  </si>
  <si>
    <t>Intra-individual statistics</t>
    <phoneticPr fontId="1"/>
  </si>
  <si>
    <r>
      <t>IIM</t>
    </r>
    <r>
      <rPr>
        <vertAlign val="superscript"/>
        <sz val="11"/>
        <color theme="1"/>
        <rFont val="Times New Roman"/>
        <family val="1"/>
      </rPr>
      <t>(SD)</t>
    </r>
    <phoneticPr fontId="1"/>
  </si>
  <si>
    <t>7h 21min</t>
    <phoneticPr fontId="1"/>
  </si>
  <si>
    <t>43min</t>
    <phoneticPr fontId="1"/>
  </si>
  <si>
    <t>7h 18min</t>
    <phoneticPr fontId="1"/>
  </si>
  <si>
    <t>1h 12min</t>
    <phoneticPr fontId="1"/>
  </si>
  <si>
    <r>
      <t>IIM</t>
    </r>
    <r>
      <rPr>
        <vertAlign val="superscript"/>
        <sz val="11"/>
        <color theme="1"/>
        <rFont val="Times New Roman"/>
        <family val="1"/>
      </rPr>
      <t>(MID)</t>
    </r>
    <phoneticPr fontId="1"/>
  </si>
  <si>
    <t>53min</t>
    <phoneticPr fontId="1"/>
  </si>
  <si>
    <t>1h 8min</t>
    <phoneticPr fontId="1"/>
  </si>
  <si>
    <r>
      <t>IIM</t>
    </r>
    <r>
      <rPr>
        <vertAlign val="superscript"/>
        <sz val="11"/>
        <color theme="1"/>
        <rFont val="Times New Roman"/>
        <family val="1"/>
      </rPr>
      <t>(SE)</t>
    </r>
    <phoneticPr fontId="1"/>
  </si>
  <si>
    <t>&lt;0.01</t>
    <phoneticPr fontId="1"/>
  </si>
  <si>
    <r>
      <t>IIV</t>
    </r>
    <r>
      <rPr>
        <vertAlign val="superscript"/>
        <sz val="11"/>
        <color theme="1"/>
        <rFont val="Times New Roman"/>
        <family val="1"/>
      </rPr>
      <t>(SD)</t>
    </r>
    <phoneticPr fontId="1"/>
  </si>
  <si>
    <r>
      <t>IIV</t>
    </r>
    <r>
      <rPr>
        <vertAlign val="superscript"/>
        <sz val="11"/>
        <color theme="1"/>
        <rFont val="Times New Roman"/>
        <family val="1"/>
      </rPr>
      <t>(MID)</t>
    </r>
    <phoneticPr fontId="1"/>
  </si>
  <si>
    <r>
      <t>IIV</t>
    </r>
    <r>
      <rPr>
        <vertAlign val="superscript"/>
        <sz val="11"/>
        <color theme="1"/>
        <rFont val="Times New Roman"/>
        <family val="1"/>
      </rPr>
      <t>(SE)</t>
    </r>
    <phoneticPr fontId="1"/>
  </si>
  <si>
    <t>Exogenous variables</t>
    <phoneticPr fontId="1"/>
  </si>
  <si>
    <t>MEQ</t>
    <phoneticPr fontId="1"/>
  </si>
  <si>
    <t>MSFsc</t>
    <phoneticPr fontId="1"/>
  </si>
  <si>
    <t>55min</t>
    <phoneticPr fontId="1"/>
  </si>
  <si>
    <t>1h 27min</t>
    <phoneticPr fontId="1"/>
  </si>
  <si>
    <t>absSJ</t>
    <phoneticPr fontId="1"/>
  </si>
  <si>
    <t xml:space="preserve">42min </t>
    <phoneticPr fontId="1"/>
  </si>
  <si>
    <t>30min</t>
    <phoneticPr fontId="1"/>
  </si>
  <si>
    <t>1h 5min</t>
    <phoneticPr fontId="1"/>
  </si>
  <si>
    <t>57min</t>
    <phoneticPr fontId="1"/>
  </si>
  <si>
    <t>Depressive mood</t>
    <phoneticPr fontId="1"/>
  </si>
  <si>
    <t>Anxiety</t>
    <phoneticPr fontId="1"/>
  </si>
  <si>
    <t>Subjective sleep quality</t>
    <phoneticPr fontId="1"/>
  </si>
  <si>
    <t>estimate</t>
    <phoneticPr fontId="1"/>
  </si>
  <si>
    <t>S.E.</t>
    <phoneticPr fontId="1"/>
  </si>
  <si>
    <t>Intercept</t>
    <phoneticPr fontId="1"/>
  </si>
  <si>
    <t>&lt;0.01</t>
  </si>
  <si>
    <t>Integrated analysis</t>
    <phoneticPr fontId="1"/>
  </si>
  <si>
    <t>Subgroup analysis</t>
    <phoneticPr fontId="1"/>
  </si>
  <si>
    <t>Intercept (No feedback)</t>
    <phoneticPr fontId="1"/>
  </si>
  <si>
    <t>6h 46min</t>
    <phoneticPr fontId="1"/>
  </si>
  <si>
    <t>13min</t>
    <phoneticPr fontId="1"/>
  </si>
  <si>
    <t>Age</t>
    <phoneticPr fontId="1"/>
  </si>
  <si>
    <t>-2min</t>
    <phoneticPr fontId="1"/>
  </si>
  <si>
    <t>1min</t>
    <phoneticPr fontId="1"/>
  </si>
  <si>
    <t>-3min</t>
    <phoneticPr fontId="1"/>
  </si>
  <si>
    <t>Sex</t>
    <phoneticPr fontId="1"/>
  </si>
  <si>
    <t>36min</t>
    <phoneticPr fontId="1"/>
  </si>
  <si>
    <t>23min</t>
    <phoneticPr fontId="1"/>
  </si>
  <si>
    <t>Sleep duration</t>
    <phoneticPr fontId="1"/>
  </si>
  <si>
    <t>-1min</t>
    <phoneticPr fontId="1"/>
  </si>
  <si>
    <t>3min</t>
    <phoneticPr fontId="1"/>
  </si>
  <si>
    <t>5min</t>
    <phoneticPr fontId="1"/>
  </si>
  <si>
    <t>4min</t>
    <phoneticPr fontId="1"/>
  </si>
  <si>
    <t>32min</t>
    <phoneticPr fontId="1"/>
  </si>
  <si>
    <t>22min</t>
    <phoneticPr fontId="1"/>
  </si>
  <si>
    <t>0min</t>
    <phoneticPr fontId="1"/>
  </si>
  <si>
    <t>28min</t>
    <phoneticPr fontId="1"/>
  </si>
  <si>
    <t>19min</t>
    <phoneticPr fontId="1"/>
  </si>
  <si>
    <t>-4min</t>
    <phoneticPr fontId="1"/>
  </si>
  <si>
    <t>25min</t>
    <phoneticPr fontId="1"/>
  </si>
  <si>
    <t>26min</t>
    <phoneticPr fontId="1"/>
  </si>
  <si>
    <t>Day</t>
    <phoneticPr fontId="1"/>
  </si>
  <si>
    <t>2min</t>
    <phoneticPr fontId="1"/>
  </si>
  <si>
    <t>-7min</t>
    <phoneticPr fontId="1"/>
  </si>
  <si>
    <t>-9min</t>
    <phoneticPr fontId="1"/>
  </si>
  <si>
    <r>
      <rPr>
        <i/>
        <sz val="11"/>
        <rFont val="Times New Roman"/>
        <family val="1"/>
      </rPr>
      <t>p</t>
    </r>
    <r>
      <rPr>
        <sz val="11"/>
        <rFont val="Times New Roman"/>
        <family val="1"/>
      </rPr>
      <t>-value</t>
    </r>
    <phoneticPr fontId="1"/>
  </si>
  <si>
    <t>EAP</t>
  </si>
  <si>
    <t>SD</t>
  </si>
  <si>
    <t>Group</t>
    <phoneticPr fontId="1"/>
  </si>
  <si>
    <t>Time</t>
    <phoneticPr fontId="1"/>
  </si>
  <si>
    <r>
      <rPr>
        <i/>
        <sz val="11"/>
        <color rgb="FF000000"/>
        <rFont val="Times New Roman"/>
        <family val="1"/>
      </rPr>
      <t>t</t>
    </r>
    <r>
      <rPr>
        <sz val="11"/>
        <color rgb="FF000000"/>
        <rFont val="Times New Roman"/>
        <family val="1"/>
      </rPr>
      <t>-value</t>
    </r>
    <phoneticPr fontId="1"/>
  </si>
  <si>
    <r>
      <rPr>
        <i/>
        <sz val="11"/>
        <color rgb="FF000000"/>
        <rFont val="Times New Roman"/>
        <family val="1"/>
      </rPr>
      <t>p</t>
    </r>
    <r>
      <rPr>
        <sz val="11"/>
        <color rgb="FF000000"/>
        <rFont val="Times New Roman"/>
        <family val="1"/>
      </rPr>
      <t>-value</t>
    </r>
    <phoneticPr fontId="1"/>
  </si>
  <si>
    <t>-</t>
    <phoneticPr fontId="1"/>
  </si>
  <si>
    <t>Occupation</t>
    <phoneticPr fontId="1"/>
  </si>
  <si>
    <t>Others</t>
    <phoneticPr fontId="1"/>
  </si>
  <si>
    <t>Managerial</t>
    <phoneticPr fontId="1"/>
  </si>
  <si>
    <t>Technical</t>
    <phoneticPr fontId="1"/>
  </si>
  <si>
    <t>Sales</t>
    <phoneticPr fontId="1"/>
  </si>
  <si>
    <t>Service</t>
    <phoneticPr fontId="1"/>
  </si>
  <si>
    <t>Transportation</t>
    <phoneticPr fontId="1"/>
  </si>
  <si>
    <r>
      <t>BDI-</t>
    </r>
    <r>
      <rPr>
        <sz val="11"/>
        <color rgb="FF000000"/>
        <rFont val="游ゴシック"/>
        <family val="3"/>
        <charset val="128"/>
      </rPr>
      <t>Ⅱ</t>
    </r>
    <r>
      <rPr>
        <sz val="11"/>
        <color rgb="FF000000"/>
        <rFont val="Times New Roman"/>
        <family val="1"/>
      </rPr>
      <t xml:space="preserve">&gt;13; </t>
    </r>
    <r>
      <rPr>
        <i/>
        <sz val="11"/>
        <color rgb="FF000000"/>
        <rFont val="Times New Roman"/>
        <family val="1"/>
      </rPr>
      <t>n</t>
    </r>
    <r>
      <rPr>
        <sz val="11"/>
        <color rgb="FF000000"/>
        <rFont val="Times New Roman"/>
        <family val="1"/>
      </rPr>
      <t xml:space="preserve"> (%)</t>
    </r>
    <phoneticPr fontId="1"/>
  </si>
  <si>
    <r>
      <rPr>
        <i/>
        <sz val="11"/>
        <color rgb="FF000000"/>
        <rFont val="Times New Roman"/>
        <family val="1"/>
      </rPr>
      <t>χ</t>
    </r>
    <r>
      <rPr>
        <i/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  <charset val="161"/>
      </rPr>
      <t>-value</t>
    </r>
    <phoneticPr fontId="1"/>
  </si>
  <si>
    <t>coefficient</t>
    <phoneticPr fontId="1"/>
  </si>
  <si>
    <t>Rhat</t>
  </si>
  <si>
    <t>Lower limit of 95%CI</t>
    <phoneticPr fontId="1"/>
  </si>
  <si>
    <t>Upper limit of 95%CI</t>
    <phoneticPr fontId="1"/>
  </si>
  <si>
    <r>
      <t>α</t>
    </r>
    <r>
      <rPr>
        <vertAlign val="superscript"/>
        <sz val="11"/>
        <color theme="1"/>
        <rFont val="Times New Roman"/>
        <family val="1"/>
      </rPr>
      <t>(0)</t>
    </r>
    <phoneticPr fontId="1"/>
  </si>
  <si>
    <r>
      <t>β</t>
    </r>
    <r>
      <rPr>
        <vertAlign val="superscript"/>
        <sz val="11"/>
        <color theme="1"/>
        <rFont val="Times New Roman"/>
        <family val="1"/>
      </rPr>
      <t>(0)</t>
    </r>
    <phoneticPr fontId="1"/>
  </si>
  <si>
    <r>
      <t>γ</t>
    </r>
    <r>
      <rPr>
        <vertAlign val="superscript"/>
        <sz val="11"/>
        <color theme="1"/>
        <rFont val="Times New Roman"/>
        <family val="1"/>
      </rPr>
      <t>(0)</t>
    </r>
    <phoneticPr fontId="1"/>
  </si>
  <si>
    <r>
      <t>δ</t>
    </r>
    <r>
      <rPr>
        <vertAlign val="superscript"/>
        <sz val="11"/>
        <color theme="1"/>
        <rFont val="Times New Roman"/>
        <family val="1"/>
      </rPr>
      <t>(0)</t>
    </r>
    <phoneticPr fontId="1"/>
  </si>
  <si>
    <r>
      <t>τ</t>
    </r>
    <r>
      <rPr>
        <vertAlign val="superscript"/>
        <sz val="11"/>
        <color theme="1"/>
        <rFont val="Times New Roman"/>
        <family val="1"/>
      </rPr>
      <t>(α)</t>
    </r>
    <phoneticPr fontId="1"/>
  </si>
  <si>
    <r>
      <t>τ</t>
    </r>
    <r>
      <rPr>
        <vertAlign val="superscript"/>
        <sz val="11"/>
        <color theme="1"/>
        <rFont val="Times New Roman"/>
        <family val="1"/>
      </rPr>
      <t>(β)</t>
    </r>
    <phoneticPr fontId="1"/>
  </si>
  <si>
    <r>
      <t>τ</t>
    </r>
    <r>
      <rPr>
        <vertAlign val="superscript"/>
        <sz val="11"/>
        <color theme="1"/>
        <rFont val="Times New Roman"/>
        <family val="1"/>
      </rPr>
      <t>(γ)</t>
    </r>
    <phoneticPr fontId="1"/>
  </si>
  <si>
    <r>
      <t>τ</t>
    </r>
    <r>
      <rPr>
        <vertAlign val="superscript"/>
        <sz val="11"/>
        <color theme="1"/>
        <rFont val="Times New Roman"/>
        <family val="1"/>
      </rPr>
      <t>(δ)</t>
    </r>
    <phoneticPr fontId="1"/>
  </si>
  <si>
    <r>
      <t>α</t>
    </r>
    <r>
      <rPr>
        <vertAlign val="superscript"/>
        <sz val="11"/>
        <color theme="1"/>
        <rFont val="Times New Roman"/>
        <family val="1"/>
      </rPr>
      <t>(1)</t>
    </r>
    <phoneticPr fontId="1"/>
  </si>
  <si>
    <r>
      <t>α</t>
    </r>
    <r>
      <rPr>
        <vertAlign val="superscript"/>
        <sz val="11"/>
        <color theme="1"/>
        <rFont val="Times New Roman"/>
        <family val="1"/>
      </rPr>
      <t>(2)</t>
    </r>
    <r>
      <rPr>
        <vertAlign val="subscript"/>
        <sz val="11"/>
        <color theme="1"/>
        <rFont val="Times New Roman"/>
        <family val="1"/>
      </rPr>
      <t>Group-A</t>
    </r>
    <phoneticPr fontId="1"/>
  </si>
  <si>
    <r>
      <t>α</t>
    </r>
    <r>
      <rPr>
        <vertAlign val="superscript"/>
        <sz val="11"/>
        <color theme="1"/>
        <rFont val="Times New Roman"/>
        <family val="1"/>
      </rPr>
      <t>(2)</t>
    </r>
    <r>
      <rPr>
        <vertAlign val="subscript"/>
        <sz val="11"/>
        <color theme="1"/>
        <rFont val="Times New Roman"/>
        <family val="1"/>
      </rPr>
      <t>Group-B</t>
    </r>
    <phoneticPr fontId="1"/>
  </si>
  <si>
    <r>
      <t>α</t>
    </r>
    <r>
      <rPr>
        <vertAlign val="superscript"/>
        <sz val="11"/>
        <color theme="1"/>
        <rFont val="Times New Roman"/>
        <family val="1"/>
      </rPr>
      <t>(3)</t>
    </r>
    <r>
      <rPr>
        <vertAlign val="subscript"/>
        <sz val="11"/>
        <color theme="1"/>
        <rFont val="Times New Roman"/>
        <family val="1"/>
      </rPr>
      <t>Group-A</t>
    </r>
    <phoneticPr fontId="1"/>
  </si>
  <si>
    <r>
      <t>α</t>
    </r>
    <r>
      <rPr>
        <vertAlign val="superscript"/>
        <sz val="11"/>
        <color theme="1"/>
        <rFont val="Times New Roman"/>
        <family val="1"/>
      </rPr>
      <t>(3)</t>
    </r>
    <r>
      <rPr>
        <vertAlign val="subscript"/>
        <sz val="11"/>
        <color theme="1"/>
        <rFont val="Times New Roman"/>
        <family val="1"/>
      </rPr>
      <t>Group-B</t>
    </r>
    <phoneticPr fontId="1"/>
  </si>
  <si>
    <r>
      <t>α</t>
    </r>
    <r>
      <rPr>
        <vertAlign val="superscript"/>
        <sz val="11"/>
        <color theme="1"/>
        <rFont val="Times New Roman"/>
        <family val="1"/>
      </rPr>
      <t>(4)</t>
    </r>
    <r>
      <rPr>
        <sz val="11"/>
        <color theme="1"/>
        <rFont val="游ゴシック"/>
        <family val="2"/>
        <charset val="128"/>
        <scheme val="minor"/>
      </rPr>
      <t/>
    </r>
  </si>
  <si>
    <r>
      <t>α</t>
    </r>
    <r>
      <rPr>
        <vertAlign val="superscript"/>
        <sz val="11"/>
        <color theme="1"/>
        <rFont val="Times New Roman"/>
        <family val="1"/>
      </rPr>
      <t>(5)</t>
    </r>
    <r>
      <rPr>
        <sz val="11"/>
        <color theme="1"/>
        <rFont val="游ゴシック"/>
        <family val="2"/>
        <charset val="128"/>
        <scheme val="minor"/>
      </rPr>
      <t/>
    </r>
  </si>
  <si>
    <r>
      <t>α</t>
    </r>
    <r>
      <rPr>
        <vertAlign val="superscript"/>
        <sz val="11"/>
        <color theme="1"/>
        <rFont val="Times New Roman"/>
        <family val="1"/>
      </rPr>
      <t>(6)</t>
    </r>
    <r>
      <rPr>
        <sz val="11"/>
        <color theme="1"/>
        <rFont val="游ゴシック"/>
        <family val="2"/>
        <charset val="128"/>
        <scheme val="minor"/>
      </rPr>
      <t/>
    </r>
  </si>
  <si>
    <r>
      <t>α</t>
    </r>
    <r>
      <rPr>
        <vertAlign val="superscript"/>
        <sz val="11"/>
        <color theme="1"/>
        <rFont val="Times New Roman"/>
        <family val="1"/>
      </rPr>
      <t>(7)</t>
    </r>
    <r>
      <rPr>
        <sz val="11"/>
        <color theme="1"/>
        <rFont val="游ゴシック"/>
        <family val="2"/>
        <charset val="128"/>
        <scheme val="minor"/>
      </rPr>
      <t/>
    </r>
  </si>
  <si>
    <r>
      <t>β</t>
    </r>
    <r>
      <rPr>
        <vertAlign val="superscript"/>
        <sz val="11"/>
        <color theme="1"/>
        <rFont val="Times New Roman"/>
        <family val="1"/>
      </rPr>
      <t>(1)</t>
    </r>
    <phoneticPr fontId="1"/>
  </si>
  <si>
    <r>
      <t>β</t>
    </r>
    <r>
      <rPr>
        <vertAlign val="superscript"/>
        <sz val="11"/>
        <color theme="1"/>
        <rFont val="Times New Roman"/>
        <family val="1"/>
      </rPr>
      <t>(2)</t>
    </r>
    <phoneticPr fontId="1"/>
  </si>
  <si>
    <r>
      <t>β</t>
    </r>
    <r>
      <rPr>
        <vertAlign val="superscript"/>
        <sz val="11"/>
        <color theme="1"/>
        <rFont val="Times New Roman"/>
        <family val="1"/>
      </rPr>
      <t>(3)</t>
    </r>
    <phoneticPr fontId="1"/>
  </si>
  <si>
    <r>
      <t>γ</t>
    </r>
    <r>
      <rPr>
        <vertAlign val="superscript"/>
        <sz val="11"/>
        <color theme="1"/>
        <rFont val="Times New Roman"/>
        <family val="1"/>
      </rPr>
      <t>(1)</t>
    </r>
    <phoneticPr fontId="1"/>
  </si>
  <si>
    <r>
      <t>γ</t>
    </r>
    <r>
      <rPr>
        <vertAlign val="superscript"/>
        <sz val="11"/>
        <color theme="1"/>
        <rFont val="Times New Roman"/>
        <family val="1"/>
      </rPr>
      <t>(2)</t>
    </r>
    <phoneticPr fontId="1"/>
  </si>
  <si>
    <r>
      <t>γ</t>
    </r>
    <r>
      <rPr>
        <vertAlign val="superscript"/>
        <sz val="11"/>
        <color theme="1"/>
        <rFont val="Times New Roman"/>
        <family val="1"/>
      </rPr>
      <t>(3)</t>
    </r>
    <phoneticPr fontId="1"/>
  </si>
  <si>
    <r>
      <t>δ</t>
    </r>
    <r>
      <rPr>
        <vertAlign val="superscript"/>
        <sz val="11"/>
        <color theme="1"/>
        <rFont val="Times New Roman"/>
        <family val="1"/>
      </rPr>
      <t>(1)</t>
    </r>
    <phoneticPr fontId="1"/>
  </si>
  <si>
    <r>
      <t>δ</t>
    </r>
    <r>
      <rPr>
        <vertAlign val="superscript"/>
        <sz val="11"/>
        <color theme="1"/>
        <rFont val="Times New Roman"/>
        <family val="1"/>
      </rPr>
      <t>(2)</t>
    </r>
    <phoneticPr fontId="1"/>
  </si>
  <si>
    <r>
      <t>δ</t>
    </r>
    <r>
      <rPr>
        <vertAlign val="superscript"/>
        <sz val="11"/>
        <color theme="1"/>
        <rFont val="Times New Roman"/>
        <family val="1"/>
      </rPr>
      <t>(3)</t>
    </r>
    <phoneticPr fontId="1"/>
  </si>
  <si>
    <r>
      <t>σ</t>
    </r>
    <r>
      <rPr>
        <vertAlign val="superscript"/>
        <sz val="11"/>
        <color theme="1"/>
        <rFont val="Times New Roman"/>
        <family val="1"/>
      </rPr>
      <t>(α)</t>
    </r>
    <phoneticPr fontId="1"/>
  </si>
  <si>
    <r>
      <t>σ</t>
    </r>
    <r>
      <rPr>
        <vertAlign val="superscript"/>
        <sz val="11"/>
        <color theme="1"/>
        <rFont val="Times New Roman"/>
        <family val="1"/>
      </rPr>
      <t>(β)</t>
    </r>
    <phoneticPr fontId="1"/>
  </si>
  <si>
    <r>
      <t>σ</t>
    </r>
    <r>
      <rPr>
        <vertAlign val="superscript"/>
        <sz val="11"/>
        <color theme="1"/>
        <rFont val="Times New Roman"/>
        <family val="1"/>
      </rPr>
      <t>(γ)</t>
    </r>
    <phoneticPr fontId="1"/>
  </si>
  <si>
    <r>
      <t>σ</t>
    </r>
    <r>
      <rPr>
        <vertAlign val="superscript"/>
        <sz val="11"/>
        <color theme="1"/>
        <rFont val="Times New Roman"/>
        <family val="1"/>
      </rPr>
      <t>(δ)</t>
    </r>
    <phoneticPr fontId="1"/>
  </si>
  <si>
    <t>Effect on depressive mood (Group-A, Day 1)</t>
  </si>
  <si>
    <t>Effect on depressive mood (Group-A, Day 2)</t>
  </si>
  <si>
    <t>Effect on depressive mood (Group-A, Day 3)</t>
  </si>
  <si>
    <t>Effect on depressive mood (Group-A, Day 4)</t>
  </si>
  <si>
    <t>Effect on depressive mood (Group-A, Day 5)</t>
  </si>
  <si>
    <t>Effect on depressive mood (Group-A, Day 6)</t>
  </si>
  <si>
    <t>Effect on depressive mood (Group-A, Day 7)</t>
  </si>
  <si>
    <t>Effect on depressive mood (Group-A, Day 8)</t>
  </si>
  <si>
    <t>Effect on depressive mood (Group-A, Day 9)</t>
  </si>
  <si>
    <t>Effect on depressive mood (Group-A, Day 10)</t>
  </si>
  <si>
    <t>Effect on depressive mood (Group-A, Day 11)</t>
  </si>
  <si>
    <t>Effect on depressive mood (Group-A, Day 12)</t>
  </si>
  <si>
    <t>Effect on depressive mood (Group-A, Day 13)</t>
  </si>
  <si>
    <t>Effect on depressive mood (Group-A, Day 14)</t>
  </si>
  <si>
    <t>Effect on depressive mood (Group-A, Day 15)</t>
  </si>
  <si>
    <t>Effect on depressive mood (Group-B, Day 1)</t>
  </si>
  <si>
    <t>Effect on depressive mood (Group-B, Day 2)</t>
  </si>
  <si>
    <t>Effect on depressive mood (Group-B, Day 3)</t>
  </si>
  <si>
    <t>Effect on depressive mood (Group-B, Day 4)</t>
  </si>
  <si>
    <t>Effect on depressive mood (Group-B, Day 5)</t>
  </si>
  <si>
    <t>Effect on depressive mood (Group-B, Day 6)</t>
  </si>
  <si>
    <t>Effect on depressive mood (Group-B, Day 7)</t>
  </si>
  <si>
    <t>Effect on depressive mood (Group-B, Day 8)</t>
  </si>
  <si>
    <t>Effect on depressive mood (Group-B, Day 9)</t>
  </si>
  <si>
    <t>Effect on depressive mood (Group-B, Day 10)</t>
  </si>
  <si>
    <t>Effect on depressive mood (Group-B, Day 11)</t>
  </si>
  <si>
    <t>Effect on depressive mood (Group-B, Day 12)</t>
  </si>
  <si>
    <t>Effect on depressive mood (Group-B, Day 13)</t>
  </si>
  <si>
    <t>Effect on depressive mood (Group-B, Day 14)</t>
  </si>
  <si>
    <t>Effect on depressive mood (Group-B, Day 15)</t>
  </si>
  <si>
    <t>Effect on anxiety (Group-A, Day 1)</t>
  </si>
  <si>
    <t>Effect on anxiety (Group-A, Day 2)</t>
  </si>
  <si>
    <t>Effect on anxiety (Group-A, Day 3)</t>
  </si>
  <si>
    <t>Effect on anxiety (Group-A, Day 4)</t>
  </si>
  <si>
    <t>Effect on anxiety (Group-A, Day 5)</t>
  </si>
  <si>
    <t>Effect on anxiety (Group-A, Day 6)</t>
  </si>
  <si>
    <t>Effect on anxiety (Group-A, Day 7)</t>
  </si>
  <si>
    <t>Effect on anxiety (Group-A, Day 8)</t>
  </si>
  <si>
    <t>Effect on anxiety (Group-A, Day 9)</t>
  </si>
  <si>
    <t>Effect on anxiety (Group-A, Day 10)</t>
  </si>
  <si>
    <t>Effect on anxiety (Group-A, Day 11)</t>
  </si>
  <si>
    <t>Effect on anxiety (Group-A, Day 12)</t>
  </si>
  <si>
    <t>Effect on anxiety (Group-A, Day 13)</t>
  </si>
  <si>
    <t>Effect on anxiety (Group-A, Day 14)</t>
  </si>
  <si>
    <t>Effect on anxiety (Group-A, Day 15)</t>
  </si>
  <si>
    <t>Effect on anxiety (Group-B, Day 1)</t>
  </si>
  <si>
    <t>Effect on anxiety (Group-B, Day 2)</t>
  </si>
  <si>
    <t>Effect on anxiety (Group-B, Day 3)</t>
  </si>
  <si>
    <t>Effect on anxiety (Group-B, Day 4)</t>
  </si>
  <si>
    <t>Effect on anxiety (Group-B, Day 5)</t>
  </si>
  <si>
    <t>Effect on anxiety (Group-B, Day 6)</t>
  </si>
  <si>
    <t>Effect on anxiety (Group-B, Day 7)</t>
  </si>
  <si>
    <t>Effect on anxiety (Group-B, Day 8)</t>
  </si>
  <si>
    <t>Effect on anxiety (Group-B, Day 9)</t>
  </si>
  <si>
    <t>Effect on anxiety (Group-B, Day 10)</t>
  </si>
  <si>
    <t>Effect on anxiety (Group-B, Day 11)</t>
  </si>
  <si>
    <t>Effect on anxiety (Group-B, Day 12)</t>
  </si>
  <si>
    <t>Effect on anxiety (Group-B, Day 13)</t>
  </si>
  <si>
    <t>Effect on anxiety (Group-B, Day 14)</t>
  </si>
  <si>
    <t>Effect on anxiety (Group-B, Day 15)</t>
  </si>
  <si>
    <t>Effect on sleep quality (Group-A, Day 1)</t>
  </si>
  <si>
    <t>Effect on sleep quality (Group-A, Day 2)</t>
  </si>
  <si>
    <t>Effect on sleep quality (Group-A, Day 3)</t>
  </si>
  <si>
    <t>Effect on sleep quality (Group-A, Day 4)</t>
  </si>
  <si>
    <t>Effect on sleep quality (Group-A, Day 5)</t>
  </si>
  <si>
    <t>Effect on sleep quality (Group-A, Day 6)</t>
  </si>
  <si>
    <t>Effect on sleep quality (Group-A, Day 7)</t>
  </si>
  <si>
    <t>Effect on sleep quality (Group-A, Day 8)</t>
  </si>
  <si>
    <t>Effect on sleep quality (Group-A, Day 9)</t>
  </si>
  <si>
    <t>Effect on sleep quality (Group-A, Day 10)</t>
  </si>
  <si>
    <t>Effect on sleep quality (Group-A, Day 11)</t>
  </si>
  <si>
    <t>Effect on sleep quality (Group-A, Day 12)</t>
  </si>
  <si>
    <t>Effect on sleep quality (Group-A, Day 13)</t>
  </si>
  <si>
    <t>Effect on sleep quality (Group-A, Day 14)</t>
  </si>
  <si>
    <t>Effect on sleep quality (Group-A, Day 15)</t>
  </si>
  <si>
    <t>Effect on sleep quality (Group-B, Day 1)</t>
  </si>
  <si>
    <t>Effect on sleep quality (Group-B, Day 2)</t>
  </si>
  <si>
    <t>Effect on sleep quality (Group-B, Day 3)</t>
  </si>
  <si>
    <t>Effect on sleep quality (Group-B, Day 4)</t>
  </si>
  <si>
    <t>Effect on sleep quality (Group-B, Day 5)</t>
  </si>
  <si>
    <t>Effect on sleep quality (Group-B, Day 6)</t>
  </si>
  <si>
    <t>Effect on sleep quality (Group-B, Day 7)</t>
  </si>
  <si>
    <t>Effect on sleep quality (Group-B, Day 8)</t>
  </si>
  <si>
    <t>Effect on sleep quality (Group-B, Day 9)</t>
  </si>
  <si>
    <t>Effect on sleep quality (Group-B, Day 10)</t>
  </si>
  <si>
    <t>Effect on sleep quality (Group-B, Day 11)</t>
  </si>
  <si>
    <t>Effect on sleep quality (Group-B, Day 12)</t>
  </si>
  <si>
    <t>Effect on sleep quality (Group-B, Day 13)</t>
  </si>
  <si>
    <t>Effect on sleep quality (Group-B, Day 14)</t>
  </si>
  <si>
    <t>Effect on sleep quality (Group-B, Day 15)</t>
  </si>
  <si>
    <t>Study</t>
    <phoneticPr fontId="1"/>
  </si>
  <si>
    <t>Group × Study</t>
    <phoneticPr fontId="1"/>
  </si>
  <si>
    <t>df</t>
    <phoneticPr fontId="1"/>
  </si>
  <si>
    <t>Intra-individual mean of sleep hour</t>
    <phoneticPr fontId="1"/>
  </si>
  <si>
    <r>
      <rPr>
        <i/>
        <sz val="11"/>
        <color theme="1"/>
        <rFont val="Times New Roman"/>
        <family val="1"/>
      </rPr>
      <t>F</t>
    </r>
    <r>
      <rPr>
        <sz val="11"/>
        <color theme="1"/>
        <rFont val="Times New Roman"/>
        <family val="1"/>
      </rPr>
      <t>-value</t>
    </r>
    <phoneticPr fontId="1"/>
  </si>
  <si>
    <r>
      <rPr>
        <i/>
        <sz val="11"/>
        <color theme="1"/>
        <rFont val="Times New Roman"/>
        <family val="1"/>
      </rPr>
      <t xml:space="preserve">df </t>
    </r>
    <r>
      <rPr>
        <vertAlign val="subscript"/>
        <sz val="11"/>
        <color theme="1"/>
        <rFont val="Times New Roman"/>
        <family val="1"/>
      </rPr>
      <t>factor</t>
    </r>
    <phoneticPr fontId="1"/>
  </si>
  <si>
    <r>
      <rPr>
        <i/>
        <sz val="11"/>
        <color theme="1"/>
        <rFont val="Times New Roman"/>
        <family val="1"/>
      </rPr>
      <t>df</t>
    </r>
    <r>
      <rPr>
        <sz val="11"/>
        <color theme="1"/>
        <rFont val="Times New Roman"/>
        <family val="1"/>
      </rPr>
      <t xml:space="preserve"> </t>
    </r>
    <r>
      <rPr>
        <vertAlign val="subscript"/>
        <sz val="11"/>
        <color theme="1"/>
        <rFont val="Times New Roman"/>
        <family val="1"/>
      </rPr>
      <t>residual</t>
    </r>
    <phoneticPr fontId="1"/>
  </si>
  <si>
    <t>Contrast</t>
    <phoneticPr fontId="1"/>
  </si>
  <si>
    <t xml:space="preserve"> </t>
    <phoneticPr fontId="1"/>
  </si>
  <si>
    <t>Study 1 - Study 2</t>
    <phoneticPr fontId="1"/>
  </si>
  <si>
    <t>The pairwise comparison test with Tukey correstion</t>
    <phoneticPr fontId="1"/>
  </si>
  <si>
    <r>
      <rPr>
        <i/>
        <sz val="11"/>
        <color theme="1"/>
        <rFont val="Times New Roman"/>
        <family val="1"/>
      </rPr>
      <t>t.</t>
    </r>
    <r>
      <rPr>
        <sz val="11"/>
        <color theme="1"/>
        <rFont val="Times New Roman"/>
        <family val="1"/>
      </rPr>
      <t>ratio</t>
    </r>
    <phoneticPr fontId="1"/>
  </si>
  <si>
    <t>Intra-individual mean of midpoint of sleep</t>
    <phoneticPr fontId="1"/>
  </si>
  <si>
    <t>Group-A - Group-B</t>
    <phoneticPr fontId="1"/>
  </si>
  <si>
    <t>Intra-individual mean of sleep efficiency</t>
    <phoneticPr fontId="1"/>
  </si>
  <si>
    <t>Group-A; Study 1 - Study 2</t>
    <phoneticPr fontId="1"/>
  </si>
  <si>
    <t>Group-B; Study 1 - Study 2</t>
    <phoneticPr fontId="1"/>
  </si>
  <si>
    <t>Group × Time</t>
    <phoneticPr fontId="1"/>
  </si>
  <si>
    <t>The PSQI total score</t>
    <phoneticPr fontId="1"/>
  </si>
  <si>
    <t>Group-A; Before - After</t>
    <phoneticPr fontId="1"/>
  </si>
  <si>
    <t>Group-B; Before - After</t>
    <phoneticPr fontId="1"/>
  </si>
  <si>
    <t>Before - After</t>
    <phoneticPr fontId="1"/>
  </si>
  <si>
    <t>The PANAS positive score</t>
    <phoneticPr fontId="1"/>
  </si>
  <si>
    <t>coefficient</t>
  </si>
  <si>
    <t>Group A</t>
    <phoneticPr fontId="1"/>
  </si>
  <si>
    <t>Group B</t>
    <phoneticPr fontId="1"/>
  </si>
  <si>
    <t>Group B (n = 44)</t>
    <phoneticPr fontId="1"/>
  </si>
  <si>
    <t>Group A (n = 23)</t>
    <phoneticPr fontId="1"/>
  </si>
  <si>
    <t>Group B (n = 67)</t>
    <phoneticPr fontId="1"/>
  </si>
  <si>
    <t>Group A (n = 73)</t>
    <phoneticPr fontId="1"/>
  </si>
  <si>
    <t>Intra-individual variability of sleep hour</t>
  </si>
  <si>
    <t>Intra-individual variability of midpoint of sleep</t>
  </si>
  <si>
    <t>Intra-individual variability of sleep efficiency</t>
  </si>
  <si>
    <t>The PANAS negative score</t>
    <phoneticPr fontId="1"/>
  </si>
  <si>
    <t>7h 11min</t>
    <phoneticPr fontId="1"/>
  </si>
  <si>
    <t>8min</t>
    <phoneticPr fontId="1"/>
  </si>
  <si>
    <t>7min</t>
    <phoneticPr fontId="1"/>
  </si>
  <si>
    <t>17min</t>
    <phoneticPr fontId="1"/>
  </si>
  <si>
    <t>6h 36min</t>
    <phoneticPr fontId="1"/>
  </si>
  <si>
    <t>18min</t>
    <phoneticPr fontId="1"/>
  </si>
  <si>
    <t>46min</t>
    <phoneticPr fontId="1"/>
  </si>
  <si>
    <t>Effect on sleep hours (Group-A, Day 1)</t>
    <phoneticPr fontId="1"/>
  </si>
  <si>
    <t>Effect on sleep hours (Group-A, Day 2)</t>
    <phoneticPr fontId="1"/>
  </si>
  <si>
    <t>Effect on sleep hours (Group-A, Day 3)</t>
  </si>
  <si>
    <t>Effect on sleep hours (Group-A, Day 4)</t>
  </si>
  <si>
    <t>Effect on sleep hours (Group-A, Day 5)</t>
  </si>
  <si>
    <t>Effect on sleep hours (Group-A, Day 6)</t>
  </si>
  <si>
    <t>Effect on sleep hours (Group-A, Day 7)</t>
  </si>
  <si>
    <t>Effect on sleep hours (Group-A, Day 8)</t>
  </si>
  <si>
    <t>Effect on sleep hours (Group-A, Day 9)</t>
  </si>
  <si>
    <t>Effect on sleep hours (Group-A, Day 10)</t>
  </si>
  <si>
    <t>Effect on sleep hours (Group-A, Day 11)</t>
  </si>
  <si>
    <t>Effect on sleep hours (Group-A, Day 12)</t>
  </si>
  <si>
    <t>Effect on sleep hours (Group-A, Day 13)</t>
  </si>
  <si>
    <t>Effect on sleep hours (Group-A, Day 14)</t>
  </si>
  <si>
    <t>Effect on sleep hours (Group-A, Day 15)</t>
  </si>
  <si>
    <t>Effect on sleep hours (Group-B, Day 1)</t>
    <phoneticPr fontId="1"/>
  </si>
  <si>
    <t>Effect on sleep hours (Group-B, Day 2)</t>
    <phoneticPr fontId="1"/>
  </si>
  <si>
    <t>Effect on sleep hours (Group-B, Day 3)</t>
  </si>
  <si>
    <t>Effect on sleep hours (Group-B, Day 4)</t>
  </si>
  <si>
    <t>Effect on sleep hours (Group-B, Day 5)</t>
  </si>
  <si>
    <t>Effect on sleep hours (Group-B, Day 6)</t>
  </si>
  <si>
    <t>Effect on sleep hours (Group-B, Day 7)</t>
  </si>
  <si>
    <t>Effect on sleep hours (Group-B, Day 8)</t>
  </si>
  <si>
    <t>Effect on sleep hours (Group-B, Day 9)</t>
  </si>
  <si>
    <t>Effect on sleep hours (Group-B, Day 10)</t>
  </si>
  <si>
    <t>Effect on sleep hours (Group-B, Day 11)</t>
  </si>
  <si>
    <t>Effect on sleep hours (Group-B, Day 12)</t>
  </si>
  <si>
    <t>Effect on sleep hours (Group-B, Day 13)</t>
  </si>
  <si>
    <t>Effect on sleep hours (Group-B, Day 14)</t>
  </si>
  <si>
    <t>Effect on sleep hours (Group-B, Day 15)</t>
  </si>
  <si>
    <t>Feedback (longer)</t>
    <phoneticPr fontId="1"/>
  </si>
  <si>
    <t>Feedback (shorter)</t>
    <phoneticPr fontId="1"/>
  </si>
  <si>
    <t>Feedback (longer) × Day</t>
    <phoneticPr fontId="1"/>
  </si>
  <si>
    <t>Feedback (shorter) × Day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</si>
</sst>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i/>
      <sz val="11"/>
      <name val="Times New Roman"/>
      <family val="1"/>
    </font>
    <font>
      <i/>
      <vertAlign val="superscript"/>
      <sz val="11"/>
      <color rgb="FF000000"/>
      <name val="Times New Roman"/>
      <family val="1"/>
    </font>
    <font>
      <sz val="11"/>
      <color rgb="FF000000"/>
      <name val="Times New Roman"/>
      <family val="1"/>
      <charset val="161"/>
    </font>
    <font>
      <vertAlign val="subscript"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2" fillId="3" borderId="0" xfId="0" applyFont="1" applyFill="1" applyAlignment="1">
      <alignment horizontal="center" vertical="center" wrapText="1" readingOrder="1"/>
    </xf>
    <xf numFmtId="0" fontId="3" fillId="4" borderId="0" xfId="0" applyFont="1" applyFill="1" applyAlignment="1">
      <alignment horizontal="left"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3" fillId="3" borderId="0" xfId="0" applyFont="1" applyFill="1" applyAlignment="1">
      <alignment horizontal="left" vertical="center" wrapText="1" readingOrder="1"/>
    </xf>
    <xf numFmtId="2" fontId="3" fillId="2" borderId="0" xfId="0" applyNumberFormat="1" applyFont="1" applyFill="1" applyAlignment="1">
      <alignment horizontal="center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3" fillId="4" borderId="1" xfId="0" applyFont="1" applyFill="1" applyBorder="1" applyAlignment="1">
      <alignment horizontal="left" vertical="center" wrapText="1" readingOrder="1"/>
    </xf>
    <xf numFmtId="2" fontId="3" fillId="2" borderId="1" xfId="0" applyNumberFormat="1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 readingOrder="1"/>
    </xf>
    <xf numFmtId="0" fontId="3" fillId="3" borderId="0" xfId="0" applyFont="1" applyFill="1" applyAlignment="1">
      <alignment horizontal="center" vertical="center" wrapText="1" readingOrder="1"/>
    </xf>
    <xf numFmtId="0" fontId="6" fillId="5" borderId="0" xfId="0" applyFont="1" applyFill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176" fontId="6" fillId="2" borderId="0" xfId="0" applyNumberFormat="1" applyFont="1" applyFill="1" applyAlignment="1">
      <alignment horizontal="center" vertical="center"/>
    </xf>
    <xf numFmtId="0" fontId="6" fillId="6" borderId="0" xfId="0" applyFont="1" applyFill="1">
      <alignment vertical="center"/>
    </xf>
    <xf numFmtId="20" fontId="6" fillId="2" borderId="0" xfId="0" applyNumberFormat="1" applyFont="1" applyFill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0" fontId="6" fillId="5" borderId="5" xfId="0" applyFont="1" applyFill="1" applyBorder="1">
      <alignment vertical="center"/>
    </xf>
    <xf numFmtId="0" fontId="6" fillId="6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20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2" fontId="6" fillId="2" borderId="5" xfId="0" applyNumberFormat="1" applyFont="1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2" borderId="5" xfId="0" applyFill="1" applyBorder="1">
      <alignment vertical="center"/>
    </xf>
    <xf numFmtId="0" fontId="0" fillId="5" borderId="0" xfId="0" applyFill="1">
      <alignment vertical="center"/>
    </xf>
    <xf numFmtId="0" fontId="0" fillId="5" borderId="5" xfId="0" applyFill="1" applyBorder="1">
      <alignment vertical="center"/>
    </xf>
    <xf numFmtId="0" fontId="6" fillId="2" borderId="5" xfId="0" applyFont="1" applyFill="1" applyBorder="1">
      <alignment vertical="center"/>
    </xf>
    <xf numFmtId="2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>
      <alignment vertical="center"/>
    </xf>
    <xf numFmtId="0" fontId="3" fillId="3" borderId="1" xfId="0" applyFont="1" applyFill="1" applyBorder="1" applyAlignment="1">
      <alignment horizontal="left" vertical="center" wrapText="1" readingOrder="1"/>
    </xf>
    <xf numFmtId="0" fontId="6" fillId="2" borderId="0" xfId="0" applyFont="1" applyFill="1">
      <alignment vertical="center"/>
    </xf>
    <xf numFmtId="0" fontId="5" fillId="2" borderId="6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2" fontId="6" fillId="5" borderId="0" xfId="0" applyNumberFormat="1" applyFont="1" applyFill="1" applyAlignment="1">
      <alignment horizontal="center" vertical="center"/>
    </xf>
    <xf numFmtId="10" fontId="6" fillId="2" borderId="4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 readingOrder="1"/>
    </xf>
    <xf numFmtId="0" fontId="6" fillId="5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 readingOrder="1"/>
    </xf>
    <xf numFmtId="0" fontId="3" fillId="3" borderId="0" xfId="0" applyFont="1" applyFill="1" applyAlignment="1">
      <alignment horizontal="left" vertical="center" wrapText="1" readingOrder="1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left" vertical="center"/>
    </xf>
    <xf numFmtId="2" fontId="6" fillId="2" borderId="0" xfId="0" applyNumberFormat="1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6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 readingOrder="1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D1F99-058E-4CC4-937E-D30E48D8673A}">
  <dimension ref="B1:I40"/>
  <sheetViews>
    <sheetView tabSelected="1" zoomScale="85" zoomScaleNormal="85" workbookViewId="0">
      <selection activeCell="B2" sqref="B2:C2"/>
    </sheetView>
  </sheetViews>
  <sheetFormatPr defaultRowHeight="18.75" x14ac:dyDescent="0.4"/>
  <cols>
    <col min="1" max="1" width="8.25" customWidth="1"/>
    <col min="2" max="2" width="3.625" customWidth="1"/>
    <col min="3" max="3" width="24.875" bestFit="1" customWidth="1"/>
  </cols>
  <sheetData>
    <row r="1" spans="2:9" x14ac:dyDescent="0.4">
      <c r="B1" s="1"/>
      <c r="C1" s="1"/>
      <c r="D1" s="1"/>
      <c r="E1" s="1"/>
    </row>
    <row r="2" spans="2:9" x14ac:dyDescent="0.4">
      <c r="B2" s="56"/>
      <c r="C2" s="56"/>
      <c r="D2" s="2" t="s">
        <v>0</v>
      </c>
      <c r="E2" s="2" t="s">
        <v>1</v>
      </c>
    </row>
    <row r="3" spans="2:9" ht="18.75" customHeight="1" x14ac:dyDescent="0.4">
      <c r="B3" s="59" t="s">
        <v>2</v>
      </c>
      <c r="C3" s="59"/>
      <c r="D3" s="59"/>
      <c r="E3" s="59"/>
    </row>
    <row r="4" spans="2:9" x14ac:dyDescent="0.4">
      <c r="B4" s="3"/>
      <c r="C4" s="4" t="s">
        <v>3</v>
      </c>
      <c r="D4" s="5">
        <v>39.15</v>
      </c>
      <c r="E4" s="5">
        <v>10.09</v>
      </c>
    </row>
    <row r="5" spans="2:9" x14ac:dyDescent="0.4">
      <c r="B5" s="3"/>
      <c r="C5" s="4" t="s">
        <v>4</v>
      </c>
      <c r="D5" s="5">
        <v>111</v>
      </c>
      <c r="E5" s="5">
        <v>79.290000000000006</v>
      </c>
    </row>
    <row r="6" spans="2:9" x14ac:dyDescent="0.4">
      <c r="B6" s="3"/>
      <c r="C6" s="4" t="s">
        <v>5</v>
      </c>
      <c r="D6" s="5">
        <v>22.83</v>
      </c>
      <c r="E6" s="5">
        <v>3.38</v>
      </c>
    </row>
    <row r="7" spans="2:9" x14ac:dyDescent="0.4">
      <c r="B7" s="3"/>
      <c r="C7" s="4" t="s">
        <v>7</v>
      </c>
      <c r="D7" s="5">
        <v>35</v>
      </c>
      <c r="E7" s="5">
        <v>25</v>
      </c>
    </row>
    <row r="8" spans="2:9" x14ac:dyDescent="0.4">
      <c r="B8" s="3"/>
      <c r="C8" s="4" t="s">
        <v>6</v>
      </c>
      <c r="D8" s="5">
        <v>136</v>
      </c>
      <c r="E8" s="5">
        <v>97.14</v>
      </c>
    </row>
    <row r="9" spans="2:9" x14ac:dyDescent="0.4">
      <c r="B9" s="57" t="s">
        <v>114</v>
      </c>
      <c r="C9" s="57"/>
      <c r="D9" s="57"/>
      <c r="E9" s="57"/>
    </row>
    <row r="10" spans="2:9" x14ac:dyDescent="0.4">
      <c r="B10" s="3"/>
      <c r="C10" s="4" t="s">
        <v>116</v>
      </c>
      <c r="D10" s="5">
        <v>12</v>
      </c>
      <c r="E10" s="7">
        <v>8.5714285714285712</v>
      </c>
    </row>
    <row r="11" spans="2:9" x14ac:dyDescent="0.4">
      <c r="B11" s="3"/>
      <c r="C11" s="4" t="s">
        <v>117</v>
      </c>
      <c r="D11" s="5">
        <v>61</v>
      </c>
      <c r="E11" s="7">
        <v>43.571428571428569</v>
      </c>
    </row>
    <row r="12" spans="2:9" x14ac:dyDescent="0.4">
      <c r="B12" s="3"/>
      <c r="C12" s="4" t="s">
        <v>118</v>
      </c>
      <c r="D12" s="5">
        <v>39</v>
      </c>
      <c r="E12" s="7">
        <v>27.857142857142858</v>
      </c>
    </row>
    <row r="13" spans="2:9" x14ac:dyDescent="0.4">
      <c r="B13" s="3"/>
      <c r="C13" s="4" t="s">
        <v>119</v>
      </c>
      <c r="D13" s="5">
        <v>1</v>
      </c>
      <c r="E13" s="7">
        <v>0.7142857142857143</v>
      </c>
    </row>
    <row r="14" spans="2:9" x14ac:dyDescent="0.4">
      <c r="B14" s="3"/>
      <c r="C14" s="4" t="s">
        <v>120</v>
      </c>
      <c r="D14" s="5">
        <v>19</v>
      </c>
      <c r="E14" s="7">
        <v>13.571428571428571</v>
      </c>
    </row>
    <row r="15" spans="2:9" x14ac:dyDescent="0.4">
      <c r="B15" s="3"/>
      <c r="C15" s="4" t="s">
        <v>115</v>
      </c>
      <c r="D15" s="5">
        <v>8</v>
      </c>
      <c r="E15" s="7">
        <v>5.7142857142857144</v>
      </c>
    </row>
    <row r="16" spans="2:9" ht="18.75" customHeight="1" x14ac:dyDescent="0.4">
      <c r="B16" s="60" t="s">
        <v>8</v>
      </c>
      <c r="C16" s="60"/>
      <c r="D16" s="60"/>
      <c r="E16" s="60"/>
      <c r="G16" s="58"/>
      <c r="H16" s="58"/>
      <c r="I16" s="58"/>
    </row>
    <row r="17" spans="2:5" x14ac:dyDescent="0.4">
      <c r="B17" s="3"/>
      <c r="C17" s="4" t="s">
        <v>9</v>
      </c>
      <c r="D17" s="7">
        <v>9.5</v>
      </c>
      <c r="E17" s="5">
        <v>7.97</v>
      </c>
    </row>
    <row r="18" spans="2:5" x14ac:dyDescent="0.4">
      <c r="B18" s="3"/>
      <c r="C18" s="4" t="s">
        <v>34</v>
      </c>
      <c r="D18" s="5">
        <v>28</v>
      </c>
      <c r="E18" s="5">
        <v>20</v>
      </c>
    </row>
    <row r="19" spans="2:5" ht="18.75" customHeight="1" x14ac:dyDescent="0.4">
      <c r="B19" s="60" t="s">
        <v>35</v>
      </c>
      <c r="C19" s="60"/>
      <c r="D19" s="60"/>
      <c r="E19" s="60"/>
    </row>
    <row r="20" spans="2:5" x14ac:dyDescent="0.4">
      <c r="B20" s="3"/>
      <c r="C20" s="4" t="s">
        <v>36</v>
      </c>
      <c r="D20" s="7">
        <v>39.89</v>
      </c>
      <c r="E20" s="7">
        <v>10.35</v>
      </c>
    </row>
    <row r="21" spans="2:5" x14ac:dyDescent="0.4">
      <c r="B21" s="3"/>
      <c r="C21" s="4" t="s">
        <v>37</v>
      </c>
      <c r="D21" s="7">
        <v>43.48</v>
      </c>
      <c r="E21" s="7">
        <v>11.02</v>
      </c>
    </row>
    <row r="22" spans="2:5" ht="18.75" customHeight="1" x14ac:dyDescent="0.4">
      <c r="B22" s="60" t="s">
        <v>11</v>
      </c>
      <c r="C22" s="60"/>
      <c r="D22" s="60"/>
      <c r="E22" s="60"/>
    </row>
    <row r="23" spans="2:5" x14ac:dyDescent="0.4">
      <c r="B23" s="8"/>
      <c r="C23" s="4" t="s">
        <v>12</v>
      </c>
      <c r="D23" s="7">
        <v>26.99</v>
      </c>
      <c r="E23" s="7">
        <v>6.21</v>
      </c>
    </row>
    <row r="24" spans="2:5" x14ac:dyDescent="0.4">
      <c r="B24" s="8"/>
      <c r="C24" s="4" t="s">
        <v>13</v>
      </c>
      <c r="D24" s="7">
        <v>23.11</v>
      </c>
      <c r="E24" s="7">
        <v>7.2</v>
      </c>
    </row>
    <row r="25" spans="2:5" x14ac:dyDescent="0.4">
      <c r="B25" s="57" t="s">
        <v>14</v>
      </c>
      <c r="C25" s="57"/>
      <c r="D25" s="57"/>
      <c r="E25" s="57"/>
    </row>
    <row r="26" spans="2:5" x14ac:dyDescent="0.4">
      <c r="B26" s="15"/>
      <c r="C26" s="16" t="s">
        <v>9</v>
      </c>
      <c r="D26" s="11">
        <v>54.79</v>
      </c>
      <c r="E26" s="11">
        <v>7.65</v>
      </c>
    </row>
    <row r="27" spans="2:5" x14ac:dyDescent="0.4">
      <c r="B27" s="15"/>
      <c r="C27" s="16" t="s">
        <v>38</v>
      </c>
      <c r="D27" s="11">
        <v>45</v>
      </c>
      <c r="E27" s="17">
        <v>32.14</v>
      </c>
    </row>
    <row r="28" spans="2:5" x14ac:dyDescent="0.4">
      <c r="B28" s="15"/>
      <c r="C28" s="16" t="s">
        <v>39</v>
      </c>
      <c r="D28" s="11">
        <v>90</v>
      </c>
      <c r="E28" s="17">
        <v>64.290000000000006</v>
      </c>
    </row>
    <row r="29" spans="2:5" x14ac:dyDescent="0.4">
      <c r="B29" s="15"/>
      <c r="C29" s="18" t="s">
        <v>40</v>
      </c>
      <c r="D29" s="11">
        <v>5</v>
      </c>
      <c r="E29" s="17">
        <v>3.57</v>
      </c>
    </row>
    <row r="30" spans="2:5" x14ac:dyDescent="0.4">
      <c r="B30" s="57" t="s">
        <v>15</v>
      </c>
      <c r="C30" s="57"/>
      <c r="D30" s="57"/>
      <c r="E30" s="57"/>
    </row>
    <row r="31" spans="2:5" x14ac:dyDescent="0.4">
      <c r="B31" s="14"/>
      <c r="C31" s="16" t="s">
        <v>16</v>
      </c>
      <c r="D31" s="19">
        <v>0.13125000000000001</v>
      </c>
      <c r="E31" s="11" t="s">
        <v>17</v>
      </c>
    </row>
    <row r="32" spans="2:5" x14ac:dyDescent="0.4">
      <c r="B32" s="14"/>
      <c r="C32" s="16" t="s">
        <v>18</v>
      </c>
      <c r="D32" s="19">
        <v>0.16597222222222222</v>
      </c>
      <c r="E32" s="11" t="s">
        <v>19</v>
      </c>
    </row>
    <row r="33" spans="2:5" x14ac:dyDescent="0.4">
      <c r="B33" s="15"/>
      <c r="C33" s="16" t="s">
        <v>20</v>
      </c>
      <c r="D33" s="19">
        <v>0.15208333333333332</v>
      </c>
      <c r="E33" s="20" t="s">
        <v>21</v>
      </c>
    </row>
    <row r="34" spans="2:5" x14ac:dyDescent="0.4">
      <c r="B34" s="15"/>
      <c r="C34" s="16" t="s">
        <v>22</v>
      </c>
      <c r="D34" s="11" t="s">
        <v>17</v>
      </c>
      <c r="E34" s="20" t="s">
        <v>23</v>
      </c>
    </row>
    <row r="35" spans="2:5" x14ac:dyDescent="0.4">
      <c r="B35" s="57" t="s">
        <v>33</v>
      </c>
      <c r="C35" s="57"/>
      <c r="D35" s="57"/>
      <c r="E35" s="57"/>
    </row>
    <row r="36" spans="2:5" x14ac:dyDescent="0.4">
      <c r="B36" s="15"/>
      <c r="C36" s="16" t="s">
        <v>24</v>
      </c>
      <c r="D36" s="19">
        <v>0.98125000000000007</v>
      </c>
      <c r="E36" s="11" t="s">
        <v>25</v>
      </c>
    </row>
    <row r="37" spans="2:5" x14ac:dyDescent="0.4">
      <c r="B37" s="15"/>
      <c r="C37" s="16" t="s">
        <v>26</v>
      </c>
      <c r="D37" s="19">
        <v>0.28819444444444448</v>
      </c>
      <c r="E37" s="11" t="s">
        <v>27</v>
      </c>
    </row>
    <row r="38" spans="2:5" x14ac:dyDescent="0.4">
      <c r="B38" s="15"/>
      <c r="C38" s="16" t="s">
        <v>28</v>
      </c>
      <c r="D38" s="19">
        <v>0.13472222222222222</v>
      </c>
      <c r="E38" s="11" t="s">
        <v>29</v>
      </c>
    </row>
    <row r="39" spans="2:5" x14ac:dyDescent="0.4">
      <c r="B39" s="15"/>
      <c r="C39" s="16" t="s">
        <v>30</v>
      </c>
      <c r="D39" s="11" t="s">
        <v>31</v>
      </c>
      <c r="E39" s="11" t="s">
        <v>29</v>
      </c>
    </row>
    <row r="40" spans="2:5" x14ac:dyDescent="0.4">
      <c r="B40" s="21"/>
      <c r="C40" s="22" t="s">
        <v>32</v>
      </c>
      <c r="D40" s="23">
        <v>94.08</v>
      </c>
      <c r="E40" s="23">
        <v>6.36</v>
      </c>
    </row>
  </sheetData>
  <mergeCells count="10">
    <mergeCell ref="B2:C2"/>
    <mergeCell ref="B35:E35"/>
    <mergeCell ref="G16:I16"/>
    <mergeCell ref="B9:E9"/>
    <mergeCell ref="B3:E3"/>
    <mergeCell ref="B16:E16"/>
    <mergeCell ref="B19:E19"/>
    <mergeCell ref="B22:E22"/>
    <mergeCell ref="B25:E25"/>
    <mergeCell ref="B30:E30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7B3CD-AAE3-4EFC-90EB-5DBBAE02C1E2}">
  <dimension ref="B2:J14"/>
  <sheetViews>
    <sheetView zoomScaleNormal="100" workbookViewId="0">
      <selection activeCell="D3" sqref="D3"/>
    </sheetView>
  </sheetViews>
  <sheetFormatPr defaultRowHeight="18.75" x14ac:dyDescent="0.4"/>
  <cols>
    <col min="2" max="2" width="2" customWidth="1"/>
  </cols>
  <sheetData>
    <row r="2" spans="2:10" x14ac:dyDescent="0.4">
      <c r="B2" s="33"/>
      <c r="C2" s="24"/>
      <c r="D2" s="61" t="s">
        <v>276</v>
      </c>
      <c r="E2" s="61"/>
      <c r="F2" s="61" t="s">
        <v>275</v>
      </c>
      <c r="G2" s="61"/>
      <c r="H2" s="62" t="s">
        <v>41</v>
      </c>
      <c r="I2" s="62" t="s">
        <v>42</v>
      </c>
      <c r="J2" s="62" t="s">
        <v>43</v>
      </c>
    </row>
    <row r="3" spans="2:10" x14ac:dyDescent="0.4">
      <c r="B3" s="34"/>
      <c r="C3" s="23"/>
      <c r="D3" s="23" t="s">
        <v>44</v>
      </c>
      <c r="E3" s="23" t="s">
        <v>45</v>
      </c>
      <c r="F3" s="23" t="s">
        <v>44</v>
      </c>
      <c r="G3" s="23" t="s">
        <v>45</v>
      </c>
      <c r="H3" s="63"/>
      <c r="I3" s="63"/>
      <c r="J3" s="63"/>
    </row>
    <row r="4" spans="2:10" x14ac:dyDescent="0.4">
      <c r="B4" s="64" t="s">
        <v>46</v>
      </c>
      <c r="C4" s="64"/>
      <c r="D4" s="64"/>
      <c r="E4" s="64"/>
      <c r="F4" s="64"/>
      <c r="G4" s="64"/>
      <c r="H4" s="64"/>
      <c r="I4" s="64"/>
      <c r="J4" s="64"/>
    </row>
    <row r="5" spans="2:10" x14ac:dyDescent="0.4">
      <c r="B5" s="35"/>
      <c r="C5" s="26" t="s">
        <v>47</v>
      </c>
      <c r="D5" s="19" t="s">
        <v>48</v>
      </c>
      <c r="E5" s="11" t="s">
        <v>49</v>
      </c>
      <c r="F5" s="19" t="s">
        <v>50</v>
      </c>
      <c r="G5" s="11" t="s">
        <v>51</v>
      </c>
      <c r="H5" s="20">
        <v>0.28678999999999999</v>
      </c>
      <c r="I5" s="20">
        <v>0.77480000000000004</v>
      </c>
      <c r="J5" s="20">
        <v>4.9530070000000002E-2</v>
      </c>
    </row>
    <row r="6" spans="2:10" x14ac:dyDescent="0.4">
      <c r="B6" s="35"/>
      <c r="C6" s="26" t="s">
        <v>52</v>
      </c>
      <c r="D6" s="27">
        <v>0.1277777777777778</v>
      </c>
      <c r="E6" s="28" t="s">
        <v>53</v>
      </c>
      <c r="F6" s="27">
        <v>0.14652777777777778</v>
      </c>
      <c r="G6" s="28" t="s">
        <v>54</v>
      </c>
      <c r="H6" s="29">
        <v>-2.5800999999999998</v>
      </c>
      <c r="I6" s="29">
        <v>1.1050000000000001E-2</v>
      </c>
      <c r="J6" s="29">
        <v>-0.44141780000000003</v>
      </c>
    </row>
    <row r="7" spans="2:10" x14ac:dyDescent="0.4">
      <c r="B7" s="35"/>
      <c r="C7" s="26" t="s">
        <v>55</v>
      </c>
      <c r="D7" s="29">
        <v>96.139399999999995</v>
      </c>
      <c r="E7" s="29">
        <v>1.8861060000000001</v>
      </c>
      <c r="F7" s="29">
        <v>91.725530000000006</v>
      </c>
      <c r="G7" s="29">
        <v>4.0161800000000003</v>
      </c>
      <c r="H7" s="29">
        <v>8.2037999999999993</v>
      </c>
      <c r="I7" s="29" t="s">
        <v>56</v>
      </c>
      <c r="J7" s="29">
        <v>1.426782</v>
      </c>
    </row>
    <row r="8" spans="2:10" x14ac:dyDescent="0.4">
      <c r="B8" s="35"/>
      <c r="C8" s="26" t="s">
        <v>57</v>
      </c>
      <c r="D8" s="29">
        <v>0.9784775</v>
      </c>
      <c r="E8" s="29">
        <v>0.3596589</v>
      </c>
      <c r="F8" s="29">
        <v>1.8422860000000001</v>
      </c>
      <c r="G8" s="29">
        <v>0.77068040000000004</v>
      </c>
      <c r="H8" s="29">
        <v>-8.67</v>
      </c>
      <c r="I8" s="29" t="s">
        <v>56</v>
      </c>
      <c r="J8" s="29">
        <v>-1.470615</v>
      </c>
    </row>
    <row r="9" spans="2:10" x14ac:dyDescent="0.4">
      <c r="B9" s="35"/>
      <c r="C9" s="26" t="s">
        <v>58</v>
      </c>
      <c r="D9" s="29">
        <v>0.69940400000000003</v>
      </c>
      <c r="E9" s="29">
        <v>0.4367857</v>
      </c>
      <c r="F9" s="29">
        <v>1.7446999999999999</v>
      </c>
      <c r="G9" s="29">
        <v>1.4091361</v>
      </c>
      <c r="H9" s="29">
        <v>-7.0509000000000004</v>
      </c>
      <c r="I9" s="29" t="s">
        <v>56</v>
      </c>
      <c r="J9" s="29">
        <v>-1.212323</v>
      </c>
    </row>
    <row r="10" spans="2:10" x14ac:dyDescent="0.4">
      <c r="B10" s="35"/>
      <c r="C10" s="26" t="s">
        <v>59</v>
      </c>
      <c r="D10" s="29">
        <v>2.414469</v>
      </c>
      <c r="E10" s="29">
        <v>1.1424289999999999</v>
      </c>
      <c r="F10" s="29">
        <v>6.5522499999999999</v>
      </c>
      <c r="G10" s="29">
        <v>3.6014659999999998</v>
      </c>
      <c r="H10" s="29">
        <v>-11.039</v>
      </c>
      <c r="I10" s="29" t="s">
        <v>56</v>
      </c>
      <c r="J10" s="29">
        <v>-1.861839</v>
      </c>
    </row>
    <row r="11" spans="2:10" x14ac:dyDescent="0.4">
      <c r="B11" s="57" t="s">
        <v>60</v>
      </c>
      <c r="C11" s="57"/>
      <c r="D11" s="57"/>
      <c r="E11" s="57"/>
      <c r="F11" s="57"/>
      <c r="G11" s="57"/>
      <c r="H11" s="57"/>
      <c r="I11" s="57"/>
      <c r="J11" s="57"/>
    </row>
    <row r="12" spans="2:10" x14ac:dyDescent="0.4">
      <c r="B12" s="35"/>
      <c r="C12" s="26" t="s">
        <v>61</v>
      </c>
      <c r="D12" s="30">
        <v>57.054789999999997</v>
      </c>
      <c r="E12" s="20">
        <v>6.7636500000000002</v>
      </c>
      <c r="F12" s="20">
        <v>52.29851</v>
      </c>
      <c r="G12" s="20">
        <v>7.8412559999999996</v>
      </c>
      <c r="H12" s="20">
        <v>3.8273000000000001</v>
      </c>
      <c r="I12" s="20" t="s">
        <v>56</v>
      </c>
      <c r="J12" s="20">
        <v>0.65164409999999995</v>
      </c>
    </row>
    <row r="13" spans="2:10" x14ac:dyDescent="0.4">
      <c r="B13" s="35"/>
      <c r="C13" s="26" t="s">
        <v>62</v>
      </c>
      <c r="D13" s="19">
        <v>0.13749999999999998</v>
      </c>
      <c r="E13" s="11" t="s">
        <v>63</v>
      </c>
      <c r="F13" s="19">
        <v>0.16944444444444443</v>
      </c>
      <c r="G13" s="11" t="s">
        <v>64</v>
      </c>
      <c r="H13" s="20">
        <v>-3.5836000000000001</v>
      </c>
      <c r="I13" s="20" t="s">
        <v>56</v>
      </c>
      <c r="J13" s="20">
        <v>-0.65107440000000005</v>
      </c>
    </row>
    <row r="14" spans="2:10" x14ac:dyDescent="0.4">
      <c r="B14" s="36"/>
      <c r="C14" s="31" t="s">
        <v>65</v>
      </c>
      <c r="D14" s="23" t="s">
        <v>66</v>
      </c>
      <c r="E14" s="23" t="s">
        <v>67</v>
      </c>
      <c r="F14" s="23" t="s">
        <v>68</v>
      </c>
      <c r="G14" s="23" t="s">
        <v>69</v>
      </c>
      <c r="H14" s="32">
        <v>-2.9502000000000002</v>
      </c>
      <c r="I14" s="32" t="s">
        <v>56</v>
      </c>
      <c r="J14" s="32">
        <v>-0.51157370000000002</v>
      </c>
    </row>
  </sheetData>
  <mergeCells count="7">
    <mergeCell ref="B11:J11"/>
    <mergeCell ref="D2:E2"/>
    <mergeCell ref="F2:G2"/>
    <mergeCell ref="H2:H3"/>
    <mergeCell ref="I2:I3"/>
    <mergeCell ref="J2:J3"/>
    <mergeCell ref="B4:J4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399BF-5423-4FBE-BFC5-B238FC3406FF}">
  <dimension ref="B2:K7"/>
  <sheetViews>
    <sheetView workbookViewId="0">
      <selection activeCell="J3" sqref="J3"/>
    </sheetView>
  </sheetViews>
  <sheetFormatPr defaultRowHeight="18.75" x14ac:dyDescent="0.4"/>
  <sheetData>
    <row r="2" spans="2:11" x14ac:dyDescent="0.4">
      <c r="B2" s="24"/>
      <c r="C2" s="61" t="s">
        <v>70</v>
      </c>
      <c r="D2" s="61"/>
      <c r="E2" s="61"/>
      <c r="F2" s="61" t="s">
        <v>71</v>
      </c>
      <c r="G2" s="61"/>
      <c r="H2" s="61"/>
      <c r="I2" s="61" t="s">
        <v>72</v>
      </c>
      <c r="J2" s="61"/>
      <c r="K2" s="61"/>
    </row>
    <row r="3" spans="2:11" x14ac:dyDescent="0.4">
      <c r="B3" s="37"/>
      <c r="C3" s="25" t="s">
        <v>73</v>
      </c>
      <c r="D3" s="23" t="s">
        <v>74</v>
      </c>
      <c r="E3" s="23" t="s">
        <v>42</v>
      </c>
      <c r="F3" s="25" t="s">
        <v>73</v>
      </c>
      <c r="G3" s="23" t="s">
        <v>74</v>
      </c>
      <c r="H3" s="23" t="s">
        <v>42</v>
      </c>
      <c r="I3" s="25" t="s">
        <v>73</v>
      </c>
      <c r="J3" s="23" t="s">
        <v>74</v>
      </c>
      <c r="K3" s="23" t="s">
        <v>42</v>
      </c>
    </row>
    <row r="4" spans="2:11" x14ac:dyDescent="0.4">
      <c r="B4" s="11" t="s">
        <v>75</v>
      </c>
      <c r="C4" s="38">
        <v>37.901699999999998</v>
      </c>
      <c r="D4" s="38">
        <v>1.9435</v>
      </c>
      <c r="E4" s="38" t="s">
        <v>56</v>
      </c>
      <c r="F4" s="38">
        <v>22.894600000000001</v>
      </c>
      <c r="G4" s="38">
        <v>3.7913999999999999</v>
      </c>
      <c r="H4" s="38" t="s">
        <v>56</v>
      </c>
      <c r="I4" s="38">
        <v>53.078099999999999</v>
      </c>
      <c r="J4" s="38">
        <v>2.2631999999999999</v>
      </c>
      <c r="K4" s="38" t="s">
        <v>56</v>
      </c>
    </row>
    <row r="5" spans="2:11" x14ac:dyDescent="0.4">
      <c r="B5" s="11" t="s">
        <v>57</v>
      </c>
      <c r="C5" s="20">
        <v>3.8289</v>
      </c>
      <c r="D5" s="20">
        <v>1.3082</v>
      </c>
      <c r="E5" s="20" t="s">
        <v>76</v>
      </c>
      <c r="F5" s="20">
        <v>5.7035999999999998</v>
      </c>
      <c r="G5" s="20">
        <v>2.5516000000000001</v>
      </c>
      <c r="H5" s="20">
        <v>2.7E-2</v>
      </c>
      <c r="I5" s="20">
        <v>-3.3694999999999999</v>
      </c>
      <c r="J5" s="20">
        <v>1.5255000000000001</v>
      </c>
      <c r="K5" s="20">
        <v>2.8899999999999999E-2</v>
      </c>
    </row>
    <row r="6" spans="2:11" x14ac:dyDescent="0.4">
      <c r="B6" s="11" t="s">
        <v>58</v>
      </c>
      <c r="C6" s="20">
        <v>-0.32150000000000001</v>
      </c>
      <c r="D6" s="20">
        <v>0.84050000000000002</v>
      </c>
      <c r="E6" s="20">
        <v>0.70264000000000004</v>
      </c>
      <c r="F6" s="20">
        <v>-2.4838</v>
      </c>
      <c r="G6" s="20">
        <v>1.6398999999999999</v>
      </c>
      <c r="H6" s="20">
        <v>0.13200000000000001</v>
      </c>
      <c r="I6" s="20">
        <v>1.2638</v>
      </c>
      <c r="J6" s="20">
        <v>0.97899999999999998</v>
      </c>
      <c r="K6" s="20">
        <v>0.19889999999999999</v>
      </c>
    </row>
    <row r="7" spans="2:11" x14ac:dyDescent="0.4">
      <c r="B7" s="23" t="s">
        <v>59</v>
      </c>
      <c r="C7" s="32">
        <v>0.1837</v>
      </c>
      <c r="D7" s="32">
        <v>0.28670000000000001</v>
      </c>
      <c r="E7" s="32">
        <v>0.52283000000000002</v>
      </c>
      <c r="F7" s="32">
        <v>0.25509999999999999</v>
      </c>
      <c r="G7" s="32">
        <v>0.55920000000000003</v>
      </c>
      <c r="H7" s="32">
        <v>0.64900000000000002</v>
      </c>
      <c r="I7" s="32">
        <v>-0.3775</v>
      </c>
      <c r="J7" s="32">
        <v>0.33329999999999999</v>
      </c>
      <c r="K7" s="32">
        <v>0.25940000000000002</v>
      </c>
    </row>
  </sheetData>
  <mergeCells count="3">
    <mergeCell ref="C2:E2"/>
    <mergeCell ref="F2:H2"/>
    <mergeCell ref="I2:K2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7ED78-865A-4805-9E4E-E92AF3ECC397}">
  <dimension ref="B2:J25"/>
  <sheetViews>
    <sheetView workbookViewId="0">
      <selection activeCell="I10" sqref="I10"/>
    </sheetView>
  </sheetViews>
  <sheetFormatPr defaultRowHeight="18.75" x14ac:dyDescent="0.4"/>
  <cols>
    <col min="2" max="2" width="4.25" customWidth="1"/>
    <col min="3" max="3" width="22.75" customWidth="1"/>
    <col min="5" max="5" width="10.625" customWidth="1"/>
    <col min="7" max="7" width="10.625" customWidth="1"/>
  </cols>
  <sheetData>
    <row r="2" spans="2:10" x14ac:dyDescent="0.4">
      <c r="B2" s="39"/>
      <c r="C2" s="39"/>
      <c r="D2" s="68" t="s">
        <v>274</v>
      </c>
      <c r="E2" s="68"/>
      <c r="F2" s="68" t="s">
        <v>273</v>
      </c>
      <c r="G2" s="68"/>
      <c r="H2" s="66" t="s">
        <v>111</v>
      </c>
      <c r="I2" s="66" t="s">
        <v>122</v>
      </c>
      <c r="J2" s="66" t="s">
        <v>112</v>
      </c>
    </row>
    <row r="3" spans="2:10" x14ac:dyDescent="0.4">
      <c r="B3" s="69"/>
      <c r="C3" s="69"/>
      <c r="D3" s="2" t="s">
        <v>0</v>
      </c>
      <c r="E3" s="2" t="s">
        <v>1</v>
      </c>
      <c r="F3" s="2" t="s">
        <v>0</v>
      </c>
      <c r="G3" s="2" t="s">
        <v>1</v>
      </c>
      <c r="H3" s="67"/>
      <c r="I3" s="67"/>
      <c r="J3" s="67"/>
    </row>
    <row r="4" spans="2:10" ht="18.75" customHeight="1" x14ac:dyDescent="0.4">
      <c r="B4" s="59" t="s">
        <v>2</v>
      </c>
      <c r="C4" s="59"/>
      <c r="D4" s="12"/>
      <c r="E4" s="12"/>
      <c r="F4" s="12"/>
      <c r="G4" s="12"/>
      <c r="H4" s="15"/>
      <c r="I4" s="15"/>
      <c r="J4" s="15"/>
    </row>
    <row r="5" spans="2:10" ht="18.75" customHeight="1" x14ac:dyDescent="0.4">
      <c r="B5" s="13"/>
      <c r="C5" s="4" t="s">
        <v>3</v>
      </c>
      <c r="D5" s="7">
        <v>44</v>
      </c>
      <c r="E5" s="7">
        <v>10.4316</v>
      </c>
      <c r="F5" s="20">
        <v>38.795450000000002</v>
      </c>
      <c r="G5" s="20">
        <v>11.078110000000001</v>
      </c>
      <c r="H5" s="20">
        <v>1.8977999999999999</v>
      </c>
      <c r="I5" s="11" t="s">
        <v>113</v>
      </c>
      <c r="J5" s="20">
        <v>6.3839999999999994E-2</v>
      </c>
    </row>
    <row r="6" spans="2:10" ht="18.75" customHeight="1" x14ac:dyDescent="0.4">
      <c r="B6" s="13"/>
      <c r="C6" s="4" t="s">
        <v>4</v>
      </c>
      <c r="D6" s="5">
        <v>17</v>
      </c>
      <c r="E6" s="7">
        <v>73.913039999999995</v>
      </c>
      <c r="F6" s="11">
        <v>40</v>
      </c>
      <c r="G6" s="20">
        <v>90.909090000000006</v>
      </c>
      <c r="H6" s="20" t="s">
        <v>113</v>
      </c>
      <c r="I6" s="20">
        <v>2.2280000000000002</v>
      </c>
      <c r="J6" s="20">
        <v>0.13550000000000001</v>
      </c>
    </row>
    <row r="7" spans="2:10" ht="18.75" customHeight="1" x14ac:dyDescent="0.4">
      <c r="B7" s="13"/>
      <c r="C7" s="4" t="s">
        <v>5</v>
      </c>
      <c r="D7" s="7">
        <v>23.294440000000002</v>
      </c>
      <c r="E7" s="7">
        <v>4.5501310000000004</v>
      </c>
      <c r="F7" s="20">
        <v>22.694880000000001</v>
      </c>
      <c r="G7" s="20">
        <v>3.2598639999999999</v>
      </c>
      <c r="H7" s="20">
        <v>0.56113000000000002</v>
      </c>
      <c r="I7" s="11" t="s">
        <v>113</v>
      </c>
      <c r="J7" s="20">
        <v>0.57840000000000003</v>
      </c>
    </row>
    <row r="8" spans="2:10" ht="18.75" customHeight="1" x14ac:dyDescent="0.4">
      <c r="B8" s="13"/>
      <c r="C8" s="4" t="s">
        <v>6</v>
      </c>
      <c r="D8" s="5">
        <v>21</v>
      </c>
      <c r="E8" s="7">
        <v>91.304349999999999</v>
      </c>
      <c r="F8" s="11">
        <v>44</v>
      </c>
      <c r="G8" s="20">
        <v>100</v>
      </c>
      <c r="H8" s="20" t="s">
        <v>113</v>
      </c>
      <c r="I8" s="20">
        <v>1.5126999999999999</v>
      </c>
      <c r="J8" s="20">
        <v>0.21870000000000001</v>
      </c>
    </row>
    <row r="9" spans="2:10" ht="18.75" customHeight="1" x14ac:dyDescent="0.4">
      <c r="B9" s="13"/>
      <c r="C9" s="4" t="s">
        <v>7</v>
      </c>
      <c r="D9" s="5">
        <v>8</v>
      </c>
      <c r="E9" s="7">
        <v>34.782609999999998</v>
      </c>
      <c r="F9" s="11">
        <v>9</v>
      </c>
      <c r="G9" s="20">
        <v>20.454550000000001</v>
      </c>
      <c r="H9" s="20" t="s">
        <v>113</v>
      </c>
      <c r="I9" s="20">
        <v>0.96833000000000002</v>
      </c>
      <c r="J9" s="20">
        <v>0.3251</v>
      </c>
    </row>
    <row r="10" spans="2:10" ht="18.75" customHeight="1" x14ac:dyDescent="0.4">
      <c r="B10" s="60" t="s">
        <v>114</v>
      </c>
      <c r="C10" s="60"/>
      <c r="D10" s="13"/>
      <c r="E10" s="13"/>
      <c r="F10" s="13"/>
      <c r="G10" s="13"/>
      <c r="H10" s="50"/>
      <c r="I10" s="15"/>
      <c r="J10" s="50"/>
    </row>
    <row r="11" spans="2:10" ht="18.75" customHeight="1" x14ac:dyDescent="0.4">
      <c r="B11" s="6"/>
      <c r="C11" s="4" t="s">
        <v>116</v>
      </c>
      <c r="D11" s="5">
        <v>4</v>
      </c>
      <c r="E11" s="7">
        <f>D11/23*100</f>
        <v>17.391304347826086</v>
      </c>
      <c r="F11" s="5">
        <v>2</v>
      </c>
      <c r="G11" s="7">
        <f>F11/44*100</f>
        <v>4.5454545454545459</v>
      </c>
      <c r="H11" s="65" t="s">
        <v>113</v>
      </c>
      <c r="I11" s="65">
        <v>8.1473999999999993</v>
      </c>
      <c r="J11" s="65">
        <v>0.14829999999999999</v>
      </c>
    </row>
    <row r="12" spans="2:10" ht="18.75" customHeight="1" x14ac:dyDescent="0.4">
      <c r="B12" s="6"/>
      <c r="C12" s="4" t="s">
        <v>117</v>
      </c>
      <c r="D12" s="5">
        <v>8</v>
      </c>
      <c r="E12" s="7">
        <f t="shared" ref="E12:E16" si="0">D12/23*100</f>
        <v>34.782608695652172</v>
      </c>
      <c r="F12" s="5">
        <v>18</v>
      </c>
      <c r="G12" s="7">
        <f t="shared" ref="G12:G16" si="1">F12/44*100</f>
        <v>40.909090909090914</v>
      </c>
      <c r="H12" s="65"/>
      <c r="I12" s="65"/>
      <c r="J12" s="65"/>
    </row>
    <row r="13" spans="2:10" ht="18.75" customHeight="1" x14ac:dyDescent="0.4">
      <c r="B13" s="6"/>
      <c r="C13" s="4" t="s">
        <v>118</v>
      </c>
      <c r="D13" s="5">
        <v>9</v>
      </c>
      <c r="E13" s="7">
        <f t="shared" si="0"/>
        <v>39.130434782608695</v>
      </c>
      <c r="F13" s="5">
        <v>10</v>
      </c>
      <c r="G13" s="7">
        <f t="shared" si="1"/>
        <v>22.727272727272727</v>
      </c>
      <c r="H13" s="65"/>
      <c r="I13" s="65"/>
      <c r="J13" s="65"/>
    </row>
    <row r="14" spans="2:10" ht="18.75" customHeight="1" x14ac:dyDescent="0.4">
      <c r="B14" s="6"/>
      <c r="C14" s="4" t="s">
        <v>119</v>
      </c>
      <c r="D14" s="5">
        <v>0</v>
      </c>
      <c r="E14" s="7">
        <f t="shared" si="0"/>
        <v>0</v>
      </c>
      <c r="F14" s="5">
        <v>1</v>
      </c>
      <c r="G14" s="7">
        <f t="shared" si="1"/>
        <v>2.2727272727272729</v>
      </c>
      <c r="H14" s="65"/>
      <c r="I14" s="65"/>
      <c r="J14" s="65"/>
    </row>
    <row r="15" spans="2:10" ht="18.75" customHeight="1" x14ac:dyDescent="0.4">
      <c r="B15" s="13"/>
      <c r="C15" s="4" t="s">
        <v>120</v>
      </c>
      <c r="D15" s="52">
        <v>1</v>
      </c>
      <c r="E15" s="7">
        <f t="shared" si="0"/>
        <v>4.3478260869565215</v>
      </c>
      <c r="F15" s="52">
        <v>10</v>
      </c>
      <c r="G15" s="7">
        <f t="shared" si="1"/>
        <v>22.727272727272727</v>
      </c>
      <c r="H15" s="65"/>
      <c r="I15" s="65"/>
      <c r="J15" s="65"/>
    </row>
    <row r="16" spans="2:10" ht="18.75" customHeight="1" x14ac:dyDescent="0.4">
      <c r="B16" s="13"/>
      <c r="C16" s="4" t="s">
        <v>115</v>
      </c>
      <c r="D16" s="5">
        <v>1</v>
      </c>
      <c r="E16" s="7">
        <f t="shared" si="0"/>
        <v>4.3478260869565215</v>
      </c>
      <c r="F16" s="5">
        <v>3</v>
      </c>
      <c r="G16" s="7">
        <f t="shared" si="1"/>
        <v>6.8181818181818175</v>
      </c>
      <c r="H16" s="65"/>
      <c r="I16" s="65"/>
      <c r="J16" s="65"/>
    </row>
    <row r="17" spans="2:10" ht="18.75" customHeight="1" x14ac:dyDescent="0.4">
      <c r="B17" s="60" t="s">
        <v>8</v>
      </c>
      <c r="C17" s="60"/>
      <c r="D17" s="13"/>
      <c r="E17" s="13"/>
      <c r="F17" s="13"/>
      <c r="G17" s="13"/>
      <c r="H17" s="50"/>
      <c r="I17" s="15"/>
      <c r="J17" s="50"/>
    </row>
    <row r="18" spans="2:10" ht="18.75" customHeight="1" x14ac:dyDescent="0.4">
      <c r="B18" s="13"/>
      <c r="C18" s="4" t="s">
        <v>9</v>
      </c>
      <c r="D18" s="7">
        <v>10.608696</v>
      </c>
      <c r="E18" s="7">
        <v>7.6736810000000002</v>
      </c>
      <c r="F18" s="7">
        <v>9.1818179999999998</v>
      </c>
      <c r="G18" s="7">
        <v>7.8095730000000003</v>
      </c>
      <c r="H18" s="20">
        <v>0.71826999999999996</v>
      </c>
      <c r="I18" s="11" t="s">
        <v>113</v>
      </c>
      <c r="J18" s="20">
        <v>0.4763</v>
      </c>
    </row>
    <row r="19" spans="2:10" ht="18.75" customHeight="1" x14ac:dyDescent="0.4">
      <c r="B19" s="13"/>
      <c r="C19" s="4" t="s">
        <v>121</v>
      </c>
      <c r="D19" s="5">
        <v>9</v>
      </c>
      <c r="E19" s="7">
        <v>39.130429999999997</v>
      </c>
      <c r="F19" s="5">
        <v>8</v>
      </c>
      <c r="G19" s="7">
        <v>18.181819999999998</v>
      </c>
      <c r="H19" s="20" t="s">
        <v>113</v>
      </c>
      <c r="I19" s="20">
        <v>2.4817</v>
      </c>
      <c r="J19" s="20">
        <v>0.1152</v>
      </c>
    </row>
    <row r="20" spans="2:10" ht="18.75" customHeight="1" x14ac:dyDescent="0.4">
      <c r="B20" s="60" t="s">
        <v>10</v>
      </c>
      <c r="C20" s="60"/>
      <c r="D20" s="13"/>
      <c r="E20" s="13"/>
      <c r="F20" s="13"/>
      <c r="G20" s="13"/>
      <c r="H20" s="50"/>
      <c r="I20" s="15"/>
      <c r="J20" s="50"/>
    </row>
    <row r="21" spans="2:10" ht="18.75" customHeight="1" x14ac:dyDescent="0.4">
      <c r="B21" s="13"/>
      <c r="C21" s="4" t="s">
        <v>36</v>
      </c>
      <c r="D21" s="7">
        <v>41</v>
      </c>
      <c r="E21" s="7">
        <v>9.0302520000000008</v>
      </c>
      <c r="F21" s="7">
        <v>40.431820000000002</v>
      </c>
      <c r="G21" s="7">
        <v>10.788447</v>
      </c>
      <c r="H21" s="20">
        <v>0.22836000000000001</v>
      </c>
      <c r="I21" s="11" t="s">
        <v>113</v>
      </c>
      <c r="J21" s="20">
        <v>0.82030000000000003</v>
      </c>
    </row>
    <row r="22" spans="2:10" ht="18.75" customHeight="1" x14ac:dyDescent="0.4">
      <c r="B22" s="13"/>
      <c r="C22" s="4" t="s">
        <v>37</v>
      </c>
      <c r="D22" s="7">
        <v>47.304349999999999</v>
      </c>
      <c r="E22" s="7">
        <v>10.101459999999999</v>
      </c>
      <c r="F22" s="7">
        <v>43.545450000000002</v>
      </c>
      <c r="G22" s="7">
        <v>11.981490000000001</v>
      </c>
      <c r="H22" s="20">
        <v>1.3547</v>
      </c>
      <c r="I22" s="11" t="s">
        <v>113</v>
      </c>
      <c r="J22" s="20">
        <v>0.18140000000000001</v>
      </c>
    </row>
    <row r="23" spans="2:10" x14ac:dyDescent="0.4">
      <c r="B23" s="60" t="s">
        <v>11</v>
      </c>
      <c r="C23" s="60"/>
      <c r="D23" s="13"/>
      <c r="E23" s="13"/>
      <c r="F23" s="13"/>
      <c r="G23" s="13"/>
      <c r="H23" s="50"/>
      <c r="I23" s="15"/>
      <c r="J23" s="50"/>
    </row>
    <row r="24" spans="2:10" x14ac:dyDescent="0.4">
      <c r="B24" s="6"/>
      <c r="C24" s="4" t="s">
        <v>12</v>
      </c>
      <c r="D24" s="7">
        <v>26.086960000000001</v>
      </c>
      <c r="E24" s="7">
        <v>6.7414120000000004</v>
      </c>
      <c r="F24" s="7">
        <v>26.75</v>
      </c>
      <c r="G24" s="7">
        <v>6.4488149999999997</v>
      </c>
      <c r="H24" s="20">
        <v>-0.38794000000000001</v>
      </c>
      <c r="I24" s="11" t="s">
        <v>113</v>
      </c>
      <c r="J24" s="20">
        <v>0.7</v>
      </c>
    </row>
    <row r="25" spans="2:10" x14ac:dyDescent="0.4">
      <c r="B25" s="40"/>
      <c r="C25" s="9" t="s">
        <v>13</v>
      </c>
      <c r="D25" s="10">
        <v>24.695650000000001</v>
      </c>
      <c r="E25" s="10">
        <v>6.884995</v>
      </c>
      <c r="F25" s="10">
        <v>22.63636</v>
      </c>
      <c r="G25" s="10">
        <v>8.6510949999999998</v>
      </c>
      <c r="H25" s="32">
        <v>1.0617000000000001</v>
      </c>
      <c r="I25" s="23" t="s">
        <v>113</v>
      </c>
      <c r="J25" s="32">
        <v>0.29310000000000003</v>
      </c>
    </row>
  </sheetData>
  <mergeCells count="14">
    <mergeCell ref="B23:C23"/>
    <mergeCell ref="J11:J16"/>
    <mergeCell ref="I11:I16"/>
    <mergeCell ref="H11:H16"/>
    <mergeCell ref="H2:H3"/>
    <mergeCell ref="I2:I3"/>
    <mergeCell ref="J2:J3"/>
    <mergeCell ref="B17:C17"/>
    <mergeCell ref="B20:C20"/>
    <mergeCell ref="D2:E2"/>
    <mergeCell ref="F2:G2"/>
    <mergeCell ref="B3:C3"/>
    <mergeCell ref="B4:C4"/>
    <mergeCell ref="B10:C10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9E9D2-E90C-460A-B973-58EDB7CC24D9}">
  <dimension ref="B2:K13"/>
  <sheetViews>
    <sheetView workbookViewId="0">
      <selection activeCell="F17" sqref="F17"/>
    </sheetView>
  </sheetViews>
  <sheetFormatPr defaultRowHeight="18.75" x14ac:dyDescent="0.4"/>
  <cols>
    <col min="2" max="2" width="20.375" bestFit="1" customWidth="1"/>
    <col min="3" max="3" width="9.25" bestFit="1" customWidth="1"/>
    <col min="6" max="6" width="9.25" bestFit="1" customWidth="1"/>
    <col min="9" max="9" width="9.25" bestFit="1" customWidth="1"/>
  </cols>
  <sheetData>
    <row r="2" spans="2:11" x14ac:dyDescent="0.4">
      <c r="B2" s="42"/>
      <c r="C2" s="70" t="s">
        <v>77</v>
      </c>
      <c r="D2" s="70"/>
      <c r="E2" s="70"/>
      <c r="F2" s="70" t="s">
        <v>78</v>
      </c>
      <c r="G2" s="70"/>
      <c r="H2" s="70"/>
      <c r="I2" s="70"/>
      <c r="J2" s="70"/>
      <c r="K2" s="70"/>
    </row>
    <row r="3" spans="2:11" x14ac:dyDescent="0.4">
      <c r="B3" s="43"/>
      <c r="C3" s="71"/>
      <c r="D3" s="71"/>
      <c r="E3" s="71"/>
      <c r="F3" s="72" t="s">
        <v>271</v>
      </c>
      <c r="G3" s="72"/>
      <c r="H3" s="72"/>
      <c r="I3" s="72" t="s">
        <v>272</v>
      </c>
      <c r="J3" s="72"/>
      <c r="K3" s="72"/>
    </row>
    <row r="4" spans="2:11" x14ac:dyDescent="0.4">
      <c r="B4" s="44"/>
      <c r="C4" s="25" t="s">
        <v>270</v>
      </c>
      <c r="D4" s="45" t="s">
        <v>74</v>
      </c>
      <c r="E4" s="45" t="s">
        <v>106</v>
      </c>
      <c r="F4" s="25" t="s">
        <v>270</v>
      </c>
      <c r="G4" s="45" t="s">
        <v>74</v>
      </c>
      <c r="H4" s="45" t="s">
        <v>106</v>
      </c>
      <c r="I4" s="25" t="s">
        <v>270</v>
      </c>
      <c r="J4" s="45" t="s">
        <v>74</v>
      </c>
      <c r="K4" s="45" t="s">
        <v>106</v>
      </c>
    </row>
    <row r="5" spans="2:11" x14ac:dyDescent="0.4">
      <c r="B5" s="28" t="s">
        <v>79</v>
      </c>
      <c r="C5" s="46" t="s">
        <v>80</v>
      </c>
      <c r="D5" s="28" t="s">
        <v>81</v>
      </c>
      <c r="E5" s="54">
        <v>2E-16</v>
      </c>
      <c r="F5" s="46" t="s">
        <v>281</v>
      </c>
      <c r="G5" s="28" t="s">
        <v>284</v>
      </c>
      <c r="H5" s="54">
        <v>2E-16</v>
      </c>
      <c r="I5" s="46" t="s">
        <v>285</v>
      </c>
      <c r="J5" s="28" t="s">
        <v>286</v>
      </c>
      <c r="K5" s="54">
        <v>2E-16</v>
      </c>
    </row>
    <row r="6" spans="2:11" x14ac:dyDescent="0.4">
      <c r="B6" s="28" t="s">
        <v>82</v>
      </c>
      <c r="C6" s="46" t="s">
        <v>83</v>
      </c>
      <c r="D6" s="28" t="s">
        <v>84</v>
      </c>
      <c r="E6" s="54">
        <v>1.6800000000000001E-3</v>
      </c>
      <c r="F6" s="46" t="s">
        <v>85</v>
      </c>
      <c r="G6" s="28" t="s">
        <v>84</v>
      </c>
      <c r="H6" s="54">
        <v>5.3800000000000002E-3</v>
      </c>
      <c r="I6" s="46" t="s">
        <v>85</v>
      </c>
      <c r="J6" s="28" t="s">
        <v>84</v>
      </c>
      <c r="K6" s="54">
        <v>2.2960000000000001E-2</v>
      </c>
    </row>
    <row r="7" spans="2:11" x14ac:dyDescent="0.4">
      <c r="B7" s="28" t="s">
        <v>86</v>
      </c>
      <c r="C7" s="46" t="s">
        <v>87</v>
      </c>
      <c r="D7" s="28" t="s">
        <v>88</v>
      </c>
      <c r="E7" s="29">
        <v>0.12726999999999999</v>
      </c>
      <c r="F7" s="46" t="s">
        <v>282</v>
      </c>
      <c r="G7" s="28" t="s">
        <v>95</v>
      </c>
      <c r="H7" s="54">
        <v>0.72616000000000003</v>
      </c>
      <c r="I7" s="46" t="s">
        <v>68</v>
      </c>
      <c r="J7" s="28" t="s">
        <v>287</v>
      </c>
      <c r="K7" s="54">
        <v>0.16366</v>
      </c>
    </row>
    <row r="8" spans="2:11" x14ac:dyDescent="0.4">
      <c r="B8" s="28" t="s">
        <v>89</v>
      </c>
      <c r="C8" s="46" t="s">
        <v>90</v>
      </c>
      <c r="D8" s="28" t="s">
        <v>91</v>
      </c>
      <c r="E8" s="29">
        <v>0.81627000000000005</v>
      </c>
      <c r="F8" s="46" t="s">
        <v>99</v>
      </c>
      <c r="G8" s="28" t="s">
        <v>92</v>
      </c>
      <c r="H8" s="54">
        <v>0.44863999999999998</v>
      </c>
      <c r="I8" s="46" t="s">
        <v>96</v>
      </c>
      <c r="J8" s="28" t="s">
        <v>93</v>
      </c>
      <c r="K8" s="54">
        <v>0.97474000000000005</v>
      </c>
    </row>
    <row r="9" spans="2:11" x14ac:dyDescent="0.4">
      <c r="B9" s="28" t="s">
        <v>318</v>
      </c>
      <c r="C9" s="46" t="s">
        <v>94</v>
      </c>
      <c r="D9" s="28" t="s">
        <v>95</v>
      </c>
      <c r="E9" s="29">
        <v>0.13003000000000001</v>
      </c>
      <c r="F9" s="46" t="s">
        <v>283</v>
      </c>
      <c r="G9" s="28" t="s">
        <v>97</v>
      </c>
      <c r="H9" s="54">
        <v>0.79779</v>
      </c>
      <c r="I9" s="46" t="s">
        <v>49</v>
      </c>
      <c r="J9" s="28" t="s">
        <v>67</v>
      </c>
      <c r="K9" s="54">
        <v>0.14993999999999999</v>
      </c>
    </row>
    <row r="10" spans="2:11" x14ac:dyDescent="0.4">
      <c r="B10" s="28" t="s">
        <v>319</v>
      </c>
      <c r="C10" s="46" t="s">
        <v>49</v>
      </c>
      <c r="D10" s="28" t="s">
        <v>98</v>
      </c>
      <c r="E10" s="29">
        <v>2.215E-2</v>
      </c>
      <c r="F10" s="46" t="s">
        <v>104</v>
      </c>
      <c r="G10" s="28" t="s">
        <v>100</v>
      </c>
      <c r="H10" s="54">
        <v>0.78515000000000001</v>
      </c>
      <c r="I10" s="46" t="s">
        <v>54</v>
      </c>
      <c r="J10" s="28" t="s">
        <v>101</v>
      </c>
      <c r="K10" s="54">
        <v>9.5899999999999996E-3</v>
      </c>
    </row>
    <row r="11" spans="2:11" x14ac:dyDescent="0.4">
      <c r="B11" s="28" t="s">
        <v>102</v>
      </c>
      <c r="C11" s="46" t="s">
        <v>91</v>
      </c>
      <c r="D11" s="28" t="s">
        <v>84</v>
      </c>
      <c r="E11" s="29">
        <v>7.4709999999999999E-2</v>
      </c>
      <c r="F11" s="46" t="s">
        <v>84</v>
      </c>
      <c r="G11" s="28" t="s">
        <v>103</v>
      </c>
      <c r="H11" s="54">
        <v>0.43291000000000002</v>
      </c>
      <c r="I11" s="46" t="s">
        <v>91</v>
      </c>
      <c r="J11" s="28" t="s">
        <v>103</v>
      </c>
      <c r="K11" s="54">
        <v>0.20125000000000001</v>
      </c>
    </row>
    <row r="12" spans="2:11" x14ac:dyDescent="0.4">
      <c r="B12" s="28" t="s">
        <v>320</v>
      </c>
      <c r="C12" s="46" t="s">
        <v>96</v>
      </c>
      <c r="D12" s="28" t="s">
        <v>91</v>
      </c>
      <c r="E12" s="29">
        <v>0.90378000000000003</v>
      </c>
      <c r="F12" s="46" t="s">
        <v>83</v>
      </c>
      <c r="G12" s="28" t="s">
        <v>93</v>
      </c>
      <c r="H12" s="54">
        <v>0.63460000000000005</v>
      </c>
      <c r="I12" s="46" t="s">
        <v>84</v>
      </c>
      <c r="J12" s="28" t="s">
        <v>93</v>
      </c>
      <c r="K12" s="54">
        <v>0.78127999999999997</v>
      </c>
    </row>
    <row r="13" spans="2:11" x14ac:dyDescent="0.4">
      <c r="B13" s="44" t="s">
        <v>321</v>
      </c>
      <c r="C13" s="47" t="s">
        <v>104</v>
      </c>
      <c r="D13" s="44" t="s">
        <v>91</v>
      </c>
      <c r="E13" s="48">
        <v>6.0099999999999997E-3</v>
      </c>
      <c r="F13" s="47" t="s">
        <v>90</v>
      </c>
      <c r="G13" s="44" t="s">
        <v>91</v>
      </c>
      <c r="H13" s="55">
        <v>0.66364999999999996</v>
      </c>
      <c r="I13" s="47" t="s">
        <v>105</v>
      </c>
      <c r="J13" s="44" t="s">
        <v>91</v>
      </c>
      <c r="K13" s="55">
        <v>7.5100000000000002E-3</v>
      </c>
    </row>
  </sheetData>
  <mergeCells count="4">
    <mergeCell ref="C2:E3"/>
    <mergeCell ref="F2:K2"/>
    <mergeCell ref="F3:H3"/>
    <mergeCell ref="I3:K3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80800-CFF8-4158-92E4-58CEE8088585}">
  <dimension ref="B2:G152"/>
  <sheetViews>
    <sheetView zoomScaleNormal="100" workbookViewId="0">
      <selection activeCell="B48" sqref="B48:B62"/>
    </sheetView>
  </sheetViews>
  <sheetFormatPr defaultRowHeight="18.75" x14ac:dyDescent="0.4"/>
  <cols>
    <col min="2" max="2" width="38.375" bestFit="1" customWidth="1"/>
    <col min="5" max="5" width="24.25" bestFit="1" customWidth="1"/>
    <col min="6" max="6" width="19.875" bestFit="1" customWidth="1"/>
  </cols>
  <sheetData>
    <row r="2" spans="2:7" x14ac:dyDescent="0.4">
      <c r="B2" s="25" t="s">
        <v>123</v>
      </c>
      <c r="C2" s="25" t="s">
        <v>107</v>
      </c>
      <c r="D2" s="25" t="s">
        <v>108</v>
      </c>
      <c r="E2" s="51" t="s">
        <v>125</v>
      </c>
      <c r="F2" s="51" t="s">
        <v>126</v>
      </c>
      <c r="G2" s="25" t="s">
        <v>124</v>
      </c>
    </row>
    <row r="3" spans="2:7" x14ac:dyDescent="0.4">
      <c r="B3" s="11" t="s">
        <v>127</v>
      </c>
      <c r="C3" s="20">
        <v>7.1778251823288004</v>
      </c>
      <c r="D3" s="20">
        <v>0.33034975270572797</v>
      </c>
      <c r="E3" s="20">
        <v>6.52547518625029</v>
      </c>
      <c r="F3" s="20">
        <v>7.8120558768462001</v>
      </c>
      <c r="G3" s="20">
        <v>1.00224298542377</v>
      </c>
    </row>
    <row r="4" spans="2:7" x14ac:dyDescent="0.4">
      <c r="B4" s="11" t="s">
        <v>135</v>
      </c>
      <c r="C4" s="20">
        <v>2.0976009960560101E-2</v>
      </c>
      <c r="D4" s="20">
        <v>4.9402306757171603E-2</v>
      </c>
      <c r="E4" s="20">
        <v>-7.4882909408348103E-2</v>
      </c>
      <c r="F4" s="20">
        <v>0.119393635171349</v>
      </c>
      <c r="G4" s="20">
        <v>0.99986143209815703</v>
      </c>
    </row>
    <row r="5" spans="2:7" x14ac:dyDescent="0.4">
      <c r="B5" s="11" t="s">
        <v>136</v>
      </c>
      <c r="C5" s="20">
        <v>0.102249518448911</v>
      </c>
      <c r="D5" s="20">
        <v>0.430494641142808</v>
      </c>
      <c r="E5" s="20">
        <v>-0.73594129687461796</v>
      </c>
      <c r="F5" s="20">
        <v>0.95736722869609803</v>
      </c>
      <c r="G5" s="20">
        <v>1.00214016041114</v>
      </c>
    </row>
    <row r="6" spans="2:7" x14ac:dyDescent="0.4">
      <c r="B6" s="11" t="s">
        <v>137</v>
      </c>
      <c r="C6" s="20">
        <v>1.1023661652402601</v>
      </c>
      <c r="D6" s="20">
        <v>0.31566681677966701</v>
      </c>
      <c r="E6" s="20">
        <v>0.48466580851306201</v>
      </c>
      <c r="F6" s="20">
        <v>1.7244572896276</v>
      </c>
      <c r="G6" s="20">
        <v>1.0002984698769399</v>
      </c>
    </row>
    <row r="7" spans="2:7" x14ac:dyDescent="0.4">
      <c r="B7" s="11" t="s">
        <v>138</v>
      </c>
      <c r="C7" s="20">
        <v>-2.5523032761447802E-2</v>
      </c>
      <c r="D7" s="20">
        <v>5.49907214850281E-2</v>
      </c>
      <c r="E7" s="20">
        <v>-0.13465079844890401</v>
      </c>
      <c r="F7" s="20">
        <v>8.2029819284078501E-2</v>
      </c>
      <c r="G7" s="20">
        <v>1.0014682947122</v>
      </c>
    </row>
    <row r="8" spans="2:7" x14ac:dyDescent="0.4">
      <c r="B8" s="11" t="s">
        <v>139</v>
      </c>
      <c r="C8" s="20">
        <v>-0.106943213361196</v>
      </c>
      <c r="D8" s="20">
        <v>4.2625259102639299E-2</v>
      </c>
      <c r="E8" s="20">
        <v>-0.19135798621220401</v>
      </c>
      <c r="F8" s="20">
        <v>-2.36471546826869E-2</v>
      </c>
      <c r="G8" s="20">
        <v>1.00023342136546</v>
      </c>
    </row>
    <row r="9" spans="2:7" x14ac:dyDescent="0.4">
      <c r="B9" s="11" t="s">
        <v>140</v>
      </c>
      <c r="C9" s="20">
        <v>-0.52833495149670495</v>
      </c>
      <c r="D9" s="20">
        <v>0.33908235857513602</v>
      </c>
      <c r="E9" s="20">
        <v>-1.18922846525752</v>
      </c>
      <c r="F9" s="20">
        <v>0.12475517906905401</v>
      </c>
      <c r="G9" s="20">
        <v>1.0012215954414501</v>
      </c>
    </row>
    <row r="10" spans="2:7" x14ac:dyDescent="0.4">
      <c r="B10" s="11" t="s">
        <v>141</v>
      </c>
      <c r="C10" s="20">
        <v>2.6320480051752498E-2</v>
      </c>
      <c r="D10" s="20">
        <v>2.5534070555011501E-2</v>
      </c>
      <c r="E10" s="20">
        <v>-2.44049341776887E-2</v>
      </c>
      <c r="F10" s="20">
        <v>7.6191590718743596E-2</v>
      </c>
      <c r="G10" s="20">
        <v>1.0012539745172599</v>
      </c>
    </row>
    <row r="11" spans="2:7" x14ac:dyDescent="0.4">
      <c r="B11" s="11" t="s">
        <v>142</v>
      </c>
      <c r="C11" s="20">
        <v>-4.5709335120308003E-2</v>
      </c>
      <c r="D11" s="20">
        <v>1.34164090392862E-2</v>
      </c>
      <c r="E11" s="20">
        <v>-7.2189987022949001E-2</v>
      </c>
      <c r="F11" s="20">
        <v>-1.91018107742922E-2</v>
      </c>
      <c r="G11" s="20">
        <v>1.0001302679986199</v>
      </c>
    </row>
    <row r="12" spans="2:7" x14ac:dyDescent="0.4">
      <c r="B12" s="11" t="s">
        <v>143</v>
      </c>
      <c r="C12" s="20">
        <v>0.68879999993094898</v>
      </c>
      <c r="D12" s="20">
        <v>0.43091312502967699</v>
      </c>
      <c r="E12" s="20">
        <v>-0.140144248672887</v>
      </c>
      <c r="F12" s="20">
        <v>1.54255075358952</v>
      </c>
      <c r="G12" s="20">
        <v>1.0004008237337001</v>
      </c>
    </row>
    <row r="13" spans="2:7" x14ac:dyDescent="0.4">
      <c r="B13" s="11" t="s">
        <v>131</v>
      </c>
      <c r="C13" s="20">
        <v>0.92882640243165104</v>
      </c>
      <c r="D13" s="20">
        <v>0.123148352051746</v>
      </c>
      <c r="E13" s="20">
        <v>0.71015474073740004</v>
      </c>
      <c r="F13" s="20">
        <v>1.1920134687892101</v>
      </c>
      <c r="G13" s="20">
        <v>1.0007201282646001</v>
      </c>
    </row>
    <row r="14" spans="2:7" x14ac:dyDescent="0.4">
      <c r="B14" s="11" t="s">
        <v>153</v>
      </c>
      <c r="C14" s="20">
        <v>1.4754361938609</v>
      </c>
      <c r="D14" s="20">
        <v>5.3847530288943103E-2</v>
      </c>
      <c r="E14" s="20">
        <v>1.37515383720173</v>
      </c>
      <c r="F14" s="20">
        <v>1.58616820442863</v>
      </c>
      <c r="G14" s="20">
        <v>1.0001160933311899</v>
      </c>
    </row>
    <row r="15" spans="2:7" x14ac:dyDescent="0.4">
      <c r="B15" s="11" t="s">
        <v>128</v>
      </c>
      <c r="C15" s="20">
        <v>48.655403441768797</v>
      </c>
      <c r="D15" s="20">
        <v>1.6888830188766299</v>
      </c>
      <c r="E15" s="20">
        <v>45.333877169319102</v>
      </c>
      <c r="F15" s="20">
        <v>52.0602281009389</v>
      </c>
      <c r="G15" s="20">
        <v>1.00165870088389</v>
      </c>
    </row>
    <row r="16" spans="2:7" x14ac:dyDescent="0.4">
      <c r="B16" s="11" t="s">
        <v>144</v>
      </c>
      <c r="C16" s="20">
        <v>1.0215046828477601</v>
      </c>
      <c r="D16" s="20">
        <v>0.51026284593580196</v>
      </c>
      <c r="E16" s="20">
        <v>4.3839228893591204E-3</v>
      </c>
      <c r="F16" s="20">
        <v>2.0178844658172901</v>
      </c>
      <c r="G16" s="20">
        <v>1.00037879976744</v>
      </c>
    </row>
    <row r="17" spans="2:7" x14ac:dyDescent="0.4">
      <c r="B17" s="11" t="s">
        <v>145</v>
      </c>
      <c r="C17" s="20">
        <v>0.21701593906135999</v>
      </c>
      <c r="D17" s="20">
        <v>0.14516204976113301</v>
      </c>
      <c r="E17" s="20">
        <v>-6.3928971689580796E-2</v>
      </c>
      <c r="F17" s="20">
        <v>0.50233288923462904</v>
      </c>
      <c r="G17" s="20">
        <v>1.0002265059085</v>
      </c>
    </row>
    <row r="18" spans="2:7" x14ac:dyDescent="0.4">
      <c r="B18" s="11" t="s">
        <v>146</v>
      </c>
      <c r="C18" s="20">
        <v>-2.41866623001351</v>
      </c>
      <c r="D18" s="20">
        <v>4.6631880788329996</v>
      </c>
      <c r="E18" s="20">
        <v>-11.4203528666593</v>
      </c>
      <c r="F18" s="20">
        <v>6.8720798818452202</v>
      </c>
      <c r="G18" s="20">
        <v>1.0027018684637099</v>
      </c>
    </row>
    <row r="19" spans="2:7" x14ac:dyDescent="0.4">
      <c r="B19" s="11" t="s">
        <v>132</v>
      </c>
      <c r="C19" s="20">
        <v>10.7552489513638</v>
      </c>
      <c r="D19" s="20">
        <v>1.34404599138942</v>
      </c>
      <c r="E19" s="20">
        <v>8.36195768484124</v>
      </c>
      <c r="F19" s="20">
        <v>13.6418672796328</v>
      </c>
      <c r="G19" s="20">
        <v>1.0011361064917199</v>
      </c>
    </row>
    <row r="20" spans="2:7" x14ac:dyDescent="0.4">
      <c r="B20" s="11" t="s">
        <v>154</v>
      </c>
      <c r="C20" s="20">
        <v>15.356692410407801</v>
      </c>
      <c r="D20" s="20">
        <v>0.55594116077175604</v>
      </c>
      <c r="E20" s="20">
        <v>14.307531406209</v>
      </c>
      <c r="F20" s="20">
        <v>16.4771051235432</v>
      </c>
      <c r="G20" s="20">
        <v>1.0001420435808199</v>
      </c>
    </row>
    <row r="21" spans="2:7" x14ac:dyDescent="0.4">
      <c r="B21" s="11" t="s">
        <v>129</v>
      </c>
      <c r="C21" s="20">
        <v>31.3587549801425</v>
      </c>
      <c r="D21" s="20">
        <v>3.4260550049615102</v>
      </c>
      <c r="E21" s="20">
        <v>24.588951445767599</v>
      </c>
      <c r="F21" s="20">
        <v>38.046334024579302</v>
      </c>
      <c r="G21" s="20">
        <v>1.00055924505141</v>
      </c>
    </row>
    <row r="22" spans="2:7" x14ac:dyDescent="0.4">
      <c r="B22" s="11" t="s">
        <v>147</v>
      </c>
      <c r="C22" s="20">
        <v>-8.5411641126520998E-2</v>
      </c>
      <c r="D22" s="20">
        <v>0.34014918685111301</v>
      </c>
      <c r="E22" s="20">
        <v>-0.75324952229562703</v>
      </c>
      <c r="F22" s="20">
        <v>0.58534055699415799</v>
      </c>
      <c r="G22" s="20">
        <v>1.0000961115996201</v>
      </c>
    </row>
    <row r="23" spans="2:7" x14ac:dyDescent="0.4">
      <c r="B23" s="11" t="s">
        <v>148</v>
      </c>
      <c r="C23" s="20">
        <v>0.19643496679115499</v>
      </c>
      <c r="D23" s="20">
        <v>0.28831846844442799</v>
      </c>
      <c r="E23" s="20">
        <v>-0.36757165288711902</v>
      </c>
      <c r="F23" s="20">
        <v>0.75871453841394498</v>
      </c>
      <c r="G23" s="20">
        <v>1.0034240280590401</v>
      </c>
    </row>
    <row r="24" spans="2:7" x14ac:dyDescent="0.4">
      <c r="B24" s="11" t="s">
        <v>149</v>
      </c>
      <c r="C24" s="20">
        <v>3.2933474205249902</v>
      </c>
      <c r="D24" s="20">
        <v>8.8981838651357705</v>
      </c>
      <c r="E24" s="20">
        <v>-14.1868503628671</v>
      </c>
      <c r="F24" s="20">
        <v>20.413119779975698</v>
      </c>
      <c r="G24" s="20">
        <v>1.0033898961041401</v>
      </c>
    </row>
    <row r="25" spans="2:7" x14ac:dyDescent="0.4">
      <c r="B25" s="11" t="s">
        <v>133</v>
      </c>
      <c r="C25" s="20">
        <v>25.163686691717601</v>
      </c>
      <c r="D25" s="20">
        <v>2.3521311151813702</v>
      </c>
      <c r="E25" s="20">
        <v>21.103515479817901</v>
      </c>
      <c r="F25" s="20">
        <v>30.335336473809399</v>
      </c>
      <c r="G25" s="20">
        <v>1.0000959712003199</v>
      </c>
    </row>
    <row r="26" spans="2:7" x14ac:dyDescent="0.4">
      <c r="B26" s="11" t="s">
        <v>155</v>
      </c>
      <c r="C26" s="20">
        <v>9.7930335767826406</v>
      </c>
      <c r="D26" s="20">
        <v>0.35228724019755497</v>
      </c>
      <c r="E26" s="20">
        <v>9.1353449042350103</v>
      </c>
      <c r="F26" s="20">
        <v>10.5153743140496</v>
      </c>
      <c r="G26" s="20">
        <v>1.00023892406056</v>
      </c>
    </row>
    <row r="27" spans="2:7" x14ac:dyDescent="0.4">
      <c r="B27" s="11" t="s">
        <v>130</v>
      </c>
      <c r="C27" s="20">
        <v>47.4835560640106</v>
      </c>
      <c r="D27" s="20">
        <v>1.7197525128126501</v>
      </c>
      <c r="E27" s="20">
        <v>44.088933193166397</v>
      </c>
      <c r="F27" s="20">
        <v>50.8775801646049</v>
      </c>
      <c r="G27" s="20">
        <v>1.00079731258112</v>
      </c>
    </row>
    <row r="28" spans="2:7" x14ac:dyDescent="0.4">
      <c r="B28" s="11" t="s">
        <v>150</v>
      </c>
      <c r="C28" s="20">
        <v>-0.51853084126843896</v>
      </c>
      <c r="D28" s="20">
        <v>0.22697210996344699</v>
      </c>
      <c r="E28" s="20">
        <v>-0.96105755239508395</v>
      </c>
      <c r="F28" s="20">
        <v>-7.3286483334927793E-2</v>
      </c>
      <c r="G28" s="20">
        <v>1.0002174431489499</v>
      </c>
    </row>
    <row r="29" spans="2:7" x14ac:dyDescent="0.4">
      <c r="B29" s="11" t="s">
        <v>151</v>
      </c>
      <c r="C29" s="20">
        <v>-0.15466697583442801</v>
      </c>
      <c r="D29" s="20">
        <v>0.14409572864619299</v>
      </c>
      <c r="E29" s="20">
        <v>-0.44790196064198101</v>
      </c>
      <c r="F29" s="20">
        <v>0.123771265291269</v>
      </c>
      <c r="G29" s="20">
        <v>1.0028651493828</v>
      </c>
    </row>
    <row r="30" spans="2:7" x14ac:dyDescent="0.4">
      <c r="B30" s="11" t="s">
        <v>152</v>
      </c>
      <c r="C30" s="20">
        <v>1.33996320599805</v>
      </c>
      <c r="D30" s="20">
        <v>4.4760484854771798</v>
      </c>
      <c r="E30" s="20">
        <v>-7.4124396475334597</v>
      </c>
      <c r="F30" s="20">
        <v>10.315845339579701</v>
      </c>
      <c r="G30" s="20">
        <v>1.00178890306802</v>
      </c>
    </row>
    <row r="31" spans="2:7" x14ac:dyDescent="0.4">
      <c r="B31" s="11" t="s">
        <v>134</v>
      </c>
      <c r="C31" s="20">
        <v>12.4201208289465</v>
      </c>
      <c r="D31" s="20">
        <v>1.19571412980426</v>
      </c>
      <c r="E31" s="20">
        <v>10.300063045065301</v>
      </c>
      <c r="F31" s="20">
        <v>14.973324147651899</v>
      </c>
      <c r="G31" s="20">
        <v>1.00025844250424</v>
      </c>
    </row>
    <row r="32" spans="2:7" x14ac:dyDescent="0.4">
      <c r="B32" s="11" t="s">
        <v>156</v>
      </c>
      <c r="C32" s="20">
        <v>6.6702980480842804</v>
      </c>
      <c r="D32" s="20">
        <v>0.245038070019725</v>
      </c>
      <c r="E32" s="20">
        <v>6.21591275196577</v>
      </c>
      <c r="F32" s="20">
        <v>7.1645581501018496</v>
      </c>
      <c r="G32" s="20">
        <v>1.0001614191939401</v>
      </c>
    </row>
    <row r="33" spans="2:7" x14ac:dyDescent="0.4">
      <c r="B33" s="11" t="s">
        <v>288</v>
      </c>
      <c r="C33" s="20">
        <v>0.102249518448911</v>
      </c>
      <c r="D33" s="20">
        <v>0.430494641142808</v>
      </c>
      <c r="E33" s="20">
        <v>-0.73594129687461796</v>
      </c>
      <c r="F33" s="20">
        <v>0.95736722869609803</v>
      </c>
      <c r="G33" s="20">
        <v>1.00214016041114</v>
      </c>
    </row>
    <row r="34" spans="2:7" x14ac:dyDescent="0.4">
      <c r="B34" s="11" t="s">
        <v>289</v>
      </c>
      <c r="C34" s="20">
        <v>7.6726485687463306E-2</v>
      </c>
      <c r="D34" s="20">
        <v>0.38663610981635699</v>
      </c>
      <c r="E34" s="20">
        <v>-0.67544527424441703</v>
      </c>
      <c r="F34" s="20">
        <v>0.84080214180671597</v>
      </c>
      <c r="G34" s="20">
        <v>1.00211082281918</v>
      </c>
    </row>
    <row r="35" spans="2:7" x14ac:dyDescent="0.4">
      <c r="B35" s="11" t="s">
        <v>290</v>
      </c>
      <c r="C35" s="20">
        <v>5.1203452926015601E-2</v>
      </c>
      <c r="D35" s="20">
        <v>0.345972955119421</v>
      </c>
      <c r="E35" s="20">
        <v>-0.62094261884341895</v>
      </c>
      <c r="F35" s="20">
        <v>0.73337556368726098</v>
      </c>
      <c r="G35" s="20">
        <v>1.0020329179237699</v>
      </c>
    </row>
    <row r="36" spans="2:7" x14ac:dyDescent="0.4">
      <c r="B36" s="11" t="s">
        <v>291</v>
      </c>
      <c r="C36" s="20">
        <v>2.5680420164567799E-2</v>
      </c>
      <c r="D36" s="20">
        <v>0.30976611956941302</v>
      </c>
      <c r="E36" s="20">
        <v>-0.57441576590672705</v>
      </c>
      <c r="F36" s="20">
        <v>0.63442172328021995</v>
      </c>
      <c r="G36" s="20">
        <v>1.0018759803811299</v>
      </c>
    </row>
    <row r="37" spans="2:7" x14ac:dyDescent="0.4">
      <c r="B37" s="11" t="s">
        <v>292</v>
      </c>
      <c r="C37" s="20">
        <v>1.5738740312006201E-4</v>
      </c>
      <c r="D37" s="20">
        <v>0.279751266111534</v>
      </c>
      <c r="E37" s="20">
        <v>-0.54287031424818499</v>
      </c>
      <c r="F37" s="20">
        <v>0.55152683940646696</v>
      </c>
      <c r="G37" s="20">
        <v>1.0016045667617</v>
      </c>
    </row>
    <row r="38" spans="2:7" x14ac:dyDescent="0.4">
      <c r="B38" s="11" t="s">
        <v>293</v>
      </c>
      <c r="C38" s="20">
        <v>-2.53656453583277E-2</v>
      </c>
      <c r="D38" s="20">
        <v>0.258097756378874</v>
      </c>
      <c r="E38" s="20">
        <v>-0.52658678993770702</v>
      </c>
      <c r="F38" s="20">
        <v>0.47838303208048599</v>
      </c>
      <c r="G38" s="20">
        <v>1.0012015690110401</v>
      </c>
    </row>
    <row r="39" spans="2:7" x14ac:dyDescent="0.4">
      <c r="B39" s="11" t="s">
        <v>294</v>
      </c>
      <c r="C39" s="20">
        <v>-5.0888678119775398E-2</v>
      </c>
      <c r="D39" s="20">
        <v>0.24701435525794699</v>
      </c>
      <c r="E39" s="20">
        <v>-0.53178347125752701</v>
      </c>
      <c r="F39" s="20">
        <v>0.43632033709143903</v>
      </c>
      <c r="G39" s="20">
        <v>1.00071166326653</v>
      </c>
    </row>
    <row r="40" spans="2:7" x14ac:dyDescent="0.4">
      <c r="B40" s="11" t="s">
        <v>295</v>
      </c>
      <c r="C40" s="20">
        <v>-7.6411710881223199E-2</v>
      </c>
      <c r="D40" s="20">
        <v>0.24792275098924901</v>
      </c>
      <c r="E40" s="20">
        <v>-0.56083363303098199</v>
      </c>
      <c r="F40" s="20">
        <v>0.41405584180799299</v>
      </c>
      <c r="G40" s="20">
        <v>1.00025568358289</v>
      </c>
    </row>
    <row r="41" spans="2:7" x14ac:dyDescent="0.4">
      <c r="B41" s="11" t="s">
        <v>296</v>
      </c>
      <c r="C41" s="20">
        <v>-0.10193474364267099</v>
      </c>
      <c r="D41" s="20">
        <v>0.26069761815471898</v>
      </c>
      <c r="E41" s="20">
        <v>-0.61368036526921399</v>
      </c>
      <c r="F41" s="20">
        <v>0.41326081314850499</v>
      </c>
      <c r="G41" s="20">
        <v>0.99995440582171602</v>
      </c>
    </row>
    <row r="42" spans="2:7" x14ac:dyDescent="0.4">
      <c r="B42" s="11" t="s">
        <v>297</v>
      </c>
      <c r="C42" s="20">
        <v>-0.12745777640411901</v>
      </c>
      <c r="D42" s="20">
        <v>0.28374066445241403</v>
      </c>
      <c r="E42" s="20">
        <v>-0.68624784197743405</v>
      </c>
      <c r="F42" s="20">
        <v>0.42854983988544099</v>
      </c>
      <c r="G42" s="20">
        <v>0.99983800517468902</v>
      </c>
    </row>
    <row r="43" spans="2:7" x14ac:dyDescent="0.4">
      <c r="B43" s="11" t="s">
        <v>298</v>
      </c>
      <c r="C43" s="20">
        <v>-0.152980809165566</v>
      </c>
      <c r="D43" s="20">
        <v>0.31480508273396601</v>
      </c>
      <c r="E43" s="20">
        <v>-0.77117346652850405</v>
      </c>
      <c r="F43" s="20">
        <v>0.45988052532751</v>
      </c>
      <c r="G43" s="20">
        <v>0.99985748095553695</v>
      </c>
    </row>
    <row r="44" spans="2:7" x14ac:dyDescent="0.4">
      <c r="B44" s="11" t="s">
        <v>299</v>
      </c>
      <c r="C44" s="20">
        <v>-0.17850384192701399</v>
      </c>
      <c r="D44" s="20">
        <v>0.35177219114829</v>
      </c>
      <c r="E44" s="20">
        <v>-0.86837386224358004</v>
      </c>
      <c r="F44" s="20">
        <v>0.50640677597911599</v>
      </c>
      <c r="G44" s="20">
        <v>0.99994873286348696</v>
      </c>
    </row>
    <row r="45" spans="2:7" x14ac:dyDescent="0.4">
      <c r="B45" s="11" t="s">
        <v>300</v>
      </c>
      <c r="C45" s="20">
        <v>-0.20402687468846201</v>
      </c>
      <c r="D45" s="20">
        <v>0.39297972939362402</v>
      </c>
      <c r="E45" s="20">
        <v>-0.97575618181492496</v>
      </c>
      <c r="F45" s="20">
        <v>0.56016509793642</v>
      </c>
      <c r="G45" s="20">
        <v>1.00006671150829</v>
      </c>
    </row>
    <row r="46" spans="2:7" x14ac:dyDescent="0.4">
      <c r="B46" s="11" t="s">
        <v>301</v>
      </c>
      <c r="C46" s="20">
        <v>-0.22954990744991</v>
      </c>
      <c r="D46" s="20">
        <v>0.43723039677290498</v>
      </c>
      <c r="E46" s="20">
        <v>-1.09146020978489</v>
      </c>
      <c r="F46" s="20">
        <v>0.61858988939677195</v>
      </c>
      <c r="G46" s="20">
        <v>1.00018737155009</v>
      </c>
    </row>
    <row r="47" spans="2:7" x14ac:dyDescent="0.4">
      <c r="B47" s="11" t="s">
        <v>302</v>
      </c>
      <c r="C47" s="20">
        <v>-0.25507294021135701</v>
      </c>
      <c r="D47" s="20">
        <v>0.48368970519227</v>
      </c>
      <c r="E47" s="20">
        <v>-1.20894447880982</v>
      </c>
      <c r="F47" s="20">
        <v>0.68530357104167605</v>
      </c>
      <c r="G47" s="20">
        <v>1.0003001065996699</v>
      </c>
    </row>
    <row r="48" spans="2:7" x14ac:dyDescent="0.4">
      <c r="B48" s="11" t="s">
        <v>303</v>
      </c>
      <c r="C48" s="20">
        <v>1.1023661652402601</v>
      </c>
      <c r="D48" s="20">
        <v>0.31566681677966701</v>
      </c>
      <c r="E48" s="20">
        <v>0.48466580851306201</v>
      </c>
      <c r="F48" s="20">
        <v>1.7244572896276</v>
      </c>
      <c r="G48" s="20">
        <v>1.0002984698769399</v>
      </c>
    </row>
    <row r="49" spans="2:7" x14ac:dyDescent="0.4">
      <c r="B49" s="11" t="s">
        <v>304</v>
      </c>
      <c r="C49" s="20">
        <v>0.99542295187906105</v>
      </c>
      <c r="D49" s="20">
        <v>0.28206340435294702</v>
      </c>
      <c r="E49" s="20">
        <v>0.44618826366283398</v>
      </c>
      <c r="F49" s="20">
        <v>1.5490000954040299</v>
      </c>
      <c r="G49" s="20">
        <v>1.0002828696708399</v>
      </c>
    </row>
    <row r="50" spans="2:7" x14ac:dyDescent="0.4">
      <c r="B50" s="11" t="s">
        <v>305</v>
      </c>
      <c r="C50" s="20">
        <v>0.88847973851786499</v>
      </c>
      <c r="D50" s="20">
        <v>0.25121268750139802</v>
      </c>
      <c r="E50" s="20">
        <v>0.39831900680627103</v>
      </c>
      <c r="F50" s="20">
        <v>1.3819497631495601</v>
      </c>
      <c r="G50" s="20">
        <v>1.00025539131948</v>
      </c>
    </row>
    <row r="51" spans="2:7" x14ac:dyDescent="0.4">
      <c r="B51" s="11" t="s">
        <v>306</v>
      </c>
      <c r="C51" s="20">
        <v>0.78153652515666905</v>
      </c>
      <c r="D51" s="20">
        <v>0.22425362890109601</v>
      </c>
      <c r="E51" s="20">
        <v>0.343551663209476</v>
      </c>
      <c r="F51" s="20">
        <v>1.2221235980780101</v>
      </c>
      <c r="G51" s="20">
        <v>1.0002103362469299</v>
      </c>
    </row>
    <row r="52" spans="2:7" x14ac:dyDescent="0.4">
      <c r="B52" s="11" t="s">
        <v>307</v>
      </c>
      <c r="C52" s="20">
        <v>0.67459331179547399</v>
      </c>
      <c r="D52" s="20">
        <v>0.20274464534502501</v>
      </c>
      <c r="E52" s="20">
        <v>0.27894094385541202</v>
      </c>
      <c r="F52" s="20">
        <v>1.0737044613339599</v>
      </c>
      <c r="G52" s="20">
        <v>1.00014321486477</v>
      </c>
    </row>
    <row r="53" spans="2:7" x14ac:dyDescent="0.4">
      <c r="B53" s="11" t="s">
        <v>308</v>
      </c>
      <c r="C53" s="20">
        <v>0.56765009843427805</v>
      </c>
      <c r="D53" s="20">
        <v>0.18856011716156701</v>
      </c>
      <c r="E53" s="20">
        <v>0.20235768243388999</v>
      </c>
      <c r="F53" s="20">
        <v>0.93894086538022803</v>
      </c>
      <c r="G53" s="20">
        <v>1.00005751234242</v>
      </c>
    </row>
    <row r="54" spans="2:7" x14ac:dyDescent="0.4">
      <c r="B54" s="11" t="s">
        <v>309</v>
      </c>
      <c r="C54" s="20">
        <v>0.46070688507308299</v>
      </c>
      <c r="D54" s="20">
        <v>0.18340738747123</v>
      </c>
      <c r="E54" s="20">
        <v>0.106341480828228</v>
      </c>
      <c r="F54" s="20">
        <v>0.82187853386077503</v>
      </c>
      <c r="G54" s="20">
        <v>0.99997180438882205</v>
      </c>
    </row>
    <row r="55" spans="2:7" x14ac:dyDescent="0.4">
      <c r="B55" s="11" t="s">
        <v>310</v>
      </c>
      <c r="C55" s="20">
        <v>0.353763671711887</v>
      </c>
      <c r="D55" s="20">
        <v>0.188030442219323</v>
      </c>
      <c r="E55" s="20">
        <v>-1.0236217818366099E-2</v>
      </c>
      <c r="F55" s="20">
        <v>0.723421830343842</v>
      </c>
      <c r="G55" s="20">
        <v>0.99991250665905296</v>
      </c>
    </row>
    <row r="56" spans="2:7" x14ac:dyDescent="0.4">
      <c r="B56" s="11" t="s">
        <v>311</v>
      </c>
      <c r="C56" s="20">
        <v>0.246820458350692</v>
      </c>
      <c r="D56" s="20">
        <v>0.20175839524168701</v>
      </c>
      <c r="E56" s="20">
        <v>-0.14601877173748901</v>
      </c>
      <c r="F56" s="20">
        <v>0.64068306534028197</v>
      </c>
      <c r="G56" s="20">
        <v>0.99989214566582296</v>
      </c>
    </row>
    <row r="57" spans="2:7" x14ac:dyDescent="0.4">
      <c r="B57" s="11" t="s">
        <v>312</v>
      </c>
      <c r="C57" s="20">
        <v>0.139877244989496</v>
      </c>
      <c r="D57" s="20">
        <v>0.22291540621262901</v>
      </c>
      <c r="E57" s="20">
        <v>-0.29680824715648402</v>
      </c>
      <c r="F57" s="20">
        <v>0.57400011751454805</v>
      </c>
      <c r="G57" s="20">
        <v>0.99990260545882803</v>
      </c>
    </row>
    <row r="58" spans="2:7" x14ac:dyDescent="0.4">
      <c r="B58" s="11" t="s">
        <v>313</v>
      </c>
      <c r="C58" s="20">
        <v>3.2934031628300602E-2</v>
      </c>
      <c r="D58" s="20">
        <v>0.24961957461408499</v>
      </c>
      <c r="E58" s="20">
        <v>-0.45660423845850401</v>
      </c>
      <c r="F58" s="20">
        <v>0.52051848590972305</v>
      </c>
      <c r="G58" s="20">
        <v>0.99992872440880998</v>
      </c>
    </row>
    <row r="59" spans="2:7" x14ac:dyDescent="0.4">
      <c r="B59" s="11" t="s">
        <v>314</v>
      </c>
      <c r="C59" s="20">
        <v>-7.4009181732895002E-2</v>
      </c>
      <c r="D59" s="20">
        <v>0.28028986988691901</v>
      </c>
      <c r="E59" s="20">
        <v>-0.62447483029309003</v>
      </c>
      <c r="F59" s="20">
        <v>0.47623326318020898</v>
      </c>
      <c r="G59" s="20">
        <v>0.99995933462435005</v>
      </c>
    </row>
    <row r="60" spans="2:7" x14ac:dyDescent="0.4">
      <c r="B60" s="11" t="s">
        <v>315</v>
      </c>
      <c r="C60" s="20">
        <v>-0.180952395094091</v>
      </c>
      <c r="D60" s="20">
        <v>0.313765383238925</v>
      </c>
      <c r="E60" s="20">
        <v>-0.79765670975729497</v>
      </c>
      <c r="F60" s="20">
        <v>0.43428417902347799</v>
      </c>
      <c r="G60" s="20">
        <v>0.99998882350733398</v>
      </c>
    </row>
    <row r="61" spans="2:7" x14ac:dyDescent="0.4">
      <c r="B61" s="11" t="s">
        <v>316</v>
      </c>
      <c r="C61" s="20">
        <v>-0.287895608455286</v>
      </c>
      <c r="D61" s="20">
        <v>0.34924038383905098</v>
      </c>
      <c r="E61" s="20">
        <v>-0.97171844016213305</v>
      </c>
      <c r="F61" s="20">
        <v>0.395038547572934</v>
      </c>
      <c r="G61" s="20">
        <v>1.0000151045027299</v>
      </c>
    </row>
    <row r="62" spans="2:7" x14ac:dyDescent="0.4">
      <c r="B62" s="11" t="s">
        <v>317</v>
      </c>
      <c r="C62" s="20">
        <v>-0.394838821816482</v>
      </c>
      <c r="D62" s="20">
        <v>0.38616421521958799</v>
      </c>
      <c r="E62" s="20">
        <v>-1.1512603606099101</v>
      </c>
      <c r="F62" s="20">
        <v>0.35755635376809602</v>
      </c>
      <c r="G62" s="20">
        <v>1.00003777454334</v>
      </c>
    </row>
    <row r="63" spans="2:7" x14ac:dyDescent="0.4">
      <c r="B63" s="11" t="s">
        <v>157</v>
      </c>
      <c r="C63" s="20">
        <v>-5.3325647331832898E-2</v>
      </c>
      <c r="D63" s="20">
        <v>0.24504250807025399</v>
      </c>
      <c r="E63" s="20">
        <v>-0.58673283485835404</v>
      </c>
      <c r="F63" s="20">
        <v>0.43680184237212699</v>
      </c>
      <c r="G63" s="20">
        <v>1.0019952965613099</v>
      </c>
    </row>
    <row r="64" spans="2:7" x14ac:dyDescent="0.4">
      <c r="B64" s="11" t="s">
        <v>158</v>
      </c>
      <c r="C64" s="20">
        <v>-3.99848199988522E-2</v>
      </c>
      <c r="D64" s="20">
        <v>0.21971201935103499</v>
      </c>
      <c r="E64" s="20">
        <v>-0.51504825734961701</v>
      </c>
      <c r="F64" s="20">
        <v>0.40571413302088499</v>
      </c>
      <c r="G64" s="20">
        <v>1.0019387225888201</v>
      </c>
    </row>
    <row r="65" spans="2:7" x14ac:dyDescent="0.4">
      <c r="B65" s="11" t="s">
        <v>159</v>
      </c>
      <c r="C65" s="20">
        <v>-2.6643992665871599E-2</v>
      </c>
      <c r="D65" s="20">
        <v>0.196247134097951</v>
      </c>
      <c r="E65" s="20">
        <v>-0.44932719845963798</v>
      </c>
      <c r="F65" s="20">
        <v>0.37248418273945799</v>
      </c>
      <c r="G65" s="20">
        <v>1.00183240531316</v>
      </c>
    </row>
    <row r="66" spans="2:7" x14ac:dyDescent="0.4">
      <c r="B66" s="11" t="s">
        <v>160</v>
      </c>
      <c r="C66" s="20">
        <v>-1.3303165332891E-2</v>
      </c>
      <c r="D66" s="20">
        <v>0.17539820222684199</v>
      </c>
      <c r="E66" s="20">
        <v>-0.38713192224232901</v>
      </c>
      <c r="F66" s="20">
        <v>0.34418089795940898</v>
      </c>
      <c r="G66" s="20">
        <v>1.0016499027549</v>
      </c>
    </row>
    <row r="67" spans="2:7" x14ac:dyDescent="0.4">
      <c r="B67" s="11" t="s">
        <v>161</v>
      </c>
      <c r="C67" s="20">
        <v>3.7662000089618301E-5</v>
      </c>
      <c r="D67" s="20">
        <v>0.15820286519389201</v>
      </c>
      <c r="E67" s="20">
        <v>-0.333724215978911</v>
      </c>
      <c r="F67" s="20">
        <v>0.32676946460248402</v>
      </c>
      <c r="G67" s="20">
        <v>1.00136456405769</v>
      </c>
    </row>
    <row r="68" spans="2:7" x14ac:dyDescent="0.4">
      <c r="B68" s="11" t="s">
        <v>162</v>
      </c>
      <c r="C68" s="20">
        <v>1.33784893330702E-2</v>
      </c>
      <c r="D68" s="20">
        <v>0.145958176458551</v>
      </c>
      <c r="E68" s="20">
        <v>-0.28406802230565198</v>
      </c>
      <c r="F68" s="20">
        <v>0.31987853110303199</v>
      </c>
      <c r="G68" s="20">
        <v>1.0009743012090799</v>
      </c>
    </row>
    <row r="69" spans="2:7" x14ac:dyDescent="0.4">
      <c r="B69" s="11" t="s">
        <v>163</v>
      </c>
      <c r="C69" s="20">
        <v>2.6719316666050898E-2</v>
      </c>
      <c r="D69" s="20">
        <v>0.139969487757346</v>
      </c>
      <c r="E69" s="20">
        <v>-0.25017341741453503</v>
      </c>
      <c r="F69" s="20">
        <v>0.32764739189585101</v>
      </c>
      <c r="G69" s="20">
        <v>1.0005395849170899</v>
      </c>
    </row>
    <row r="70" spans="2:7" x14ac:dyDescent="0.4">
      <c r="B70" s="11" t="s">
        <v>164</v>
      </c>
      <c r="C70" s="20">
        <v>4.0060143999031503E-2</v>
      </c>
      <c r="D70" s="20">
        <v>0.141035992708961</v>
      </c>
      <c r="E70" s="20">
        <v>-0.235682779248997</v>
      </c>
      <c r="F70" s="20">
        <v>0.35096502647811101</v>
      </c>
      <c r="G70" s="20">
        <v>1.00018070206196</v>
      </c>
    </row>
    <row r="71" spans="2:7" x14ac:dyDescent="0.4">
      <c r="B71" s="11" t="s">
        <v>165</v>
      </c>
      <c r="C71" s="20">
        <v>5.3400971332012097E-2</v>
      </c>
      <c r="D71" s="20">
        <v>0.14900627666024699</v>
      </c>
      <c r="E71" s="20">
        <v>-0.230772385577453</v>
      </c>
      <c r="F71" s="20">
        <v>0.39101088441017101</v>
      </c>
      <c r="G71" s="20">
        <v>0.99999186368215198</v>
      </c>
    </row>
    <row r="72" spans="2:7" x14ac:dyDescent="0.4">
      <c r="B72" s="11" t="s">
        <v>166</v>
      </c>
      <c r="C72" s="20">
        <v>6.6741798664992705E-2</v>
      </c>
      <c r="D72" s="20">
        <v>0.16286993349694001</v>
      </c>
      <c r="E72" s="20">
        <v>-0.24164470360683399</v>
      </c>
      <c r="F72" s="20">
        <v>0.43471165430153802</v>
      </c>
      <c r="G72" s="20">
        <v>0.99997140684296004</v>
      </c>
    </row>
    <row r="73" spans="2:7" x14ac:dyDescent="0.4">
      <c r="B73" s="11" t="s">
        <v>167</v>
      </c>
      <c r="C73" s="20">
        <v>8.0082625997973306E-2</v>
      </c>
      <c r="D73" s="20">
        <v>0.18127985408987199</v>
      </c>
      <c r="E73" s="20">
        <v>-0.26047456625934801</v>
      </c>
      <c r="F73" s="20">
        <v>0.48583718902710199</v>
      </c>
      <c r="G73" s="20">
        <v>1.00005660349393</v>
      </c>
    </row>
    <row r="74" spans="2:7" x14ac:dyDescent="0.4">
      <c r="B74" s="11" t="s">
        <v>168</v>
      </c>
      <c r="C74" s="20">
        <v>9.3423453330954004E-2</v>
      </c>
      <c r="D74" s="20">
        <v>0.20300290950819599</v>
      </c>
      <c r="E74" s="20">
        <v>-0.28777770931414698</v>
      </c>
      <c r="F74" s="20">
        <v>0.54927141723098005</v>
      </c>
      <c r="G74" s="20">
        <v>1.0001862801535599</v>
      </c>
    </row>
    <row r="75" spans="2:7" x14ac:dyDescent="0.4">
      <c r="B75" s="11" t="s">
        <v>169</v>
      </c>
      <c r="C75" s="20">
        <v>0.10676428066393499</v>
      </c>
      <c r="D75" s="20">
        <v>0.22709029602151601</v>
      </c>
      <c r="E75" s="20">
        <v>-0.31480216430003399</v>
      </c>
      <c r="F75" s="20">
        <v>0.61502188530956103</v>
      </c>
      <c r="G75" s="20">
        <v>1.0003236923973799</v>
      </c>
    </row>
    <row r="76" spans="2:7" x14ac:dyDescent="0.4">
      <c r="B76" s="11" t="s">
        <v>170</v>
      </c>
      <c r="C76" s="20">
        <v>0.120105107996915</v>
      </c>
      <c r="D76" s="20">
        <v>0.25286725634982299</v>
      </c>
      <c r="E76" s="20">
        <v>-0.34464670791086699</v>
      </c>
      <c r="F76" s="20">
        <v>0.68407600529934198</v>
      </c>
      <c r="G76" s="20">
        <v>1.00045212905345</v>
      </c>
    </row>
    <row r="77" spans="2:7" x14ac:dyDescent="0.4">
      <c r="B77" s="11" t="s">
        <v>171</v>
      </c>
      <c r="C77" s="20">
        <v>0.13344593532989599</v>
      </c>
      <c r="D77" s="20">
        <v>0.27986732862024799</v>
      </c>
      <c r="E77" s="20">
        <v>-0.38204606224321302</v>
      </c>
      <c r="F77" s="20">
        <v>0.75951866757397002</v>
      </c>
      <c r="G77" s="20">
        <v>1.00056595592356</v>
      </c>
    </row>
    <row r="78" spans="2:7" x14ac:dyDescent="0.4">
      <c r="B78" s="11" t="s">
        <v>172</v>
      </c>
      <c r="C78" s="20">
        <v>-0.57248748333213495</v>
      </c>
      <c r="D78" s="20">
        <v>0.30913698494223102</v>
      </c>
      <c r="E78" s="20">
        <v>-1.2597253871865399</v>
      </c>
      <c r="F78" s="20">
        <v>-6.23608855496562E-2</v>
      </c>
      <c r="G78" s="20">
        <v>1.00018587463178</v>
      </c>
    </row>
    <row r="79" spans="2:7" x14ac:dyDescent="0.4">
      <c r="B79" s="11" t="s">
        <v>173</v>
      </c>
      <c r="C79" s="20">
        <v>-0.51688327003482804</v>
      </c>
      <c r="D79" s="20">
        <v>0.27808624044325397</v>
      </c>
      <c r="E79" s="20">
        <v>-1.1335661863478199</v>
      </c>
      <c r="F79" s="20">
        <v>-5.7690260597223202E-2</v>
      </c>
      <c r="G79" s="20">
        <v>1.00015888778123</v>
      </c>
    </row>
    <row r="80" spans="2:7" x14ac:dyDescent="0.4">
      <c r="B80" s="11" t="s">
        <v>174</v>
      </c>
      <c r="C80" s="20">
        <v>-0.46127905673752101</v>
      </c>
      <c r="D80" s="20">
        <v>0.24793969035044</v>
      </c>
      <c r="E80" s="20">
        <v>-1.0092961645595699</v>
      </c>
      <c r="F80" s="20">
        <v>-5.1785663412608998E-2</v>
      </c>
      <c r="G80" s="20">
        <v>1.00012448788493</v>
      </c>
    </row>
    <row r="81" spans="2:7" x14ac:dyDescent="0.4">
      <c r="B81" s="11" t="s">
        <v>175</v>
      </c>
      <c r="C81" s="20">
        <v>-0.40567484344021298</v>
      </c>
      <c r="D81" s="20">
        <v>0.219070934267419</v>
      </c>
      <c r="E81" s="20">
        <v>-0.89069831207510797</v>
      </c>
      <c r="F81" s="20">
        <v>-4.5625984920769302E-2</v>
      </c>
      <c r="G81" s="20">
        <v>1.0000804356414399</v>
      </c>
    </row>
    <row r="82" spans="2:7" x14ac:dyDescent="0.4">
      <c r="B82" s="11" t="s">
        <v>176</v>
      </c>
      <c r="C82" s="20">
        <v>-0.35007063014290601</v>
      </c>
      <c r="D82" s="20">
        <v>0.19205704801710999</v>
      </c>
      <c r="E82" s="20">
        <v>-0.77712798644366199</v>
      </c>
      <c r="F82" s="20">
        <v>-3.7334966461643297E-2</v>
      </c>
      <c r="G82" s="20">
        <v>1.0000246592931299</v>
      </c>
    </row>
    <row r="83" spans="2:7" x14ac:dyDescent="0.4">
      <c r="B83" s="11" t="s">
        <v>177</v>
      </c>
      <c r="C83" s="20">
        <v>-0.29446641684559899</v>
      </c>
      <c r="D83" s="20">
        <v>0.16779629438045299</v>
      </c>
      <c r="E83" s="20">
        <v>-0.67318103637857996</v>
      </c>
      <c r="F83" s="20">
        <v>-2.7092007393889402E-2</v>
      </c>
      <c r="G83" s="20">
        <v>0.99995740293921298</v>
      </c>
    </row>
    <row r="84" spans="2:7" x14ac:dyDescent="0.4">
      <c r="B84" s="11" t="s">
        <v>178</v>
      </c>
      <c r="C84" s="20">
        <v>-0.23886220354829199</v>
      </c>
      <c r="D84" s="20">
        <v>0.14765207206502501</v>
      </c>
      <c r="E84" s="20">
        <v>-0.57417179258740203</v>
      </c>
      <c r="F84" s="20">
        <v>-1.08385100836606E-2</v>
      </c>
      <c r="G84" s="20">
        <v>0.99988685672459099</v>
      </c>
    </row>
    <row r="85" spans="2:7" x14ac:dyDescent="0.4">
      <c r="B85" s="11" t="s">
        <v>179</v>
      </c>
      <c r="C85" s="20">
        <v>-0.18325799025098399</v>
      </c>
      <c r="D85" s="20">
        <v>0.13350102480841899</v>
      </c>
      <c r="E85" s="20">
        <v>-0.48953261899891498</v>
      </c>
      <c r="F85" s="20">
        <v>1.4417689325566699E-2</v>
      </c>
      <c r="G85" s="20">
        <v>0.99983769784146204</v>
      </c>
    </row>
    <row r="86" spans="2:7" x14ac:dyDescent="0.4">
      <c r="B86" s="11" t="s">
        <v>180</v>
      </c>
      <c r="C86" s="20">
        <v>-0.127653776953677</v>
      </c>
      <c r="D86" s="20">
        <v>0.127356837771748</v>
      </c>
      <c r="E86" s="20">
        <v>-0.419370543364597</v>
      </c>
      <c r="F86" s="20">
        <v>7.7270380930142005E-2</v>
      </c>
      <c r="G86" s="20">
        <v>0.99984724824335403</v>
      </c>
    </row>
    <row r="87" spans="2:7" x14ac:dyDescent="0.4">
      <c r="B87" s="11" t="s">
        <v>181</v>
      </c>
      <c r="C87" s="20">
        <v>-7.20495636563699E-2</v>
      </c>
      <c r="D87" s="20">
        <v>0.13035664882183601</v>
      </c>
      <c r="E87" s="20">
        <v>-0.359708525165156</v>
      </c>
      <c r="F87" s="20">
        <v>0.16625727449164601</v>
      </c>
      <c r="G87" s="20">
        <v>0.99992812039906198</v>
      </c>
    </row>
    <row r="88" spans="2:7" x14ac:dyDescent="0.4">
      <c r="B88" s="11" t="s">
        <v>182</v>
      </c>
      <c r="C88" s="20">
        <v>-1.6445350359062701E-2</v>
      </c>
      <c r="D88" s="20">
        <v>0.14192180565162699</v>
      </c>
      <c r="E88" s="20">
        <v>-0.31599262055291899</v>
      </c>
      <c r="F88" s="20">
        <v>0.27324197463716898</v>
      </c>
      <c r="G88" s="20">
        <v>1.00004351101794</v>
      </c>
    </row>
    <row r="89" spans="2:7" x14ac:dyDescent="0.4">
      <c r="B89" s="11" t="s">
        <v>183</v>
      </c>
      <c r="C89" s="20">
        <v>3.9158862938244499E-2</v>
      </c>
      <c r="D89" s="20">
        <v>0.16020796861983999</v>
      </c>
      <c r="E89" s="20">
        <v>-0.27538484751558101</v>
      </c>
      <c r="F89" s="20">
        <v>0.38516244117401199</v>
      </c>
      <c r="G89" s="20">
        <v>1.0001486880038699</v>
      </c>
    </row>
    <row r="90" spans="2:7" x14ac:dyDescent="0.4">
      <c r="B90" s="11" t="s">
        <v>184</v>
      </c>
      <c r="C90" s="20">
        <v>9.4763076235551802E-2</v>
      </c>
      <c r="D90" s="20">
        <v>0.18321364240059199</v>
      </c>
      <c r="E90" s="20">
        <v>-0.24269657041224599</v>
      </c>
      <c r="F90" s="20">
        <v>0.50760435243783897</v>
      </c>
      <c r="G90" s="20">
        <v>1.0002263632263499</v>
      </c>
    </row>
    <row r="91" spans="2:7" x14ac:dyDescent="0.4">
      <c r="B91" s="11" t="s">
        <v>185</v>
      </c>
      <c r="C91" s="20">
        <v>0.15036728953285899</v>
      </c>
      <c r="D91" s="20">
        <v>0.20938895762815901</v>
      </c>
      <c r="E91" s="20">
        <v>-0.21694866453727399</v>
      </c>
      <c r="F91" s="20">
        <v>0.63216428521527102</v>
      </c>
      <c r="G91" s="20">
        <v>1.0002787741788901</v>
      </c>
    </row>
    <row r="92" spans="2:7" x14ac:dyDescent="0.4">
      <c r="B92" s="11" t="s">
        <v>186</v>
      </c>
      <c r="C92" s="20">
        <v>0.20597150283016599</v>
      </c>
      <c r="D92" s="20">
        <v>0.23768904824169099</v>
      </c>
      <c r="E92" s="20">
        <v>-0.19362328332154699</v>
      </c>
      <c r="F92" s="20">
        <v>0.757550730832382</v>
      </c>
      <c r="G92" s="20">
        <v>1.0003130931933499</v>
      </c>
    </row>
    <row r="93" spans="2:7" x14ac:dyDescent="0.4">
      <c r="B93" s="11" t="s">
        <v>187</v>
      </c>
      <c r="C93" s="20">
        <v>-8.22512892091639E-3</v>
      </c>
      <c r="D93" s="20">
        <v>0.15447941884319899</v>
      </c>
      <c r="E93" s="20">
        <v>-0.35389711678136199</v>
      </c>
      <c r="F93" s="20">
        <v>0.31125397118036302</v>
      </c>
      <c r="G93" s="20">
        <v>1.0002191415716499</v>
      </c>
    </row>
    <row r="94" spans="2:7" x14ac:dyDescent="0.4">
      <c r="B94" s="11" t="s">
        <v>188</v>
      </c>
      <c r="C94" s="20">
        <v>-6.0081215775989599E-3</v>
      </c>
      <c r="D94" s="20">
        <v>0.13779018570620899</v>
      </c>
      <c r="E94" s="20">
        <v>-0.31107157220445097</v>
      </c>
      <c r="F94" s="20">
        <v>0.28260521912839498</v>
      </c>
      <c r="G94" s="20">
        <v>1.00020607380669</v>
      </c>
    </row>
    <row r="95" spans="2:7" x14ac:dyDescent="0.4">
      <c r="B95" s="11" t="s">
        <v>189</v>
      </c>
      <c r="C95" s="20">
        <v>-3.7911142342815299E-3</v>
      </c>
      <c r="D95" s="20">
        <v>0.122435018043375</v>
      </c>
      <c r="E95" s="20">
        <v>-0.27484742773374399</v>
      </c>
      <c r="F95" s="20">
        <v>0.25673632693102999</v>
      </c>
      <c r="G95" s="20">
        <v>1.00018294219436</v>
      </c>
    </row>
    <row r="96" spans="2:7" x14ac:dyDescent="0.4">
      <c r="B96" s="11" t="s">
        <v>190</v>
      </c>
      <c r="C96" s="20">
        <v>-1.57410689096411E-3</v>
      </c>
      <c r="D96" s="20">
        <v>0.108979291359057</v>
      </c>
      <c r="E96" s="20">
        <v>-0.24292557564021899</v>
      </c>
      <c r="F96" s="20">
        <v>0.23414345852124899</v>
      </c>
      <c r="G96" s="20">
        <v>1.0001447439337801</v>
      </c>
    </row>
    <row r="97" spans="2:7" x14ac:dyDescent="0.4">
      <c r="B97" s="11" t="s">
        <v>191</v>
      </c>
      <c r="C97" s="20">
        <v>6.4290045235332099E-4</v>
      </c>
      <c r="D97" s="20">
        <v>9.8206884598146402E-2</v>
      </c>
      <c r="E97" s="20">
        <v>-0.21530720752249</v>
      </c>
      <c r="F97" s="20">
        <v>0.21451562209674599</v>
      </c>
      <c r="G97" s="20">
        <v>1.00008736832976</v>
      </c>
    </row>
    <row r="98" spans="2:7" x14ac:dyDescent="0.4">
      <c r="B98" s="11" t="s">
        <v>192</v>
      </c>
      <c r="C98" s="20">
        <v>2.8599077956707498E-3</v>
      </c>
      <c r="D98" s="20">
        <v>9.1074982049604597E-2</v>
      </c>
      <c r="E98" s="20">
        <v>-0.19170690317056199</v>
      </c>
      <c r="F98" s="20">
        <v>0.20253251370348499</v>
      </c>
      <c r="G98" s="20">
        <v>1.0000136406204001</v>
      </c>
    </row>
    <row r="99" spans="2:7" x14ac:dyDescent="0.4">
      <c r="B99" s="11" t="s">
        <v>193</v>
      </c>
      <c r="C99" s="20">
        <v>5.0769151389881799E-3</v>
      </c>
      <c r="D99" s="20">
        <v>8.8468448973115205E-2</v>
      </c>
      <c r="E99" s="20">
        <v>-0.176209318287533</v>
      </c>
      <c r="F99" s="20">
        <v>0.20448197373544399</v>
      </c>
      <c r="G99" s="20">
        <v>0.99994002307990604</v>
      </c>
    </row>
    <row r="100" spans="2:7" x14ac:dyDescent="0.4">
      <c r="B100" s="11" t="s">
        <v>194</v>
      </c>
      <c r="C100" s="20">
        <v>7.2939224823056004E-3</v>
      </c>
      <c r="D100" s="20">
        <v>9.0777940644147403E-2</v>
      </c>
      <c r="E100" s="20">
        <v>-0.17461267693534899</v>
      </c>
      <c r="F100" s="20">
        <v>0.21333253141223499</v>
      </c>
      <c r="G100" s="20">
        <v>0.99989016303498501</v>
      </c>
    </row>
    <row r="101" spans="2:7" x14ac:dyDescent="0.4">
      <c r="B101" s="11" t="s">
        <v>195</v>
      </c>
      <c r="C101" s="20">
        <v>9.5109298256230296E-3</v>
      </c>
      <c r="D101" s="20">
        <v>9.7655294208694801E-2</v>
      </c>
      <c r="E101" s="20">
        <v>-0.187631897136882</v>
      </c>
      <c r="F101" s="20">
        <v>0.233742332383826</v>
      </c>
      <c r="G101" s="20">
        <v>0.99987479139874402</v>
      </c>
    </row>
    <row r="102" spans="2:7" x14ac:dyDescent="0.4">
      <c r="B102" s="11" t="s">
        <v>196</v>
      </c>
      <c r="C102" s="20">
        <v>1.17279371689405E-2</v>
      </c>
      <c r="D102" s="20">
        <v>0.108233231504432</v>
      </c>
      <c r="E102" s="20">
        <v>-0.204649824264417</v>
      </c>
      <c r="F102" s="20">
        <v>0.26411793888824803</v>
      </c>
      <c r="G102" s="20">
        <v>0.99988593133153503</v>
      </c>
    </row>
    <row r="103" spans="2:7" x14ac:dyDescent="0.4">
      <c r="B103" s="11" t="s">
        <v>197</v>
      </c>
      <c r="C103" s="20">
        <v>1.39449445122579E-2</v>
      </c>
      <c r="D103" s="20">
        <v>0.121549423085047</v>
      </c>
      <c r="E103" s="20">
        <v>-0.23145043038223201</v>
      </c>
      <c r="F103" s="20">
        <v>0.29857767068725199</v>
      </c>
      <c r="G103" s="20">
        <v>0.999909864611218</v>
      </c>
    </row>
    <row r="104" spans="2:7" x14ac:dyDescent="0.4">
      <c r="B104" s="11" t="s">
        <v>198</v>
      </c>
      <c r="C104" s="20">
        <v>1.6161951855575299E-2</v>
      </c>
      <c r="D104" s="20">
        <v>0.13680660085768701</v>
      </c>
      <c r="E104" s="20">
        <v>-0.26302782626473198</v>
      </c>
      <c r="F104" s="20">
        <v>0.33176587058870899</v>
      </c>
      <c r="G104" s="20">
        <v>0.99993693466297795</v>
      </c>
    </row>
    <row r="105" spans="2:7" x14ac:dyDescent="0.4">
      <c r="B105" s="11" t="s">
        <v>199</v>
      </c>
      <c r="C105" s="20">
        <v>1.8378959198892701E-2</v>
      </c>
      <c r="D105" s="20">
        <v>0.15342680261177299</v>
      </c>
      <c r="E105" s="20">
        <v>-0.29266751118398898</v>
      </c>
      <c r="F105" s="20">
        <v>0.37358420538734799</v>
      </c>
      <c r="G105" s="20">
        <v>0.99996252397322405</v>
      </c>
    </row>
    <row r="106" spans="2:7" x14ac:dyDescent="0.4">
      <c r="B106" s="11" t="s">
        <v>200</v>
      </c>
      <c r="C106" s="20">
        <v>2.0595966542210201E-2</v>
      </c>
      <c r="D106" s="20">
        <v>0.17101308551283401</v>
      </c>
      <c r="E106" s="20">
        <v>-0.32647016215222102</v>
      </c>
      <c r="F106" s="20">
        <v>0.41987006156680801</v>
      </c>
      <c r="G106" s="20">
        <v>0.99998505060987897</v>
      </c>
    </row>
    <row r="107" spans="2:7" x14ac:dyDescent="0.4">
      <c r="B107" s="11" t="s">
        <v>201</v>
      </c>
      <c r="C107" s="20">
        <v>2.2812973885527599E-2</v>
      </c>
      <c r="D107" s="20">
        <v>0.18929638403593099</v>
      </c>
      <c r="E107" s="20">
        <v>-0.36027617855753502</v>
      </c>
      <c r="F107" s="20">
        <v>0.46219994085663102</v>
      </c>
      <c r="G107" s="20">
        <v>1.00000431444799</v>
      </c>
    </row>
    <row r="108" spans="2:7" x14ac:dyDescent="0.4">
      <c r="B108" s="11" t="s">
        <v>202</v>
      </c>
      <c r="C108" s="20">
        <v>-9.3703841034483995E-2</v>
      </c>
      <c r="D108" s="20">
        <v>0.39159761206553401</v>
      </c>
      <c r="E108" s="20">
        <v>-0.90421632809965302</v>
      </c>
      <c r="F108" s="20">
        <v>0.68336816275815604</v>
      </c>
      <c r="G108" s="20">
        <v>1.00002020656353</v>
      </c>
    </row>
    <row r="109" spans="2:7" x14ac:dyDescent="0.4">
      <c r="B109" s="11" t="s">
        <v>203</v>
      </c>
      <c r="C109" s="20">
        <v>-8.4649520540015094E-2</v>
      </c>
      <c r="D109" s="20">
        <v>0.35337450285911598</v>
      </c>
      <c r="E109" s="20">
        <v>-0.81653159840020695</v>
      </c>
      <c r="F109" s="20">
        <v>0.61179012063900096</v>
      </c>
      <c r="G109" s="20">
        <v>1.0000277375012201</v>
      </c>
    </row>
    <row r="110" spans="2:7" x14ac:dyDescent="0.4">
      <c r="B110" s="11" t="s">
        <v>204</v>
      </c>
      <c r="C110" s="20">
        <v>-7.5595200045546304E-2</v>
      </c>
      <c r="D110" s="20">
        <v>0.31541844004909497</v>
      </c>
      <c r="E110" s="20">
        <v>-0.72823474854755499</v>
      </c>
      <c r="F110" s="20">
        <v>0.54921139705352395</v>
      </c>
      <c r="G110" s="20">
        <v>1.00003696687471</v>
      </c>
    </row>
    <row r="111" spans="2:7" x14ac:dyDescent="0.4">
      <c r="B111" s="11" t="s">
        <v>205</v>
      </c>
      <c r="C111" s="20">
        <v>-6.6540879551077403E-2</v>
      </c>
      <c r="D111" s="20">
        <v>0.27783889024335401</v>
      </c>
      <c r="E111" s="20">
        <v>-0.64191641658641396</v>
      </c>
      <c r="F111" s="20">
        <v>0.48313510034490298</v>
      </c>
      <c r="G111" s="20">
        <v>1.00004846175087</v>
      </c>
    </row>
    <row r="112" spans="2:7" x14ac:dyDescent="0.4">
      <c r="B112" s="11" t="s">
        <v>206</v>
      </c>
      <c r="C112" s="20">
        <v>-5.7486559056608599E-2</v>
      </c>
      <c r="D112" s="20">
        <v>0.24081218635461499</v>
      </c>
      <c r="E112" s="20">
        <v>-0.55598542459073996</v>
      </c>
      <c r="F112" s="20">
        <v>0.419373230716936</v>
      </c>
      <c r="G112" s="20">
        <v>1.0000629972537101</v>
      </c>
    </row>
    <row r="113" spans="2:7" x14ac:dyDescent="0.4">
      <c r="B113" s="11" t="s">
        <v>207</v>
      </c>
      <c r="C113" s="20">
        <v>-4.8432238562139698E-2</v>
      </c>
      <c r="D113" s="20">
        <v>0.20463863960332401</v>
      </c>
      <c r="E113" s="20">
        <v>-0.47602297910031999</v>
      </c>
      <c r="F113" s="20">
        <v>0.35821488285131098</v>
      </c>
      <c r="G113" s="20">
        <v>1.0000815383339501</v>
      </c>
    </row>
    <row r="114" spans="2:7" x14ac:dyDescent="0.4">
      <c r="B114" s="11" t="s">
        <v>208</v>
      </c>
      <c r="C114" s="20">
        <v>-3.9377918067670901E-2</v>
      </c>
      <c r="D114" s="20">
        <v>0.16986418132462699</v>
      </c>
      <c r="E114" s="20">
        <v>-0.403832594011719</v>
      </c>
      <c r="F114" s="20">
        <v>0.29531518722733002</v>
      </c>
      <c r="G114" s="20">
        <v>1.00010483783958</v>
      </c>
    </row>
    <row r="115" spans="2:7" x14ac:dyDescent="0.4">
      <c r="B115" s="11" t="s">
        <v>209</v>
      </c>
      <c r="C115" s="20">
        <v>-3.0323597573202E-2</v>
      </c>
      <c r="D115" s="20">
        <v>0.13755402913782599</v>
      </c>
      <c r="E115" s="20">
        <v>-0.33615801233406301</v>
      </c>
      <c r="F115" s="20">
        <v>0.24185141414286501</v>
      </c>
      <c r="G115" s="20">
        <v>1.0001313033219701</v>
      </c>
    </row>
    <row r="116" spans="2:7" x14ac:dyDescent="0.4">
      <c r="B116" s="11" t="s">
        <v>210</v>
      </c>
      <c r="C116" s="20">
        <v>-2.12692770787332E-2</v>
      </c>
      <c r="D116" s="20">
        <v>0.109903527348268</v>
      </c>
      <c r="E116" s="20">
        <v>-0.27492980390124899</v>
      </c>
      <c r="F116" s="20">
        <v>0.19917458028635701</v>
      </c>
      <c r="G116" s="20">
        <v>1.0001484272219701</v>
      </c>
    </row>
    <row r="117" spans="2:7" x14ac:dyDescent="0.4">
      <c r="B117" s="11" t="s">
        <v>211</v>
      </c>
      <c r="C117" s="20">
        <v>-1.22149565842644E-2</v>
      </c>
      <c r="D117" s="20">
        <v>9.1251648049286399E-2</v>
      </c>
      <c r="E117" s="20">
        <v>-0.227289526812255</v>
      </c>
      <c r="F117" s="20">
        <v>0.170149852619117</v>
      </c>
      <c r="G117" s="20">
        <v>1.0001141109501599</v>
      </c>
    </row>
    <row r="118" spans="2:7" x14ac:dyDescent="0.4">
      <c r="B118" s="11" t="s">
        <v>212</v>
      </c>
      <c r="C118" s="20">
        <v>-3.1606360897955201E-3</v>
      </c>
      <c r="D118" s="20">
        <v>8.7551954726365802E-2</v>
      </c>
      <c r="E118" s="20">
        <v>-0.200259898320611</v>
      </c>
      <c r="F118" s="20">
        <v>0.18174866496029199</v>
      </c>
      <c r="G118" s="20">
        <v>0.99999434933505105</v>
      </c>
    </row>
    <row r="119" spans="2:7" x14ac:dyDescent="0.4">
      <c r="B119" s="11" t="s">
        <v>213</v>
      </c>
      <c r="C119" s="20">
        <v>5.8936844046733198E-3</v>
      </c>
      <c r="D119" s="20">
        <v>0.100470044479347</v>
      </c>
      <c r="E119" s="20">
        <v>-0.20610553259025899</v>
      </c>
      <c r="F119" s="20">
        <v>0.23129711624539301</v>
      </c>
      <c r="G119" s="20">
        <v>0.99988236512448803</v>
      </c>
    </row>
    <row r="120" spans="2:7" x14ac:dyDescent="0.4">
      <c r="B120" s="11" t="s">
        <v>214</v>
      </c>
      <c r="C120" s="20">
        <v>1.4948004899142201E-2</v>
      </c>
      <c r="D120" s="20">
        <v>0.124954065382179</v>
      </c>
      <c r="E120" s="20">
        <v>-0.23798032957586601</v>
      </c>
      <c r="F120" s="20">
        <v>0.30094793788833701</v>
      </c>
      <c r="G120" s="20">
        <v>0.99984101364848099</v>
      </c>
    </row>
    <row r="121" spans="2:7" x14ac:dyDescent="0.4">
      <c r="B121" s="11" t="s">
        <v>215</v>
      </c>
      <c r="C121" s="20">
        <v>2.4002325393610999E-2</v>
      </c>
      <c r="D121" s="20">
        <v>0.15563807577184699</v>
      </c>
      <c r="E121" s="20">
        <v>-0.29229608224145798</v>
      </c>
      <c r="F121" s="20">
        <v>0.38351212920474398</v>
      </c>
      <c r="G121" s="20">
        <v>0.99983783391922798</v>
      </c>
    </row>
    <row r="122" spans="2:7" x14ac:dyDescent="0.4">
      <c r="B122" s="11" t="s">
        <v>216</v>
      </c>
      <c r="C122" s="20">
        <v>3.3056645888079897E-2</v>
      </c>
      <c r="D122" s="20">
        <v>0.18953444637049499</v>
      </c>
      <c r="E122" s="20">
        <v>-0.35106987151477398</v>
      </c>
      <c r="F122" s="20">
        <v>0.466167415556972</v>
      </c>
      <c r="G122" s="20">
        <v>0.99984620026068904</v>
      </c>
    </row>
    <row r="123" spans="2:7" x14ac:dyDescent="0.4">
      <c r="B123" s="11" t="s">
        <v>217</v>
      </c>
      <c r="C123" s="20">
        <v>0.10228762414718801</v>
      </c>
      <c r="D123" s="20">
        <v>0.49710623333661003</v>
      </c>
      <c r="E123" s="20">
        <v>-0.88778003880154099</v>
      </c>
      <c r="F123" s="20">
        <v>1.20646482209534</v>
      </c>
      <c r="G123" s="20">
        <v>1.0020290245130199</v>
      </c>
    </row>
    <row r="124" spans="2:7" x14ac:dyDescent="0.4">
      <c r="B124" s="11" t="s">
        <v>218</v>
      </c>
      <c r="C124" s="20">
        <v>7.6262546536787407E-2</v>
      </c>
      <c r="D124" s="20">
        <v>0.44607914612593502</v>
      </c>
      <c r="E124" s="20">
        <v>-0.82487453682568701</v>
      </c>
      <c r="F124" s="20">
        <v>1.05130223309573</v>
      </c>
      <c r="G124" s="20">
        <v>1.0020072410510901</v>
      </c>
    </row>
    <row r="125" spans="2:7" x14ac:dyDescent="0.4">
      <c r="B125" s="11" t="s">
        <v>219</v>
      </c>
      <c r="C125" s="20">
        <v>5.0237468926387002E-2</v>
      </c>
      <c r="D125" s="20">
        <v>0.39889596045880699</v>
      </c>
      <c r="E125" s="20">
        <v>-0.77276591086792301</v>
      </c>
      <c r="F125" s="20">
        <v>0.91374906025581604</v>
      </c>
      <c r="G125" s="20">
        <v>1.0019400690701901</v>
      </c>
    </row>
    <row r="126" spans="2:7" x14ac:dyDescent="0.4">
      <c r="B126" s="11" t="s">
        <v>220</v>
      </c>
      <c r="C126" s="20">
        <v>2.4212391315986501E-2</v>
      </c>
      <c r="D126" s="20">
        <v>0.35708368095986398</v>
      </c>
      <c r="E126" s="20">
        <v>-0.71793560423354197</v>
      </c>
      <c r="F126" s="20">
        <v>0.78525977905734101</v>
      </c>
      <c r="G126" s="20">
        <v>1.0017980188281801</v>
      </c>
    </row>
    <row r="127" spans="2:7" x14ac:dyDescent="0.4">
      <c r="B127" s="11" t="s">
        <v>221</v>
      </c>
      <c r="C127" s="20">
        <v>-1.8126862944140101E-3</v>
      </c>
      <c r="D127" s="20">
        <v>0.32273659293751999</v>
      </c>
      <c r="E127" s="20">
        <v>-0.68718915383722601</v>
      </c>
      <c r="F127" s="20">
        <v>0.67090662091549302</v>
      </c>
      <c r="G127" s="20">
        <v>1.0015468020593701</v>
      </c>
    </row>
    <row r="128" spans="2:7" x14ac:dyDescent="0.4">
      <c r="B128" s="11" t="s">
        <v>222</v>
      </c>
      <c r="C128" s="20">
        <v>-2.7837763904814499E-2</v>
      </c>
      <c r="D128" s="20">
        <v>0.29844337303678198</v>
      </c>
      <c r="E128" s="20">
        <v>-0.67170543531659499</v>
      </c>
      <c r="F128" s="20">
        <v>0.58427508465853195</v>
      </c>
      <c r="G128" s="20">
        <v>1.00117061957623</v>
      </c>
    </row>
    <row r="129" spans="2:7" x14ac:dyDescent="0.4">
      <c r="B129" s="11" t="s">
        <v>223</v>
      </c>
      <c r="C129" s="20">
        <v>-5.3862841515214997E-2</v>
      </c>
      <c r="D129" s="20">
        <v>0.28677058892746599</v>
      </c>
      <c r="E129" s="20">
        <v>-0.67625655116259498</v>
      </c>
      <c r="F129" s="20">
        <v>0.52056010522617602</v>
      </c>
      <c r="G129" s="20">
        <v>1.0007141920239799</v>
      </c>
    </row>
    <row r="130" spans="2:7" x14ac:dyDescent="0.4">
      <c r="B130" s="11" t="s">
        <v>224</v>
      </c>
      <c r="C130" s="20">
        <v>-7.9887919125615506E-2</v>
      </c>
      <c r="D130" s="20">
        <v>0.28925020261638601</v>
      </c>
      <c r="E130" s="20">
        <v>-0.71962760894472</v>
      </c>
      <c r="F130" s="20">
        <v>0.48168547207345902</v>
      </c>
      <c r="G130" s="20">
        <v>1.0002930133833099</v>
      </c>
    </row>
    <row r="131" spans="2:7" x14ac:dyDescent="0.4">
      <c r="B131" s="11" t="s">
        <v>225</v>
      </c>
      <c r="C131" s="20">
        <v>-0.10591299673601599</v>
      </c>
      <c r="D131" s="20">
        <v>0.30553784385737898</v>
      </c>
      <c r="E131" s="20">
        <v>-0.795000538147418</v>
      </c>
      <c r="F131" s="20">
        <v>0.49012497636742203</v>
      </c>
      <c r="G131" s="20">
        <v>1.0000170196404901</v>
      </c>
    </row>
    <row r="132" spans="2:7" x14ac:dyDescent="0.4">
      <c r="B132" s="11" t="s">
        <v>226</v>
      </c>
      <c r="C132" s="20">
        <v>-0.131938074346416</v>
      </c>
      <c r="D132" s="20">
        <v>0.33361722620391199</v>
      </c>
      <c r="E132" s="20">
        <v>-0.88960446837019302</v>
      </c>
      <c r="F132" s="20">
        <v>0.51128294476841296</v>
      </c>
      <c r="G132" s="20">
        <v>0.99990952305837799</v>
      </c>
    </row>
    <row r="133" spans="2:7" x14ac:dyDescent="0.4">
      <c r="B133" s="11" t="s">
        <v>227</v>
      </c>
      <c r="C133" s="20">
        <v>-0.15796315195681701</v>
      </c>
      <c r="D133" s="20">
        <v>0.37081925312279801</v>
      </c>
      <c r="E133" s="20">
        <v>-1.0038020164288799</v>
      </c>
      <c r="F133" s="20">
        <v>0.55281145354143002</v>
      </c>
      <c r="G133" s="20">
        <v>0.99992383635298898</v>
      </c>
    </row>
    <row r="134" spans="2:7" x14ac:dyDescent="0.4">
      <c r="B134" s="11" t="s">
        <v>228</v>
      </c>
      <c r="C134" s="20">
        <v>-0.183988229567217</v>
      </c>
      <c r="D134" s="20">
        <v>0.41469599543362801</v>
      </c>
      <c r="E134" s="20">
        <v>-1.1328806977802801</v>
      </c>
      <c r="F134" s="20">
        <v>0.59034633909668599</v>
      </c>
      <c r="G134" s="20">
        <v>1.00000221268987</v>
      </c>
    </row>
    <row r="135" spans="2:7" x14ac:dyDescent="0.4">
      <c r="B135" s="11" t="s">
        <v>229</v>
      </c>
      <c r="C135" s="20">
        <v>-0.21001330717761801</v>
      </c>
      <c r="D135" s="20">
        <v>0.46335515972783398</v>
      </c>
      <c r="E135" s="20">
        <v>-1.27197222815705</v>
      </c>
      <c r="F135" s="20">
        <v>0.64864118004524696</v>
      </c>
      <c r="G135" s="20">
        <v>1.00010477658381</v>
      </c>
    </row>
    <row r="136" spans="2:7" x14ac:dyDescent="0.4">
      <c r="B136" s="11" t="s">
        <v>230</v>
      </c>
      <c r="C136" s="20">
        <v>-0.236038384788018</v>
      </c>
      <c r="D136" s="20">
        <v>0.51544410437961696</v>
      </c>
      <c r="E136" s="20">
        <v>-1.4161540496543401</v>
      </c>
      <c r="F136" s="20">
        <v>0.719808188432012</v>
      </c>
      <c r="G136" s="20">
        <v>1.0002103119443799</v>
      </c>
    </row>
    <row r="137" spans="2:7" x14ac:dyDescent="0.4">
      <c r="B137" s="11" t="s">
        <v>231</v>
      </c>
      <c r="C137" s="20">
        <v>-0.26206346239841899</v>
      </c>
      <c r="D137" s="20">
        <v>0.57002335979202301</v>
      </c>
      <c r="E137" s="20">
        <v>-1.5636805287284901</v>
      </c>
      <c r="F137" s="20">
        <v>0.78673684288294699</v>
      </c>
      <c r="G137" s="20">
        <v>1.00030938333061</v>
      </c>
    </row>
    <row r="138" spans="2:7" x14ac:dyDescent="0.4">
      <c r="B138" s="11" t="s">
        <v>232</v>
      </c>
      <c r="C138" s="20">
        <v>1.1264854812885099</v>
      </c>
      <c r="D138" s="20">
        <v>0.66881806968498203</v>
      </c>
      <c r="E138" s="20">
        <v>3.1909564886341201E-3</v>
      </c>
      <c r="F138" s="20">
        <v>2.5930359893521402</v>
      </c>
      <c r="G138" s="20">
        <v>1.00039337585017</v>
      </c>
    </row>
    <row r="139" spans="2:7" x14ac:dyDescent="0.4">
      <c r="B139" s="11" t="s">
        <v>233</v>
      </c>
      <c r="C139" s="20">
        <v>1.01731621738434</v>
      </c>
      <c r="D139" s="20">
        <v>0.60216046053814398</v>
      </c>
      <c r="E139" s="20">
        <v>3.1917094843430501E-3</v>
      </c>
      <c r="F139" s="20">
        <v>2.3427158317510601</v>
      </c>
      <c r="G139" s="20">
        <v>1.0004194169609699</v>
      </c>
    </row>
    <row r="140" spans="2:7" x14ac:dyDescent="0.4">
      <c r="B140" s="11" t="s">
        <v>234</v>
      </c>
      <c r="C140" s="20">
        <v>0.90814695348017904</v>
      </c>
      <c r="D140" s="20">
        <v>0.53717644084736405</v>
      </c>
      <c r="E140" s="20">
        <v>2.6959849395178002E-3</v>
      </c>
      <c r="F140" s="20">
        <v>2.0837233923732699</v>
      </c>
      <c r="G140" s="20">
        <v>1.00045066256204</v>
      </c>
    </row>
    <row r="141" spans="2:7" x14ac:dyDescent="0.4">
      <c r="B141" s="11" t="s">
        <v>235</v>
      </c>
      <c r="C141" s="20">
        <v>0.798977689576015</v>
      </c>
      <c r="D141" s="20">
        <v>0.47455403847711602</v>
      </c>
      <c r="E141" s="20">
        <v>1.0350767788264699E-3</v>
      </c>
      <c r="F141" s="20">
        <v>1.8421761861981401</v>
      </c>
      <c r="G141" s="20">
        <v>1.0004877992089201</v>
      </c>
    </row>
    <row r="142" spans="2:7" x14ac:dyDescent="0.4">
      <c r="B142" s="11" t="s">
        <v>236</v>
      </c>
      <c r="C142" s="20">
        <v>0.68980842567184997</v>
      </c>
      <c r="D142" s="20">
        <v>0.41536278207851601</v>
      </c>
      <c r="E142" s="20">
        <v>-6.4134429611101198E-4</v>
      </c>
      <c r="F142" s="20">
        <v>1.6245596036955801</v>
      </c>
      <c r="G142" s="20">
        <v>1.00053041788568</v>
      </c>
    </row>
    <row r="143" spans="2:7" x14ac:dyDescent="0.4">
      <c r="B143" s="11" t="s">
        <v>237</v>
      </c>
      <c r="C143" s="20">
        <v>0.58063916176768604</v>
      </c>
      <c r="D143" s="20">
        <v>0.36129301751436599</v>
      </c>
      <c r="E143" s="20">
        <v>-4.7883050485777699E-3</v>
      </c>
      <c r="F143" s="20">
        <v>1.4028877962346</v>
      </c>
      <c r="G143" s="20">
        <v>1.00057468922361</v>
      </c>
    </row>
    <row r="144" spans="2:7" x14ac:dyDescent="0.4">
      <c r="B144" s="11" t="s">
        <v>238</v>
      </c>
      <c r="C144" s="20">
        <v>0.471469897863521</v>
      </c>
      <c r="D144" s="20">
        <v>0.31499324872262602</v>
      </c>
      <c r="E144" s="20">
        <v>-1.7216418710384401E-2</v>
      </c>
      <c r="F144" s="20">
        <v>1.1919539066296201</v>
      </c>
      <c r="G144" s="20">
        <v>1.00060840617998</v>
      </c>
    </row>
    <row r="145" spans="2:7" x14ac:dyDescent="0.4">
      <c r="B145" s="11" t="s">
        <v>239</v>
      </c>
      <c r="C145" s="20">
        <v>0.36230063395935702</v>
      </c>
      <c r="D145" s="20">
        <v>0.28034005679638102</v>
      </c>
      <c r="E145" s="20">
        <v>-4.5567194715921598E-2</v>
      </c>
      <c r="F145" s="20">
        <v>1.02131047388486</v>
      </c>
      <c r="G145" s="20">
        <v>1.00060519598691</v>
      </c>
    </row>
    <row r="146" spans="2:7" x14ac:dyDescent="0.4">
      <c r="B146" s="11" t="s">
        <v>240</v>
      </c>
      <c r="C146" s="20">
        <v>0.25313137005519198</v>
      </c>
      <c r="D146" s="20">
        <v>0.26199627214128302</v>
      </c>
      <c r="E146" s="20">
        <v>-0.15150123410409799</v>
      </c>
      <c r="F146" s="20">
        <v>0.87072463507773401</v>
      </c>
      <c r="G146" s="20">
        <v>1.00053326651881</v>
      </c>
    </row>
    <row r="147" spans="2:7" x14ac:dyDescent="0.4">
      <c r="B147" s="11" t="s">
        <v>241</v>
      </c>
      <c r="C147" s="20">
        <v>0.143962106151027</v>
      </c>
      <c r="D147" s="20">
        <v>0.26339180749375402</v>
      </c>
      <c r="E147" s="20">
        <v>-0.32550092227382299</v>
      </c>
      <c r="F147" s="20">
        <v>0.752044385327718</v>
      </c>
      <c r="G147" s="20">
        <v>1.00039631471345</v>
      </c>
    </row>
    <row r="148" spans="2:7" x14ac:dyDescent="0.4">
      <c r="B148" s="11" t="s">
        <v>242</v>
      </c>
      <c r="C148" s="20">
        <v>3.4792842246862903E-2</v>
      </c>
      <c r="D148" s="20">
        <v>0.28423606449796401</v>
      </c>
      <c r="E148" s="20">
        <v>-0.53831298639218805</v>
      </c>
      <c r="F148" s="20">
        <v>0.65492919225189605</v>
      </c>
      <c r="G148" s="20">
        <v>1.0002504655665601</v>
      </c>
    </row>
    <row r="149" spans="2:7" x14ac:dyDescent="0.4">
      <c r="B149" s="11" t="s">
        <v>243</v>
      </c>
      <c r="C149" s="20">
        <v>-7.4376421657301697E-2</v>
      </c>
      <c r="D149" s="20">
        <v>0.32075962173459599</v>
      </c>
      <c r="E149" s="20">
        <v>-0.773127080816428</v>
      </c>
      <c r="F149" s="20">
        <v>0.57573626078856199</v>
      </c>
      <c r="G149" s="20">
        <v>1.0001441078675299</v>
      </c>
    </row>
    <row r="150" spans="2:7" x14ac:dyDescent="0.4">
      <c r="B150" s="11" t="s">
        <v>244</v>
      </c>
      <c r="C150" s="20">
        <v>-0.183545685561466</v>
      </c>
      <c r="D150" s="20">
        <v>0.36832733807975498</v>
      </c>
      <c r="E150" s="20">
        <v>-1.01600539629631</v>
      </c>
      <c r="F150" s="20">
        <v>0.49736434919884798</v>
      </c>
      <c r="G150" s="20">
        <v>1.0000830567283201</v>
      </c>
    </row>
    <row r="151" spans="2:7" x14ac:dyDescent="0.4">
      <c r="B151" s="11" t="s">
        <v>245</v>
      </c>
      <c r="C151" s="20">
        <v>-0.29271494946563098</v>
      </c>
      <c r="D151" s="20">
        <v>0.423231638096777</v>
      </c>
      <c r="E151" s="20">
        <v>-1.2753618901902799</v>
      </c>
      <c r="F151" s="20">
        <v>0.440132758880381</v>
      </c>
      <c r="G151" s="20">
        <v>1.00005335530581</v>
      </c>
    </row>
    <row r="152" spans="2:7" x14ac:dyDescent="0.4">
      <c r="B152" s="23" t="s">
        <v>246</v>
      </c>
      <c r="C152" s="32">
        <v>-0.40188421336979502</v>
      </c>
      <c r="D152" s="32">
        <v>0.48297692435851602</v>
      </c>
      <c r="E152" s="32">
        <v>-1.53413033003301</v>
      </c>
      <c r="F152" s="32">
        <v>0.391142027057445</v>
      </c>
      <c r="G152" s="32">
        <v>1.0000415590748799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C5457-F072-4947-9558-02101CAE17F9}">
  <dimension ref="B2:M48"/>
  <sheetViews>
    <sheetView topLeftCell="A22" zoomScale="85" zoomScaleNormal="85" workbookViewId="0">
      <selection activeCell="M36" sqref="M36"/>
    </sheetView>
  </sheetViews>
  <sheetFormatPr defaultRowHeight="18.75" x14ac:dyDescent="0.4"/>
  <cols>
    <col min="2" max="2" width="15" bestFit="1" customWidth="1"/>
    <col min="5" max="5" width="10.625" bestFit="1" customWidth="1"/>
    <col min="7" max="7" width="1.625" customWidth="1"/>
    <col min="8" max="8" width="23.375" bestFit="1" customWidth="1"/>
    <col min="9" max="13" width="8.125" customWidth="1"/>
  </cols>
  <sheetData>
    <row r="2" spans="2:13" x14ac:dyDescent="0.4">
      <c r="B2" s="61" t="s">
        <v>250</v>
      </c>
      <c r="C2" s="61"/>
      <c r="D2" s="61"/>
      <c r="E2" s="61"/>
      <c r="F2" s="61"/>
      <c r="G2" s="41"/>
      <c r="H2" s="61" t="s">
        <v>257</v>
      </c>
      <c r="I2" s="61"/>
      <c r="J2" s="61"/>
      <c r="K2" s="61"/>
      <c r="L2" s="61"/>
      <c r="M2" s="61"/>
    </row>
    <row r="3" spans="2:13" x14ac:dyDescent="0.4">
      <c r="B3" s="25"/>
      <c r="C3" s="25" t="s">
        <v>251</v>
      </c>
      <c r="D3" s="25" t="s">
        <v>252</v>
      </c>
      <c r="E3" s="25" t="s">
        <v>253</v>
      </c>
      <c r="F3" s="25" t="s">
        <v>42</v>
      </c>
      <c r="G3" s="41"/>
      <c r="H3" s="25" t="s">
        <v>254</v>
      </c>
      <c r="I3" s="25" t="s">
        <v>73</v>
      </c>
      <c r="J3" s="25" t="s">
        <v>74</v>
      </c>
      <c r="K3" s="53" t="s">
        <v>249</v>
      </c>
      <c r="L3" s="25" t="s">
        <v>258</v>
      </c>
      <c r="M3" s="25" t="s">
        <v>42</v>
      </c>
    </row>
    <row r="4" spans="2:13" x14ac:dyDescent="0.4">
      <c r="B4" s="11" t="s">
        <v>82</v>
      </c>
      <c r="C4" s="20">
        <v>8.7369000000000003</v>
      </c>
      <c r="D4" s="11">
        <v>1</v>
      </c>
      <c r="E4" s="11">
        <v>63</v>
      </c>
      <c r="F4" s="20">
        <v>4.3829999999999997E-3</v>
      </c>
      <c r="G4" s="41" t="s">
        <v>255</v>
      </c>
      <c r="H4" s="23" t="s">
        <v>256</v>
      </c>
      <c r="I4" s="32">
        <v>0.192</v>
      </c>
      <c r="J4" s="32">
        <v>8.8700000000000001E-2</v>
      </c>
      <c r="K4" s="23">
        <v>65</v>
      </c>
      <c r="L4" s="32">
        <v>2.1640000000000001</v>
      </c>
      <c r="M4" s="32">
        <v>3.4099999999999998E-2</v>
      </c>
    </row>
    <row r="5" spans="2:13" x14ac:dyDescent="0.4">
      <c r="B5" s="11" t="s">
        <v>86</v>
      </c>
      <c r="C5" s="20">
        <v>3.1753999999999998</v>
      </c>
      <c r="D5" s="11">
        <v>1</v>
      </c>
      <c r="E5" s="11">
        <v>63</v>
      </c>
      <c r="F5" s="20">
        <v>7.9574000000000006E-2</v>
      </c>
      <c r="G5" s="41"/>
      <c r="H5" s="41"/>
      <c r="I5" s="41"/>
      <c r="J5" s="41"/>
      <c r="K5" s="41"/>
      <c r="L5" s="41"/>
      <c r="M5" s="41"/>
    </row>
    <row r="6" spans="2:13" x14ac:dyDescent="0.4">
      <c r="B6" s="11" t="s">
        <v>109</v>
      </c>
      <c r="C6" s="20">
        <v>0.27229999999999999</v>
      </c>
      <c r="D6" s="11">
        <v>1</v>
      </c>
      <c r="E6" s="11">
        <v>63</v>
      </c>
      <c r="F6" s="20">
        <v>0.60363500000000003</v>
      </c>
      <c r="G6" s="41"/>
      <c r="H6" s="41"/>
      <c r="I6" s="41"/>
      <c r="J6" s="41"/>
      <c r="K6" s="41"/>
      <c r="L6" s="41"/>
      <c r="M6" s="41"/>
    </row>
    <row r="7" spans="2:13" x14ac:dyDescent="0.4">
      <c r="B7" s="11" t="s">
        <v>247</v>
      </c>
      <c r="C7" s="20">
        <v>6.0660999999999996</v>
      </c>
      <c r="D7" s="11">
        <v>1</v>
      </c>
      <c r="E7" s="11">
        <v>65</v>
      </c>
      <c r="F7" s="20">
        <v>1.6438000000000001E-2</v>
      </c>
      <c r="G7" s="41"/>
      <c r="H7" s="41"/>
      <c r="I7" s="41"/>
      <c r="J7" s="41"/>
      <c r="K7" s="41"/>
      <c r="L7" s="41"/>
      <c r="M7" s="41"/>
    </row>
    <row r="8" spans="2:13" x14ac:dyDescent="0.4">
      <c r="B8" s="23" t="s">
        <v>248</v>
      </c>
      <c r="C8" s="32">
        <v>0.30959999999999999</v>
      </c>
      <c r="D8" s="23">
        <v>1</v>
      </c>
      <c r="E8" s="23">
        <v>65</v>
      </c>
      <c r="F8" s="32">
        <v>0.57985299999999995</v>
      </c>
      <c r="G8" s="41"/>
      <c r="H8" s="41"/>
      <c r="I8" s="41"/>
      <c r="J8" s="41"/>
      <c r="K8" s="41"/>
      <c r="L8" s="41"/>
      <c r="M8" s="41"/>
    </row>
    <row r="9" spans="2:13" x14ac:dyDescent="0.4"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2:13" x14ac:dyDescent="0.4">
      <c r="B10" s="61" t="s">
        <v>259</v>
      </c>
      <c r="C10" s="61"/>
      <c r="D10" s="61"/>
      <c r="E10" s="61"/>
      <c r="F10" s="61"/>
      <c r="G10" s="41"/>
      <c r="H10" s="61" t="s">
        <v>257</v>
      </c>
      <c r="I10" s="61"/>
      <c r="J10" s="61"/>
      <c r="K10" s="61"/>
      <c r="L10" s="61"/>
      <c r="M10" s="61"/>
    </row>
    <row r="11" spans="2:13" x14ac:dyDescent="0.4">
      <c r="B11" s="25"/>
      <c r="C11" s="25" t="s">
        <v>251</v>
      </c>
      <c r="D11" s="25" t="s">
        <v>252</v>
      </c>
      <c r="E11" s="25" t="s">
        <v>253</v>
      </c>
      <c r="F11" s="25" t="s">
        <v>42</v>
      </c>
      <c r="G11" s="41"/>
      <c r="H11" s="25" t="s">
        <v>254</v>
      </c>
      <c r="I11" s="25" t="s">
        <v>73</v>
      </c>
      <c r="J11" s="25" t="s">
        <v>74</v>
      </c>
      <c r="K11" s="53" t="s">
        <v>249</v>
      </c>
      <c r="L11" s="25" t="s">
        <v>258</v>
      </c>
      <c r="M11" s="25" t="s">
        <v>42</v>
      </c>
    </row>
    <row r="12" spans="2:13" x14ac:dyDescent="0.4">
      <c r="B12" s="11" t="s">
        <v>82</v>
      </c>
      <c r="C12" s="20">
        <v>1.4146000000000001</v>
      </c>
      <c r="D12" s="11">
        <v>1</v>
      </c>
      <c r="E12" s="11">
        <v>63</v>
      </c>
      <c r="F12" s="20">
        <v>0.23874999999999999</v>
      </c>
      <c r="G12" s="41" t="s">
        <v>255</v>
      </c>
      <c r="H12" s="23" t="s">
        <v>260</v>
      </c>
      <c r="I12" s="32">
        <v>-0.64300000000000002</v>
      </c>
      <c r="J12" s="32">
        <v>0.309</v>
      </c>
      <c r="K12" s="23">
        <v>63</v>
      </c>
      <c r="L12" s="32">
        <v>-2.081</v>
      </c>
      <c r="M12" s="32">
        <v>4.1500000000000002E-2</v>
      </c>
    </row>
    <row r="13" spans="2:13" x14ac:dyDescent="0.4">
      <c r="B13" s="11" t="s">
        <v>86</v>
      </c>
      <c r="C13" s="20">
        <v>8.6999999999999994E-3</v>
      </c>
      <c r="D13" s="11">
        <v>1</v>
      </c>
      <c r="E13" s="11">
        <v>63</v>
      </c>
      <c r="F13" s="20">
        <v>0.92610999999999999</v>
      </c>
      <c r="G13" s="41"/>
      <c r="H13" s="41"/>
      <c r="I13" s="41"/>
      <c r="J13" s="41"/>
      <c r="K13" s="41"/>
      <c r="L13" s="41"/>
      <c r="M13" s="41"/>
    </row>
    <row r="14" spans="2:13" x14ac:dyDescent="0.4">
      <c r="B14" s="11" t="s">
        <v>109</v>
      </c>
      <c r="C14" s="20">
        <v>4.3326000000000002</v>
      </c>
      <c r="D14" s="11">
        <v>1</v>
      </c>
      <c r="E14" s="11">
        <v>63</v>
      </c>
      <c r="F14" s="20">
        <v>4.1459999999999997E-2</v>
      </c>
      <c r="G14" s="41"/>
      <c r="H14" s="41"/>
      <c r="I14" s="41"/>
      <c r="J14" s="41"/>
      <c r="K14" s="41"/>
      <c r="L14" s="41"/>
      <c r="M14" s="41"/>
    </row>
    <row r="15" spans="2:13" x14ac:dyDescent="0.4">
      <c r="B15" s="11" t="s">
        <v>247</v>
      </c>
      <c r="C15" s="20">
        <v>0.214</v>
      </c>
      <c r="D15" s="11">
        <v>1</v>
      </c>
      <c r="E15" s="11">
        <v>65</v>
      </c>
      <c r="F15" s="20">
        <v>0.64517000000000002</v>
      </c>
      <c r="G15" s="41"/>
      <c r="H15" s="41"/>
      <c r="I15" s="41"/>
      <c r="J15" s="41"/>
      <c r="K15" s="41"/>
      <c r="L15" s="41"/>
      <c r="M15" s="41"/>
    </row>
    <row r="16" spans="2:13" x14ac:dyDescent="0.4">
      <c r="B16" s="23" t="s">
        <v>248</v>
      </c>
      <c r="C16" s="32">
        <v>7.1199999999999999E-2</v>
      </c>
      <c r="D16" s="23">
        <v>1</v>
      </c>
      <c r="E16" s="23">
        <v>65</v>
      </c>
      <c r="F16" s="32">
        <v>0.79042999999999997</v>
      </c>
      <c r="G16" s="41"/>
      <c r="H16" s="41"/>
      <c r="I16" s="41"/>
      <c r="J16" s="41"/>
      <c r="K16" s="41"/>
      <c r="L16" s="41"/>
      <c r="M16" s="41"/>
    </row>
    <row r="17" spans="2:13" x14ac:dyDescent="0.4"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</row>
    <row r="18" spans="2:13" x14ac:dyDescent="0.4">
      <c r="B18" s="61" t="s">
        <v>261</v>
      </c>
      <c r="C18" s="61"/>
      <c r="D18" s="61"/>
      <c r="E18" s="61"/>
      <c r="F18" s="61"/>
      <c r="G18" s="41"/>
      <c r="H18" s="61" t="s">
        <v>257</v>
      </c>
      <c r="I18" s="61"/>
      <c r="J18" s="61"/>
      <c r="K18" s="61"/>
      <c r="L18" s="61"/>
      <c r="M18" s="61"/>
    </row>
    <row r="19" spans="2:13" x14ac:dyDescent="0.4">
      <c r="B19" s="25"/>
      <c r="C19" s="25" t="s">
        <v>251</v>
      </c>
      <c r="D19" s="25" t="s">
        <v>252</v>
      </c>
      <c r="E19" s="25" t="s">
        <v>253</v>
      </c>
      <c r="F19" s="25" t="s">
        <v>42</v>
      </c>
      <c r="G19" s="41"/>
      <c r="H19" s="25" t="s">
        <v>254</v>
      </c>
      <c r="I19" s="25" t="s">
        <v>73</v>
      </c>
      <c r="J19" s="25" t="s">
        <v>74</v>
      </c>
      <c r="K19" s="53" t="s">
        <v>249</v>
      </c>
      <c r="L19" s="25" t="s">
        <v>258</v>
      </c>
      <c r="M19" s="25" t="s">
        <v>42</v>
      </c>
    </row>
    <row r="20" spans="2:13" x14ac:dyDescent="0.4">
      <c r="B20" s="11" t="s">
        <v>82</v>
      </c>
      <c r="C20" s="20">
        <v>2.3313000000000001</v>
      </c>
      <c r="D20" s="11">
        <v>1</v>
      </c>
      <c r="E20" s="11">
        <v>63</v>
      </c>
      <c r="F20" s="20">
        <v>0.13179769999999999</v>
      </c>
      <c r="G20" s="41" t="s">
        <v>255</v>
      </c>
      <c r="H20" s="23" t="s">
        <v>260</v>
      </c>
      <c r="I20" s="32">
        <v>3.45</v>
      </c>
      <c r="J20" s="32">
        <v>0.88100000000000001</v>
      </c>
      <c r="K20" s="23">
        <v>63</v>
      </c>
      <c r="L20" s="32">
        <v>3.9119999999999999</v>
      </c>
      <c r="M20" s="32">
        <v>2.0000000000000001E-4</v>
      </c>
    </row>
    <row r="21" spans="2:13" x14ac:dyDescent="0.4">
      <c r="B21" s="11" t="s">
        <v>86</v>
      </c>
      <c r="C21" s="20">
        <v>0.44350000000000001</v>
      </c>
      <c r="D21" s="11">
        <v>1</v>
      </c>
      <c r="E21" s="11">
        <v>63</v>
      </c>
      <c r="F21" s="20">
        <v>0.50785999999999998</v>
      </c>
      <c r="G21" s="41"/>
      <c r="H21" s="41"/>
      <c r="I21" s="41"/>
      <c r="J21" s="41"/>
      <c r="K21" s="41"/>
      <c r="L21" s="41"/>
      <c r="M21" s="41"/>
    </row>
    <row r="22" spans="2:13" x14ac:dyDescent="0.4">
      <c r="B22" s="11" t="s">
        <v>109</v>
      </c>
      <c r="C22" s="20">
        <v>15.3073</v>
      </c>
      <c r="D22" s="11">
        <v>1</v>
      </c>
      <c r="E22" s="11">
        <v>63</v>
      </c>
      <c r="F22" s="20">
        <v>2.2660000000000001E-4</v>
      </c>
      <c r="G22" s="41"/>
      <c r="H22" s="41"/>
      <c r="I22" s="41"/>
      <c r="J22" s="41"/>
      <c r="K22" s="41"/>
      <c r="L22" s="41"/>
      <c r="M22" s="41"/>
    </row>
    <row r="23" spans="2:13" x14ac:dyDescent="0.4">
      <c r="B23" s="11" t="s">
        <v>247</v>
      </c>
      <c r="C23" s="20">
        <v>0.54879999999999995</v>
      </c>
      <c r="D23" s="11">
        <v>1</v>
      </c>
      <c r="E23" s="11">
        <v>65</v>
      </c>
      <c r="F23" s="20">
        <v>0.46146209999999999</v>
      </c>
      <c r="G23" s="41"/>
      <c r="H23" s="41"/>
      <c r="I23" s="41"/>
      <c r="J23" s="41"/>
      <c r="K23" s="41"/>
      <c r="L23" s="41"/>
      <c r="M23" s="41"/>
    </row>
    <row r="24" spans="2:13" x14ac:dyDescent="0.4">
      <c r="B24" s="23" t="s">
        <v>248</v>
      </c>
      <c r="C24" s="32">
        <v>2.5152999999999999</v>
      </c>
      <c r="D24" s="23">
        <v>1</v>
      </c>
      <c r="E24" s="23">
        <v>65</v>
      </c>
      <c r="F24" s="32">
        <v>0.1176016</v>
      </c>
      <c r="G24" s="41"/>
      <c r="H24" s="41"/>
      <c r="I24" s="41"/>
      <c r="J24" s="41"/>
      <c r="K24" s="41"/>
      <c r="L24" s="41"/>
      <c r="M24" s="41"/>
    </row>
    <row r="25" spans="2:13" x14ac:dyDescent="0.4"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</row>
    <row r="26" spans="2:13" x14ac:dyDescent="0.4">
      <c r="B26" s="61" t="s">
        <v>277</v>
      </c>
      <c r="C26" s="61"/>
      <c r="D26" s="61"/>
      <c r="E26" s="61"/>
      <c r="F26" s="61"/>
      <c r="G26" s="41"/>
      <c r="H26" s="61" t="s">
        <v>257</v>
      </c>
      <c r="I26" s="61"/>
      <c r="J26" s="61"/>
      <c r="K26" s="61"/>
      <c r="L26" s="61"/>
      <c r="M26" s="61"/>
    </row>
    <row r="27" spans="2:13" x14ac:dyDescent="0.4">
      <c r="B27" s="25"/>
      <c r="C27" s="25" t="s">
        <v>251</v>
      </c>
      <c r="D27" s="25" t="s">
        <v>252</v>
      </c>
      <c r="E27" s="25" t="s">
        <v>253</v>
      </c>
      <c r="F27" s="25" t="s">
        <v>42</v>
      </c>
      <c r="G27" s="41"/>
      <c r="H27" s="25" t="s">
        <v>254</v>
      </c>
      <c r="I27" s="25" t="s">
        <v>73</v>
      </c>
      <c r="J27" s="25" t="s">
        <v>74</v>
      </c>
      <c r="K27" s="53" t="s">
        <v>249</v>
      </c>
      <c r="L27" s="25" t="s">
        <v>258</v>
      </c>
      <c r="M27" s="25" t="s">
        <v>42</v>
      </c>
    </row>
    <row r="28" spans="2:13" x14ac:dyDescent="0.4">
      <c r="B28" s="11" t="s">
        <v>82</v>
      </c>
      <c r="C28" s="20">
        <v>9.8901000000000003</v>
      </c>
      <c r="D28" s="11">
        <v>1</v>
      </c>
      <c r="E28" s="11">
        <v>63</v>
      </c>
      <c r="F28" s="20">
        <v>2.5354000000000002E-3</v>
      </c>
      <c r="G28" s="41" t="s">
        <v>255</v>
      </c>
      <c r="H28" s="11" t="s">
        <v>262</v>
      </c>
      <c r="I28" s="20">
        <v>-0.158</v>
      </c>
      <c r="J28" s="20">
        <v>0.1105</v>
      </c>
      <c r="K28" s="11">
        <v>65</v>
      </c>
      <c r="L28" s="20">
        <v>-1.4279999999999999</v>
      </c>
      <c r="M28" s="20">
        <v>0.15809999999999999</v>
      </c>
    </row>
    <row r="29" spans="2:13" x14ac:dyDescent="0.4">
      <c r="B29" s="11" t="s">
        <v>86</v>
      </c>
      <c r="C29" s="20">
        <v>6.4500000000000002E-2</v>
      </c>
      <c r="D29" s="11">
        <v>1</v>
      </c>
      <c r="E29" s="11">
        <v>63</v>
      </c>
      <c r="F29" s="20">
        <v>0.80032519999999996</v>
      </c>
      <c r="G29" s="41"/>
      <c r="H29" s="23" t="s">
        <v>263</v>
      </c>
      <c r="I29" s="32">
        <v>0.27500000000000002</v>
      </c>
      <c r="J29" s="32">
        <v>7.9899999999999999E-2</v>
      </c>
      <c r="K29" s="23">
        <v>65</v>
      </c>
      <c r="L29" s="32">
        <v>3.4380000000000002</v>
      </c>
      <c r="M29" s="32">
        <v>1E-3</v>
      </c>
    </row>
    <row r="30" spans="2:13" x14ac:dyDescent="0.4">
      <c r="B30" s="11" t="s">
        <v>109</v>
      </c>
      <c r="C30" s="20">
        <v>17.0215</v>
      </c>
      <c r="D30" s="11">
        <v>1</v>
      </c>
      <c r="E30" s="11">
        <v>63</v>
      </c>
      <c r="F30" s="20">
        <v>1.104E-4</v>
      </c>
      <c r="G30" s="41"/>
      <c r="H30" s="41"/>
      <c r="I30" s="41"/>
      <c r="J30" s="41"/>
      <c r="K30" s="41"/>
      <c r="L30" s="41"/>
      <c r="M30" s="41"/>
    </row>
    <row r="31" spans="2:13" x14ac:dyDescent="0.4">
      <c r="B31" s="11" t="s">
        <v>247</v>
      </c>
      <c r="C31" s="20">
        <v>3.8006000000000002</v>
      </c>
      <c r="D31" s="11">
        <v>1</v>
      </c>
      <c r="E31" s="11">
        <v>65</v>
      </c>
      <c r="F31" s="20">
        <v>5.5551999999999997E-2</v>
      </c>
      <c r="G31" s="41"/>
      <c r="H31" s="41"/>
      <c r="I31" s="41"/>
      <c r="J31" s="41"/>
      <c r="K31" s="41"/>
      <c r="L31" s="41"/>
      <c r="M31" s="41"/>
    </row>
    <row r="32" spans="2:13" x14ac:dyDescent="0.4">
      <c r="B32" s="23" t="s">
        <v>248</v>
      </c>
      <c r="C32" s="32">
        <v>10.057600000000001</v>
      </c>
      <c r="D32" s="23">
        <v>1</v>
      </c>
      <c r="E32" s="23">
        <v>65</v>
      </c>
      <c r="F32" s="32">
        <v>2.3159000000000001E-3</v>
      </c>
      <c r="G32" s="41"/>
      <c r="H32" s="41"/>
      <c r="I32" s="41"/>
      <c r="J32" s="41"/>
      <c r="K32" s="41"/>
      <c r="L32" s="41"/>
      <c r="M32" s="41"/>
    </row>
    <row r="33" spans="2:13" x14ac:dyDescent="0.4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</row>
    <row r="34" spans="2:13" x14ac:dyDescent="0.4">
      <c r="B34" s="61" t="s">
        <v>278</v>
      </c>
      <c r="C34" s="61"/>
      <c r="D34" s="61"/>
      <c r="E34" s="61"/>
      <c r="F34" s="61"/>
      <c r="G34" s="41"/>
      <c r="H34" s="61" t="s">
        <v>257</v>
      </c>
      <c r="I34" s="61"/>
      <c r="J34" s="61"/>
      <c r="K34" s="61"/>
      <c r="L34" s="61"/>
      <c r="M34" s="61"/>
    </row>
    <row r="35" spans="2:13" x14ac:dyDescent="0.4">
      <c r="B35" s="25"/>
      <c r="C35" s="25" t="s">
        <v>251</v>
      </c>
      <c r="D35" s="25" t="s">
        <v>252</v>
      </c>
      <c r="E35" s="25" t="s">
        <v>253</v>
      </c>
      <c r="F35" s="25" t="s">
        <v>42</v>
      </c>
      <c r="G35" s="41"/>
      <c r="H35" s="25" t="s">
        <v>254</v>
      </c>
      <c r="I35" s="25" t="s">
        <v>73</v>
      </c>
      <c r="J35" s="25" t="s">
        <v>74</v>
      </c>
      <c r="K35" s="53" t="s">
        <v>249</v>
      </c>
      <c r="L35" s="25" t="s">
        <v>258</v>
      </c>
      <c r="M35" s="25" t="s">
        <v>42</v>
      </c>
    </row>
    <row r="36" spans="2:13" x14ac:dyDescent="0.4">
      <c r="B36" s="11" t="s">
        <v>82</v>
      </c>
      <c r="C36" s="20">
        <v>9.5677000000000003</v>
      </c>
      <c r="D36" s="11">
        <v>1</v>
      </c>
      <c r="E36" s="11">
        <v>63</v>
      </c>
      <c r="F36" s="20">
        <v>2.9510000000000001E-3</v>
      </c>
      <c r="G36" s="41" t="s">
        <v>255</v>
      </c>
      <c r="H36" s="23" t="s">
        <v>260</v>
      </c>
      <c r="I36" s="32">
        <v>-0.47699999999999998</v>
      </c>
      <c r="J36" s="32">
        <v>0.183</v>
      </c>
      <c r="K36" s="23">
        <v>63</v>
      </c>
      <c r="L36" s="32">
        <v>-2.6139999999999999</v>
      </c>
      <c r="M36" s="32">
        <v>1.12E-2</v>
      </c>
    </row>
    <row r="37" spans="2:13" x14ac:dyDescent="0.4">
      <c r="B37" s="11" t="s">
        <v>86</v>
      </c>
      <c r="C37" s="20">
        <v>1.2910999999999999</v>
      </c>
      <c r="D37" s="11">
        <v>1</v>
      </c>
      <c r="E37" s="11">
        <v>63</v>
      </c>
      <c r="F37" s="20">
        <v>0.26014300000000001</v>
      </c>
      <c r="G37" s="41"/>
      <c r="H37" s="41"/>
      <c r="I37" s="41"/>
      <c r="J37" s="41"/>
      <c r="K37" s="41"/>
      <c r="L37" s="41"/>
      <c r="M37" s="41"/>
    </row>
    <row r="38" spans="2:13" x14ac:dyDescent="0.4">
      <c r="B38" s="11" t="s">
        <v>109</v>
      </c>
      <c r="C38" s="20">
        <v>6.8324999999999996</v>
      </c>
      <c r="D38" s="11">
        <v>1</v>
      </c>
      <c r="E38" s="11">
        <v>63</v>
      </c>
      <c r="F38" s="20">
        <v>1.1183E-2</v>
      </c>
      <c r="G38" s="41"/>
      <c r="H38" s="41"/>
      <c r="I38" s="41"/>
      <c r="J38" s="41"/>
      <c r="K38" s="41"/>
      <c r="L38" s="41"/>
      <c r="M38" s="41"/>
    </row>
    <row r="39" spans="2:13" x14ac:dyDescent="0.4">
      <c r="B39" s="11" t="s">
        <v>247</v>
      </c>
      <c r="C39" s="20">
        <v>5.0599999999999999E-2</v>
      </c>
      <c r="D39" s="11">
        <v>1</v>
      </c>
      <c r="E39" s="11">
        <v>65</v>
      </c>
      <c r="F39" s="20">
        <v>0.822743</v>
      </c>
      <c r="G39" s="41"/>
      <c r="H39" s="41"/>
      <c r="I39" s="41"/>
      <c r="J39" s="41"/>
      <c r="K39" s="41"/>
      <c r="L39" s="41"/>
      <c r="M39" s="41"/>
    </row>
    <row r="40" spans="2:13" x14ac:dyDescent="0.4">
      <c r="B40" s="23" t="s">
        <v>248</v>
      </c>
      <c r="C40" s="32">
        <v>0.19989999999999999</v>
      </c>
      <c r="D40" s="23">
        <v>1</v>
      </c>
      <c r="E40" s="23">
        <v>65</v>
      </c>
      <c r="F40" s="32">
        <v>0.656304</v>
      </c>
      <c r="G40" s="41"/>
      <c r="H40" s="41"/>
      <c r="I40" s="41"/>
      <c r="J40" s="41"/>
      <c r="K40" s="41"/>
      <c r="L40" s="41"/>
      <c r="M40" s="41"/>
    </row>
    <row r="41" spans="2:13" x14ac:dyDescent="0.4"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</row>
    <row r="42" spans="2:13" x14ac:dyDescent="0.4">
      <c r="B42" s="61" t="s">
        <v>279</v>
      </c>
      <c r="C42" s="61"/>
      <c r="D42" s="61"/>
      <c r="E42" s="61"/>
      <c r="F42" s="61"/>
      <c r="G42" s="41"/>
      <c r="H42" s="61" t="s">
        <v>257</v>
      </c>
      <c r="I42" s="61"/>
      <c r="J42" s="61"/>
      <c r="K42" s="61"/>
      <c r="L42" s="61"/>
      <c r="M42" s="61"/>
    </row>
    <row r="43" spans="2:13" x14ac:dyDescent="0.4">
      <c r="B43" s="25"/>
      <c r="C43" s="25" t="s">
        <v>251</v>
      </c>
      <c r="D43" s="25" t="s">
        <v>252</v>
      </c>
      <c r="E43" s="25" t="s">
        <v>253</v>
      </c>
      <c r="F43" s="25" t="s">
        <v>42</v>
      </c>
      <c r="G43" s="41"/>
      <c r="H43" s="25" t="s">
        <v>254</v>
      </c>
      <c r="I43" s="25" t="s">
        <v>73</v>
      </c>
      <c r="J43" s="25" t="s">
        <v>74</v>
      </c>
      <c r="K43" s="53" t="s">
        <v>249</v>
      </c>
      <c r="L43" s="25" t="s">
        <v>258</v>
      </c>
      <c r="M43" s="25" t="s">
        <v>42</v>
      </c>
    </row>
    <row r="44" spans="2:13" x14ac:dyDescent="0.4">
      <c r="B44" s="11" t="s">
        <v>82</v>
      </c>
      <c r="C44" s="20">
        <v>5.6399999999999999E-2</v>
      </c>
      <c r="D44" s="11">
        <v>1</v>
      </c>
      <c r="E44" s="11">
        <v>63</v>
      </c>
      <c r="F44" s="20">
        <v>0.81303000000000003</v>
      </c>
      <c r="G44" s="41" t="s">
        <v>255</v>
      </c>
      <c r="H44" s="11" t="s">
        <v>262</v>
      </c>
      <c r="I44" s="20">
        <v>-0.32100000000000001</v>
      </c>
      <c r="J44" s="20">
        <v>0.16900000000000001</v>
      </c>
      <c r="K44" s="11">
        <v>65</v>
      </c>
      <c r="L44" s="20">
        <v>-1.9019999999999999</v>
      </c>
      <c r="M44" s="20">
        <v>6.1600000000000002E-2</v>
      </c>
    </row>
    <row r="45" spans="2:13" x14ac:dyDescent="0.4">
      <c r="B45" s="11" t="s">
        <v>86</v>
      </c>
      <c r="C45" s="20">
        <v>1.0471999999999999</v>
      </c>
      <c r="D45" s="11">
        <v>1</v>
      </c>
      <c r="E45" s="11">
        <v>63</v>
      </c>
      <c r="F45" s="20">
        <v>0.31008000000000002</v>
      </c>
      <c r="G45" s="41"/>
      <c r="H45" s="23" t="s">
        <v>263</v>
      </c>
      <c r="I45" s="32">
        <v>0.22500000000000001</v>
      </c>
      <c r="J45" s="32">
        <v>0.122</v>
      </c>
      <c r="K45" s="23">
        <v>65</v>
      </c>
      <c r="L45" s="32">
        <v>1.84</v>
      </c>
      <c r="M45" s="32">
        <v>7.0300000000000001E-2</v>
      </c>
    </row>
    <row r="46" spans="2:13" x14ac:dyDescent="0.4">
      <c r="B46" s="11" t="s">
        <v>109</v>
      </c>
      <c r="C46" s="20">
        <v>30.527899999999999</v>
      </c>
      <c r="D46" s="11">
        <v>1</v>
      </c>
      <c r="E46" s="11">
        <v>63</v>
      </c>
      <c r="F46" s="20">
        <v>6.6889999999999996E-7</v>
      </c>
      <c r="G46" s="41"/>
      <c r="H46" s="41"/>
      <c r="I46" s="41"/>
      <c r="J46" s="41"/>
      <c r="K46" s="41"/>
      <c r="L46" s="41"/>
      <c r="M46" s="41"/>
    </row>
    <row r="47" spans="2:13" x14ac:dyDescent="0.4">
      <c r="B47" s="11" t="s">
        <v>247</v>
      </c>
      <c r="C47" s="20">
        <v>0.14180000000000001</v>
      </c>
      <c r="D47" s="11">
        <v>1</v>
      </c>
      <c r="E47" s="11">
        <v>65</v>
      </c>
      <c r="F47" s="20">
        <v>0.70770999999999995</v>
      </c>
      <c r="G47" s="41"/>
      <c r="H47" s="41"/>
      <c r="I47" s="41"/>
      <c r="J47" s="41"/>
      <c r="K47" s="41"/>
      <c r="L47" s="41"/>
      <c r="M47" s="41"/>
    </row>
    <row r="48" spans="2:13" x14ac:dyDescent="0.4">
      <c r="B48" s="23" t="s">
        <v>248</v>
      </c>
      <c r="C48" s="32">
        <v>6.8623000000000003</v>
      </c>
      <c r="D48" s="23">
        <v>1</v>
      </c>
      <c r="E48" s="23">
        <v>65</v>
      </c>
      <c r="F48" s="32">
        <v>1.095E-2</v>
      </c>
      <c r="G48" s="41"/>
      <c r="H48" s="41"/>
      <c r="I48" s="41"/>
      <c r="J48" s="41"/>
      <c r="K48" s="41"/>
      <c r="L48" s="41"/>
      <c r="M48" s="41"/>
    </row>
  </sheetData>
  <mergeCells count="12">
    <mergeCell ref="B26:F26"/>
    <mergeCell ref="H26:M26"/>
    <mergeCell ref="B34:F34"/>
    <mergeCell ref="H34:M34"/>
    <mergeCell ref="B42:F42"/>
    <mergeCell ref="H42:M42"/>
    <mergeCell ref="B2:F2"/>
    <mergeCell ref="H2:M2"/>
    <mergeCell ref="B10:F10"/>
    <mergeCell ref="H10:M10"/>
    <mergeCell ref="B18:F18"/>
    <mergeCell ref="H18:M18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53787-51DF-44D8-97DE-2A53032A373B}">
  <dimension ref="B2:M25"/>
  <sheetViews>
    <sheetView zoomScaleNormal="100" workbookViewId="0">
      <selection activeCell="D11" sqref="D11"/>
    </sheetView>
  </sheetViews>
  <sheetFormatPr defaultRowHeight="18.75" x14ac:dyDescent="0.4"/>
  <cols>
    <col min="2" max="2" width="15" bestFit="1" customWidth="1"/>
    <col min="5" max="5" width="10.625" bestFit="1" customWidth="1"/>
    <col min="7" max="7" width="1.625" customWidth="1"/>
    <col min="8" max="8" width="23.375" bestFit="1" customWidth="1"/>
    <col min="9" max="13" width="8.125" customWidth="1"/>
  </cols>
  <sheetData>
    <row r="2" spans="2:13" x14ac:dyDescent="0.4">
      <c r="B2" s="61" t="s">
        <v>265</v>
      </c>
      <c r="C2" s="61"/>
      <c r="D2" s="61"/>
      <c r="E2" s="61"/>
      <c r="F2" s="61"/>
      <c r="G2" s="41"/>
      <c r="H2" s="61" t="s">
        <v>257</v>
      </c>
      <c r="I2" s="61"/>
      <c r="J2" s="61"/>
      <c r="K2" s="61"/>
      <c r="L2" s="61"/>
      <c r="M2" s="61"/>
    </row>
    <row r="3" spans="2:13" x14ac:dyDescent="0.4">
      <c r="B3" s="25"/>
      <c r="C3" s="25" t="s">
        <v>251</v>
      </c>
      <c r="D3" s="25" t="s">
        <v>252</v>
      </c>
      <c r="E3" s="25" t="s">
        <v>253</v>
      </c>
      <c r="F3" s="25" t="s">
        <v>42</v>
      </c>
      <c r="G3" s="41"/>
      <c r="H3" s="25" t="s">
        <v>254</v>
      </c>
      <c r="I3" s="25" t="s">
        <v>73</v>
      </c>
      <c r="J3" s="25" t="s">
        <v>74</v>
      </c>
      <c r="K3" s="53" t="s">
        <v>249</v>
      </c>
      <c r="L3" s="25" t="s">
        <v>258</v>
      </c>
      <c r="M3" s="25" t="s">
        <v>42</v>
      </c>
    </row>
    <row r="4" spans="2:13" x14ac:dyDescent="0.4">
      <c r="B4" s="11" t="s">
        <v>82</v>
      </c>
      <c r="C4" s="20">
        <v>0.54790000000000005</v>
      </c>
      <c r="D4" s="11">
        <v>1</v>
      </c>
      <c r="E4" s="11">
        <v>63</v>
      </c>
      <c r="F4" s="20">
        <v>0.46193000000000001</v>
      </c>
      <c r="G4" s="41" t="s">
        <v>255</v>
      </c>
      <c r="H4" s="11" t="s">
        <v>266</v>
      </c>
      <c r="I4" s="20">
        <v>-0.435</v>
      </c>
      <c r="J4" s="20">
        <v>0.30399999999999999</v>
      </c>
      <c r="K4" s="11">
        <v>65</v>
      </c>
      <c r="L4" s="20">
        <v>-1.4279999999999999</v>
      </c>
      <c r="M4" s="20">
        <v>0.158</v>
      </c>
    </row>
    <row r="5" spans="2:13" x14ac:dyDescent="0.4">
      <c r="B5" s="11" t="s">
        <v>86</v>
      </c>
      <c r="C5" s="20">
        <v>0.97289999999999999</v>
      </c>
      <c r="D5" s="11">
        <v>1</v>
      </c>
      <c r="E5" s="11">
        <v>63</v>
      </c>
      <c r="F5" s="20">
        <v>0.32772000000000001</v>
      </c>
      <c r="G5" s="41"/>
      <c r="H5" s="23" t="s">
        <v>267</v>
      </c>
      <c r="I5" s="32">
        <v>0.45500000000000002</v>
      </c>
      <c r="J5" s="32">
        <v>0.22</v>
      </c>
      <c r="K5" s="23">
        <v>65</v>
      </c>
      <c r="L5" s="32">
        <v>2.0649999999999999</v>
      </c>
      <c r="M5" s="32">
        <v>4.2900000000000001E-2</v>
      </c>
    </row>
    <row r="6" spans="2:13" x14ac:dyDescent="0.4">
      <c r="B6" s="11" t="s">
        <v>109</v>
      </c>
      <c r="C6" s="20">
        <v>1.8167</v>
      </c>
      <c r="D6" s="11">
        <v>1</v>
      </c>
      <c r="E6" s="11">
        <v>63</v>
      </c>
      <c r="F6" s="20">
        <v>0.18253</v>
      </c>
      <c r="G6" s="41"/>
      <c r="H6" s="41"/>
      <c r="I6" s="41"/>
      <c r="J6" s="41"/>
      <c r="K6" s="41"/>
      <c r="L6" s="41"/>
      <c r="M6" s="41"/>
    </row>
    <row r="7" spans="2:13" x14ac:dyDescent="0.4">
      <c r="B7" s="11" t="s">
        <v>110</v>
      </c>
      <c r="C7" s="20">
        <v>0.70020000000000004</v>
      </c>
      <c r="D7" s="11">
        <v>1</v>
      </c>
      <c r="E7" s="11">
        <v>65</v>
      </c>
      <c r="F7" s="20">
        <v>0.40579999999999999</v>
      </c>
      <c r="G7" s="41"/>
      <c r="H7" s="41"/>
      <c r="I7" s="41"/>
      <c r="J7" s="41"/>
      <c r="K7" s="41"/>
      <c r="L7" s="41"/>
      <c r="M7" s="41"/>
    </row>
    <row r="8" spans="2:13" x14ac:dyDescent="0.4">
      <c r="B8" s="23" t="s">
        <v>264</v>
      </c>
      <c r="C8" s="32">
        <v>5.6040000000000001</v>
      </c>
      <c r="D8" s="23">
        <v>1</v>
      </c>
      <c r="E8" s="23">
        <v>65</v>
      </c>
      <c r="F8" s="32">
        <v>2.0910000000000002E-2</v>
      </c>
      <c r="G8" s="41"/>
      <c r="H8" s="41"/>
      <c r="I8" s="41"/>
      <c r="J8" s="41"/>
      <c r="K8" s="41"/>
      <c r="L8" s="41"/>
      <c r="M8" s="41"/>
    </row>
    <row r="9" spans="2:13" x14ac:dyDescent="0.4"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2:13" x14ac:dyDescent="0.4">
      <c r="B10" s="61" t="s">
        <v>269</v>
      </c>
      <c r="C10" s="61"/>
      <c r="D10" s="61"/>
      <c r="E10" s="61"/>
      <c r="F10" s="61"/>
      <c r="G10" s="41"/>
      <c r="H10" s="61" t="s">
        <v>257</v>
      </c>
      <c r="I10" s="61"/>
      <c r="J10" s="61"/>
      <c r="K10" s="61"/>
      <c r="L10" s="61"/>
      <c r="M10" s="61"/>
    </row>
    <row r="11" spans="2:13" x14ac:dyDescent="0.4">
      <c r="B11" s="25"/>
      <c r="C11" s="25" t="s">
        <v>251</v>
      </c>
      <c r="D11" s="25" t="s">
        <v>252</v>
      </c>
      <c r="E11" s="25" t="s">
        <v>253</v>
      </c>
      <c r="F11" s="25" t="s">
        <v>42</v>
      </c>
      <c r="G11" s="41"/>
      <c r="H11" s="25" t="s">
        <v>254</v>
      </c>
      <c r="I11" s="25" t="s">
        <v>73</v>
      </c>
      <c r="J11" s="25" t="s">
        <v>74</v>
      </c>
      <c r="K11" s="53" t="s">
        <v>249</v>
      </c>
      <c r="L11" s="25" t="s">
        <v>258</v>
      </c>
      <c r="M11" s="25" t="s">
        <v>42</v>
      </c>
    </row>
    <row r="12" spans="2:13" x14ac:dyDescent="0.4">
      <c r="B12" s="11" t="s">
        <v>82</v>
      </c>
      <c r="C12" s="20">
        <v>0.13739999999999999</v>
      </c>
      <c r="D12" s="11">
        <v>1</v>
      </c>
      <c r="E12" s="11">
        <v>63</v>
      </c>
      <c r="F12" s="20">
        <v>0.71216000000000002</v>
      </c>
      <c r="G12" s="41" t="s">
        <v>255</v>
      </c>
      <c r="H12" s="23" t="s">
        <v>268</v>
      </c>
      <c r="I12" s="32">
        <v>0.84299999999999997</v>
      </c>
      <c r="J12" s="32">
        <v>0.55700000000000005</v>
      </c>
      <c r="K12" s="23">
        <v>65</v>
      </c>
      <c r="L12" s="32">
        <v>1.514</v>
      </c>
      <c r="M12" s="32">
        <v>0.13489999999999999</v>
      </c>
    </row>
    <row r="13" spans="2:13" x14ac:dyDescent="0.4">
      <c r="B13" s="11" t="s">
        <v>86</v>
      </c>
      <c r="C13" s="20">
        <v>2.3999999999999998E-3</v>
      </c>
      <c r="D13" s="11">
        <v>1</v>
      </c>
      <c r="E13" s="11">
        <v>63</v>
      </c>
      <c r="F13" s="20">
        <v>0.96103000000000005</v>
      </c>
      <c r="G13" s="41"/>
      <c r="H13" s="41"/>
      <c r="I13" s="41"/>
      <c r="J13" s="41"/>
      <c r="K13" s="41"/>
      <c r="L13" s="41"/>
      <c r="M13" s="41"/>
    </row>
    <row r="14" spans="2:13" x14ac:dyDescent="0.4">
      <c r="B14" s="11" t="s">
        <v>109</v>
      </c>
      <c r="C14" s="20">
        <v>0.13070000000000001</v>
      </c>
      <c r="D14" s="11">
        <v>1</v>
      </c>
      <c r="E14" s="11">
        <v>63</v>
      </c>
      <c r="F14" s="20">
        <v>0.71887999999999996</v>
      </c>
      <c r="G14" s="41"/>
      <c r="H14" s="41"/>
      <c r="I14" s="41"/>
      <c r="J14" s="41"/>
      <c r="K14" s="41"/>
      <c r="L14" s="41"/>
      <c r="M14" s="41"/>
    </row>
    <row r="15" spans="2:13" x14ac:dyDescent="0.4">
      <c r="B15" s="11" t="s">
        <v>110</v>
      </c>
      <c r="C15" s="20">
        <v>4.6022999999999996</v>
      </c>
      <c r="D15" s="11">
        <v>1</v>
      </c>
      <c r="E15" s="11">
        <v>65</v>
      </c>
      <c r="F15" s="20">
        <v>3.567E-2</v>
      </c>
      <c r="G15" s="41"/>
      <c r="H15" s="41"/>
      <c r="I15" s="41"/>
      <c r="J15" s="41"/>
      <c r="K15" s="41"/>
      <c r="L15" s="41"/>
      <c r="M15" s="41"/>
    </row>
    <row r="16" spans="2:13" x14ac:dyDescent="0.4">
      <c r="B16" s="23" t="s">
        <v>264</v>
      </c>
      <c r="C16" s="32">
        <v>2.7887</v>
      </c>
      <c r="D16" s="23">
        <v>1</v>
      </c>
      <c r="E16" s="23">
        <v>65</v>
      </c>
      <c r="F16" s="32">
        <v>9.9739999999999995E-2</v>
      </c>
      <c r="G16" s="41"/>
      <c r="H16" s="41"/>
      <c r="I16" s="41"/>
      <c r="J16" s="41"/>
      <c r="K16" s="41"/>
      <c r="L16" s="41"/>
      <c r="M16" s="41"/>
    </row>
    <row r="17" spans="2:13" x14ac:dyDescent="0.4"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</row>
    <row r="18" spans="2:13" x14ac:dyDescent="0.4">
      <c r="B18" s="61" t="s">
        <v>280</v>
      </c>
      <c r="C18" s="61"/>
      <c r="D18" s="61"/>
      <c r="E18" s="61"/>
      <c r="F18" s="61"/>
      <c r="G18" s="41"/>
      <c r="H18" s="61" t="s">
        <v>257</v>
      </c>
      <c r="I18" s="61"/>
      <c r="J18" s="61"/>
      <c r="K18" s="61"/>
      <c r="L18" s="61"/>
      <c r="M18" s="61"/>
    </row>
    <row r="19" spans="2:13" x14ac:dyDescent="0.4">
      <c r="B19" s="25"/>
      <c r="C19" s="25" t="s">
        <v>251</v>
      </c>
      <c r="D19" s="25" t="s">
        <v>252</v>
      </c>
      <c r="E19" s="25" t="s">
        <v>253</v>
      </c>
      <c r="F19" s="25" t="s">
        <v>42</v>
      </c>
      <c r="G19" s="41"/>
      <c r="H19" s="25" t="s">
        <v>254</v>
      </c>
      <c r="I19" s="25" t="s">
        <v>73</v>
      </c>
      <c r="J19" s="25" t="s">
        <v>74</v>
      </c>
      <c r="K19" s="53" t="s">
        <v>249</v>
      </c>
      <c r="L19" s="25" t="s">
        <v>258</v>
      </c>
      <c r="M19" s="25" t="s">
        <v>42</v>
      </c>
    </row>
    <row r="20" spans="2:13" x14ac:dyDescent="0.4">
      <c r="B20" s="11" t="s">
        <v>82</v>
      </c>
      <c r="C20" s="20">
        <v>0.20599999999999999</v>
      </c>
      <c r="D20" s="11">
        <v>1</v>
      </c>
      <c r="E20" s="11">
        <v>63</v>
      </c>
      <c r="F20" s="20">
        <v>0.65151899999999996</v>
      </c>
      <c r="G20" s="41" t="s">
        <v>255</v>
      </c>
      <c r="H20" s="23" t="s">
        <v>268</v>
      </c>
      <c r="I20" s="32">
        <v>0.93899999999999995</v>
      </c>
      <c r="J20" s="32">
        <v>0.52700000000000002</v>
      </c>
      <c r="K20" s="23">
        <v>65</v>
      </c>
      <c r="L20" s="32">
        <v>1.7809999999999999</v>
      </c>
      <c r="M20" s="32">
        <v>7.9600000000000004E-2</v>
      </c>
    </row>
    <row r="21" spans="2:13" x14ac:dyDescent="0.4">
      <c r="B21" s="11" t="s">
        <v>86</v>
      </c>
      <c r="C21" s="20">
        <v>7.8564999999999996</v>
      </c>
      <c r="D21" s="11">
        <v>1</v>
      </c>
      <c r="E21" s="11">
        <v>63</v>
      </c>
      <c r="F21" s="20">
        <v>6.7219999999999997E-3</v>
      </c>
      <c r="G21" s="41"/>
      <c r="H21" s="41"/>
      <c r="I21" s="41"/>
      <c r="J21" s="41"/>
      <c r="K21" s="41"/>
      <c r="L21" s="41"/>
      <c r="M21" s="41"/>
    </row>
    <row r="22" spans="2:13" x14ac:dyDescent="0.4">
      <c r="B22" s="11" t="s">
        <v>109</v>
      </c>
      <c r="C22" s="20">
        <v>0.47170000000000001</v>
      </c>
      <c r="D22" s="11">
        <v>1</v>
      </c>
      <c r="E22" s="11">
        <v>63</v>
      </c>
      <c r="F22" s="20">
        <v>0.49472899999999997</v>
      </c>
      <c r="G22" s="41"/>
      <c r="H22" s="41"/>
      <c r="I22" s="41"/>
      <c r="J22" s="41"/>
      <c r="K22" s="41"/>
      <c r="L22" s="41"/>
      <c r="M22" s="41"/>
    </row>
    <row r="23" spans="2:13" x14ac:dyDescent="0.4">
      <c r="B23" s="11" t="s">
        <v>110</v>
      </c>
      <c r="C23" s="20">
        <v>4.1101999999999999</v>
      </c>
      <c r="D23" s="11">
        <v>1</v>
      </c>
      <c r="E23" s="11">
        <v>65</v>
      </c>
      <c r="F23" s="20">
        <v>4.6729E-2</v>
      </c>
      <c r="G23" s="41"/>
      <c r="H23" s="41"/>
      <c r="I23" s="41"/>
      <c r="J23" s="41"/>
      <c r="K23" s="41"/>
      <c r="L23" s="41"/>
      <c r="M23" s="41"/>
    </row>
    <row r="24" spans="2:13" x14ac:dyDescent="0.4">
      <c r="B24" s="23" t="s">
        <v>264</v>
      </c>
      <c r="C24" s="32">
        <v>0.21260000000000001</v>
      </c>
      <c r="D24" s="23">
        <v>1</v>
      </c>
      <c r="E24" s="23">
        <v>65</v>
      </c>
      <c r="F24" s="32">
        <v>0.64626300000000003</v>
      </c>
      <c r="G24" s="41"/>
      <c r="H24" s="41"/>
      <c r="I24" s="41"/>
      <c r="J24" s="41"/>
      <c r="K24" s="41"/>
      <c r="L24" s="41"/>
      <c r="M24" s="41"/>
    </row>
    <row r="25" spans="2:13" x14ac:dyDescent="0.4"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</row>
  </sheetData>
  <mergeCells count="6">
    <mergeCell ref="B2:F2"/>
    <mergeCell ref="H2:M2"/>
    <mergeCell ref="B10:F10"/>
    <mergeCell ref="H10:M10"/>
    <mergeCell ref="B18:F18"/>
    <mergeCell ref="H18:M1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Supplementary Data 1</vt:lpstr>
      <vt:lpstr>Supplementary Data 2</vt:lpstr>
      <vt:lpstr>Supplementary Data 3</vt:lpstr>
      <vt:lpstr>SupplementaryData 4</vt:lpstr>
      <vt:lpstr>Supplementary Data 5</vt:lpstr>
      <vt:lpstr>Supplementary Data 6</vt:lpstr>
      <vt:lpstr>Supplementary Data 7</vt:lpstr>
      <vt:lpstr>Supplementary Data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 ??</dc:creator>
  <cp:lastModifiedBy>?? ??</cp:lastModifiedBy>
  <dcterms:created xsi:type="dcterms:W3CDTF">2023-01-08T11:54:44Z</dcterms:created>
  <dcterms:modified xsi:type="dcterms:W3CDTF">2023-03-16T05:27:19Z</dcterms:modified>
</cp:coreProperties>
</file>