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showInkAnnotation="0"/>
  <mc:AlternateContent xmlns:mc="http://schemas.openxmlformats.org/markup-compatibility/2006">
    <mc:Choice Requires="x15">
      <x15ac:absPath xmlns:x15ac="http://schemas.microsoft.com/office/spreadsheetml/2010/11/ac" url="D:\湖泊团队\郭扎错\元素文章\重写元素文章\"/>
    </mc:Choice>
  </mc:AlternateContent>
  <xr:revisionPtr revIDLastSave="0" documentId="13_ncr:1_{66268E61-1ADA-47C2-AEC1-204CFB949E59}" xr6:coauthVersionLast="47" xr6:coauthVersionMax="47" xr10:uidLastSave="{00000000-0000-0000-0000-000000000000}"/>
  <bookViews>
    <workbookView xWindow="-96" yWindow="-96" windowWidth="23232" windowHeight="12612" activeTab="2" xr2:uid="{00000000-000D-0000-FFFF-FFFF00000000}"/>
  </bookViews>
  <sheets>
    <sheet name="water leachate" sheetId="1" r:id="rId1"/>
    <sheet name="acid leachate" sheetId="6" r:id="rId2"/>
    <sheet name="residue leachate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6" i="6" l="1"/>
  <c r="F86" i="6"/>
  <c r="G86" i="6"/>
  <c r="H86" i="6"/>
  <c r="I86" i="6"/>
  <c r="D86" i="6"/>
  <c r="E86" i="1"/>
  <c r="F86" i="1"/>
  <c r="G86" i="1"/>
  <c r="H86" i="1"/>
  <c r="I86" i="1"/>
  <c r="B86" i="1"/>
  <c r="J86" i="1"/>
  <c r="D86" i="1"/>
  <c r="C86" i="1"/>
  <c r="F86" i="5"/>
  <c r="G86" i="5"/>
  <c r="B86" i="5"/>
  <c r="C86" i="5"/>
  <c r="E86" i="5"/>
  <c r="D86" i="5"/>
</calcChain>
</file>

<file path=xl/sharedStrings.xml><?xml version="1.0" encoding="utf-8"?>
<sst xmlns="http://schemas.openxmlformats.org/spreadsheetml/2006/main" count="291" uniqueCount="102">
  <si>
    <t xml:space="preserve"> Ca</t>
  </si>
  <si>
    <t xml:space="preserve"> Mg</t>
  </si>
  <si>
    <t xml:space="preserve"> K</t>
  </si>
  <si>
    <t xml:space="preserve"> Na</t>
  </si>
  <si>
    <t xml:space="preserve"> Sr</t>
  </si>
  <si>
    <t xml:space="preserve"> Li</t>
  </si>
  <si>
    <t>ppm</t>
  </si>
  <si>
    <t>GZLC15-1-1</t>
  </si>
  <si>
    <t>GZLC15-1-5</t>
  </si>
  <si>
    <t>GZLC15-1-10</t>
  </si>
  <si>
    <t>GZLC15-1-15</t>
  </si>
  <si>
    <t>GZLC15-1-20</t>
  </si>
  <si>
    <t>GZLC15-1-25</t>
  </si>
  <si>
    <t>GZLC15-1-30</t>
  </si>
  <si>
    <t>GZLC15-1-35</t>
  </si>
  <si>
    <t>GZLC15-1-40</t>
  </si>
  <si>
    <t>GZLC15-1-45</t>
  </si>
  <si>
    <t>GZLC15-1-50</t>
  </si>
  <si>
    <t>GZLC15-1-55</t>
  </si>
  <si>
    <t>GZLC15-1-60</t>
  </si>
  <si>
    <t>GZLC15-1-65</t>
  </si>
  <si>
    <t>GZLC15-1-70</t>
  </si>
  <si>
    <t>GZLC15-1-75</t>
  </si>
  <si>
    <t>GZLC15-1-80</t>
  </si>
  <si>
    <t>GZLC15-1-85</t>
  </si>
  <si>
    <t>GZLC15-1-90</t>
  </si>
  <si>
    <t>GZLC15-1-95</t>
  </si>
  <si>
    <t>GZLC15-1-100</t>
  </si>
  <si>
    <t>GZLC15-1-105</t>
  </si>
  <si>
    <t>GZLC15-1-110</t>
  </si>
  <si>
    <t>GZLC15-1-115</t>
  </si>
  <si>
    <t>GZLC15-1-120</t>
  </si>
  <si>
    <t>GZLC15-1-125</t>
  </si>
  <si>
    <t>GZLC15-1-130</t>
  </si>
  <si>
    <t>GZLC15-1-135</t>
  </si>
  <si>
    <t>GZLC15-1-140</t>
  </si>
  <si>
    <t>GZLC15-1-145</t>
  </si>
  <si>
    <t>GZLC15-1-150</t>
  </si>
  <si>
    <t>GZLC15-1-155</t>
  </si>
  <si>
    <t>GZLC15-1-160</t>
  </si>
  <si>
    <t>GZLC15-1-165</t>
  </si>
  <si>
    <t>GZLC15-1-170</t>
  </si>
  <si>
    <t>GZLC15-1-175</t>
  </si>
  <si>
    <t>GZLC15-1-180</t>
  </si>
  <si>
    <t>GZLC15-1-185</t>
  </si>
  <si>
    <t>GZLC15-1-190</t>
  </si>
  <si>
    <t>GZLC15-1-195</t>
  </si>
  <si>
    <t>GZLC15-1-200</t>
  </si>
  <si>
    <t>GZLC15-1-205</t>
  </si>
  <si>
    <t>GZLC15-1-210</t>
  </si>
  <si>
    <t>GZLC15-1-215</t>
  </si>
  <si>
    <t>GZLC15-1-220</t>
  </si>
  <si>
    <t>GZLC15-1-225</t>
  </si>
  <si>
    <t>GZLC15-1-230</t>
  </si>
  <si>
    <t>GZLC15-1-235</t>
  </si>
  <si>
    <t>GZLC15-1-240</t>
  </si>
  <si>
    <t>GZLC15-1-245</t>
  </si>
  <si>
    <t>GZLC15-1-250</t>
  </si>
  <si>
    <t>GZLC15-1-255</t>
  </si>
  <si>
    <t>GZLC15-1-260</t>
  </si>
  <si>
    <t>GZLC15-1-265</t>
  </si>
  <si>
    <t>GZLC15-1-270</t>
  </si>
  <si>
    <t>GZLC15-1-275</t>
  </si>
  <si>
    <t>GZLC15-1-280</t>
  </si>
  <si>
    <t>GZLC15-1-285</t>
  </si>
  <si>
    <t>GZLC15-1-290</t>
  </si>
  <si>
    <t>GZLC15-1-295</t>
  </si>
  <si>
    <t>GZLC15-1-300</t>
  </si>
  <si>
    <t>GZLC15-1-305</t>
  </si>
  <si>
    <t>GZLC15-1-310</t>
  </si>
  <si>
    <t>GZLC15-1-315</t>
  </si>
  <si>
    <t>GZLC15-1-320</t>
  </si>
  <si>
    <t>GZLC15-1-325</t>
  </si>
  <si>
    <t>GZLC15-1-330</t>
  </si>
  <si>
    <t>GZLC15-1-335</t>
  </si>
  <si>
    <t>GZLC15-1-340</t>
  </si>
  <si>
    <t>GZLC15-1-345</t>
  </si>
  <si>
    <t>GZLC15-1-350</t>
  </si>
  <si>
    <t>GZLC15-1-355</t>
  </si>
  <si>
    <t>GZLC15-1-360</t>
  </si>
  <si>
    <t>GZLC15-1-365</t>
  </si>
  <si>
    <t>GZLC15-1-370</t>
  </si>
  <si>
    <t>GZLC15-1-375</t>
  </si>
  <si>
    <t>GZLC15-1-380</t>
  </si>
  <si>
    <t>GZLC15-1-385</t>
  </si>
  <si>
    <t>GZLC15-1-390</t>
  </si>
  <si>
    <t>GZLC15-1-395</t>
  </si>
  <si>
    <t>GZLC15-1-400</t>
  </si>
  <si>
    <t>GZLC15-1-405</t>
  </si>
  <si>
    <t xml:space="preserve"> Mg </t>
  </si>
  <si>
    <t xml:space="preserve"> Ca </t>
  </si>
  <si>
    <t>depth(cm)</t>
  </si>
  <si>
    <t>age yrBP</t>
  </si>
  <si>
    <t>Li</t>
  </si>
  <si>
    <t>ppm</t>
    <phoneticPr fontId="2" type="noConversion"/>
  </si>
  <si>
    <t>average</t>
    <phoneticPr fontId="1" type="noConversion"/>
  </si>
  <si>
    <t>average</t>
    <phoneticPr fontId="2" type="noConversion"/>
  </si>
  <si>
    <t>Sample No.</t>
    <phoneticPr fontId="2" type="noConversion"/>
  </si>
  <si>
    <t>Sample Na.</t>
    <phoneticPr fontId="2" type="noConversion"/>
  </si>
  <si>
    <t>Sample No.</t>
    <phoneticPr fontId="1" type="noConversion"/>
  </si>
  <si>
    <t>Sr-ppm</t>
  </si>
  <si>
    <t>Li-ppm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</si>
</sst>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0" applyFont="1" applyAlignment="1"/>
    <xf numFmtId="0" fontId="0" fillId="0" borderId="0" xfId="0" applyAlignment="1">
      <alignment horizontal="center" vertical="center"/>
    </xf>
    <xf numFmtId="176" fontId="5" fillId="0" borderId="0" xfId="0" applyNumberFormat="1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176" fontId="6" fillId="0" borderId="0" xfId="0" applyNumberFormat="1" applyFont="1" applyAlignment="1"/>
    <xf numFmtId="0" fontId="1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/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6"/>
  <sheetViews>
    <sheetView zoomScale="60" zoomScaleNormal="60" zoomScaleSheetLayoutView="100" workbookViewId="0">
      <selection activeCell="E1" sqref="E1:F1048576"/>
    </sheetView>
  </sheetViews>
  <sheetFormatPr defaultColWidth="9" defaultRowHeight="15.3" x14ac:dyDescent="0.45"/>
  <cols>
    <col min="1" max="1" width="13.59765625" customWidth="1"/>
    <col min="2" max="2" width="12.59765625" style="5" bestFit="1" customWidth="1"/>
    <col min="3" max="6" width="8.34765625" customWidth="1"/>
    <col min="7" max="8" width="9.25" customWidth="1"/>
    <col min="9" max="9" width="9.34765625" customWidth="1"/>
    <col min="10" max="10" width="12.59765625" style="2" bestFit="1" customWidth="1"/>
  </cols>
  <sheetData>
    <row r="1" spans="1:10" x14ac:dyDescent="0.4">
      <c r="A1" s="1" t="s">
        <v>97</v>
      </c>
      <c r="B1" s="5" t="s">
        <v>91</v>
      </c>
      <c r="C1" s="3" t="s">
        <v>0</v>
      </c>
      <c r="D1" s="3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/>
      <c r="J1" s="2" t="s">
        <v>92</v>
      </c>
    </row>
    <row r="2" spans="1:10" x14ac:dyDescent="0.4">
      <c r="A2" s="1"/>
      <c r="C2" s="3" t="s">
        <v>6</v>
      </c>
      <c r="D2" s="3" t="s">
        <v>6</v>
      </c>
      <c r="E2" s="1" t="s">
        <v>6</v>
      </c>
      <c r="F2" s="1" t="s">
        <v>6</v>
      </c>
      <c r="G2" s="1" t="s">
        <v>6</v>
      </c>
      <c r="H2" s="1" t="s">
        <v>6</v>
      </c>
      <c r="I2" s="1"/>
    </row>
    <row r="3" spans="1:10" x14ac:dyDescent="0.4">
      <c r="A3" s="1" t="s">
        <v>7</v>
      </c>
      <c r="B3" s="5">
        <v>1</v>
      </c>
      <c r="C3" s="3">
        <v>247.96199999999999</v>
      </c>
      <c r="D3" s="3">
        <v>104.086666666667</v>
      </c>
      <c r="E3" s="3">
        <v>208.52</v>
      </c>
      <c r="F3" s="3">
        <v>829.13133333333406</v>
      </c>
      <c r="G3" s="3">
        <v>1.866167333333334</v>
      </c>
      <c r="H3" s="3">
        <v>3.97320733333334</v>
      </c>
      <c r="I3" s="3"/>
      <c r="J3" s="2">
        <v>-65</v>
      </c>
    </row>
    <row r="4" spans="1:10" x14ac:dyDescent="0.4">
      <c r="A4" s="1" t="s">
        <v>8</v>
      </c>
      <c r="B4" s="5">
        <v>5</v>
      </c>
      <c r="C4" s="3">
        <v>100.49866666666701</v>
      </c>
      <c r="D4" s="3">
        <v>51.176666666666598</v>
      </c>
      <c r="E4" s="3">
        <v>167.726</v>
      </c>
      <c r="F4" s="3">
        <v>699.25266666666596</v>
      </c>
      <c r="G4" s="3">
        <v>0.22133800000000001</v>
      </c>
      <c r="H4" s="3">
        <v>3.3511313333333401</v>
      </c>
      <c r="I4" s="3"/>
      <c r="J4" s="2">
        <v>58.311926605504588</v>
      </c>
    </row>
    <row r="5" spans="1:10" x14ac:dyDescent="0.4">
      <c r="A5" s="1" t="s">
        <v>9</v>
      </c>
      <c r="B5" s="5">
        <v>10</v>
      </c>
      <c r="C5" s="3">
        <v>118.95</v>
      </c>
      <c r="D5" s="3">
        <v>58.465333333333398</v>
      </c>
      <c r="E5" s="3">
        <v>223.06266666666599</v>
      </c>
      <c r="F5" s="3">
        <v>1030.2066666666699</v>
      </c>
      <c r="G5" s="3">
        <v>0.60009733333333393</v>
      </c>
      <c r="H5" s="3">
        <v>4.3502333333333398</v>
      </c>
      <c r="I5" s="3"/>
      <c r="J5" s="2">
        <v>66.20183486238534</v>
      </c>
    </row>
    <row r="6" spans="1:10" x14ac:dyDescent="0.4">
      <c r="A6" s="1" t="s">
        <v>10</v>
      </c>
      <c r="B6" s="5">
        <v>15</v>
      </c>
      <c r="C6" s="3">
        <v>148.96266666666699</v>
      </c>
      <c r="D6" s="3">
        <v>60.944000000000003</v>
      </c>
      <c r="E6" s="3">
        <v>277.79266666666598</v>
      </c>
      <c r="F6" s="3">
        <v>1082.8046666666701</v>
      </c>
      <c r="G6" s="3">
        <v>1.0857426666666661</v>
      </c>
      <c r="H6" s="3">
        <v>4.6156846666666596</v>
      </c>
      <c r="I6" s="3"/>
      <c r="J6" s="2">
        <v>204.09174311926606</v>
      </c>
    </row>
    <row r="7" spans="1:10" x14ac:dyDescent="0.4">
      <c r="A7" s="1" t="s">
        <v>11</v>
      </c>
      <c r="B7" s="5">
        <v>20</v>
      </c>
      <c r="C7" s="3">
        <v>141.54400000000001</v>
      </c>
      <c r="D7" s="3">
        <v>62.0446666666666</v>
      </c>
      <c r="E7" s="3">
        <v>250.59666666666601</v>
      </c>
      <c r="F7" s="3">
        <v>784.32466666666596</v>
      </c>
      <c r="G7" s="3">
        <v>1.3124973333333338</v>
      </c>
      <c r="H7" s="3">
        <v>3.7077213333333403</v>
      </c>
      <c r="I7" s="3"/>
      <c r="J7" s="2">
        <v>211.98165137614683</v>
      </c>
    </row>
    <row r="8" spans="1:10" x14ac:dyDescent="0.4">
      <c r="A8" s="1" t="s">
        <v>12</v>
      </c>
      <c r="B8" s="5">
        <v>25</v>
      </c>
      <c r="C8" s="3">
        <v>121.914</v>
      </c>
      <c r="D8" s="3">
        <v>52.303333333333399</v>
      </c>
      <c r="E8" s="3">
        <v>225.39400000000001</v>
      </c>
      <c r="F8" s="3">
        <v>821.36599999999999</v>
      </c>
      <c r="G8" s="3">
        <v>1.1426306666666659</v>
      </c>
      <c r="H8" s="3">
        <v>3.57160266666666</v>
      </c>
      <c r="I8" s="3"/>
      <c r="J8" s="2">
        <v>349.87155963302752</v>
      </c>
    </row>
    <row r="9" spans="1:10" x14ac:dyDescent="0.4">
      <c r="A9" s="1" t="s">
        <v>13</v>
      </c>
      <c r="B9" s="5">
        <v>30</v>
      </c>
      <c r="C9" s="3">
        <v>127.27866666666699</v>
      </c>
      <c r="D9" s="3">
        <v>45.448</v>
      </c>
      <c r="E9" s="3">
        <v>193.65666666666701</v>
      </c>
      <c r="F9" s="3">
        <v>645.38933333333398</v>
      </c>
      <c r="G9" s="3">
        <v>0.87610466666666609</v>
      </c>
      <c r="H9" s="3">
        <v>2.9728919999999999</v>
      </c>
      <c r="I9" s="3"/>
      <c r="J9" s="2">
        <v>357.76146788990809</v>
      </c>
    </row>
    <row r="10" spans="1:10" x14ac:dyDescent="0.4">
      <c r="A10" s="1" t="s">
        <v>14</v>
      </c>
      <c r="B10" s="5">
        <v>35</v>
      </c>
      <c r="C10" s="3">
        <v>159.137333333333</v>
      </c>
      <c r="D10" s="3">
        <v>63.18</v>
      </c>
      <c r="E10" s="3">
        <v>259.21133333333398</v>
      </c>
      <c r="F10" s="3">
        <v>1017.07666666667</v>
      </c>
      <c r="G10" s="3">
        <v>1.541054666666666</v>
      </c>
      <c r="H10" s="3">
        <v>4.2291080000000001</v>
      </c>
      <c r="I10" s="3"/>
      <c r="J10" s="2">
        <v>495.651376146789</v>
      </c>
    </row>
    <row r="11" spans="1:10" x14ac:dyDescent="0.4">
      <c r="A11" s="1" t="s">
        <v>15</v>
      </c>
      <c r="B11" s="5">
        <v>40</v>
      </c>
      <c r="C11" s="3">
        <v>147.74066666666701</v>
      </c>
      <c r="D11" s="3">
        <v>56.783999999999999</v>
      </c>
      <c r="E11" s="3">
        <v>211.67466666666601</v>
      </c>
      <c r="F11" s="3">
        <v>740.65333333333399</v>
      </c>
      <c r="G11" s="3">
        <v>1.3417300000000001</v>
      </c>
      <c r="H11" s="3">
        <v>3.26025266666666</v>
      </c>
      <c r="I11" s="3"/>
      <c r="J11" s="2">
        <v>503.54128440366969</v>
      </c>
    </row>
    <row r="12" spans="1:10" x14ac:dyDescent="0.4">
      <c r="A12" s="1" t="s">
        <v>16</v>
      </c>
      <c r="B12" s="5">
        <v>45</v>
      </c>
      <c r="C12" s="3">
        <v>146.10266666666701</v>
      </c>
      <c r="D12" s="3">
        <v>59.141333333333399</v>
      </c>
      <c r="E12" s="3">
        <v>198.726666666667</v>
      </c>
      <c r="F12" s="3">
        <v>630.05799999999999</v>
      </c>
      <c r="G12" s="3">
        <v>1.2476533333333342</v>
      </c>
      <c r="H12" s="3">
        <v>2.8843966666666603</v>
      </c>
      <c r="I12" s="3"/>
      <c r="J12" s="2">
        <v>641.43119266055044</v>
      </c>
    </row>
    <row r="13" spans="1:10" x14ac:dyDescent="0.4">
      <c r="A13" s="1" t="s">
        <v>17</v>
      </c>
      <c r="B13" s="5">
        <v>50</v>
      </c>
      <c r="C13" s="3">
        <v>188.09266666666699</v>
      </c>
      <c r="D13" s="3">
        <v>50.188666666666599</v>
      </c>
      <c r="E13" s="3">
        <v>201.76866666666601</v>
      </c>
      <c r="F13" s="3">
        <v>555.54200000000003</v>
      </c>
      <c r="G13" s="3">
        <v>2.1792940000000001</v>
      </c>
      <c r="H13" s="3">
        <v>2.61083333333334</v>
      </c>
      <c r="I13" s="3"/>
      <c r="J13" s="2">
        <v>649.32110091743118</v>
      </c>
    </row>
    <row r="14" spans="1:10" x14ac:dyDescent="0.4">
      <c r="A14" s="1" t="s">
        <v>18</v>
      </c>
      <c r="B14" s="5">
        <v>55</v>
      </c>
      <c r="C14" s="3">
        <v>368.73200000000003</v>
      </c>
      <c r="D14" s="3">
        <v>115.509333333333</v>
      </c>
      <c r="E14" s="3">
        <v>300.98466666666599</v>
      </c>
      <c r="F14" s="3">
        <v>964.36599999999999</v>
      </c>
      <c r="G14" s="3">
        <v>4.9918353333333396</v>
      </c>
      <c r="H14" s="3">
        <v>4.4838993333333397</v>
      </c>
      <c r="I14" s="3"/>
      <c r="J14" s="2">
        <v>787.21100917431193</v>
      </c>
    </row>
    <row r="15" spans="1:10" x14ac:dyDescent="0.4">
      <c r="A15" s="1" t="s">
        <v>19</v>
      </c>
      <c r="B15" s="5">
        <v>60</v>
      </c>
      <c r="C15" s="3">
        <v>441.25466666666603</v>
      </c>
      <c r="D15" s="3">
        <v>94.744</v>
      </c>
      <c r="E15" s="3">
        <v>263.83066666666599</v>
      </c>
      <c r="F15" s="3">
        <v>649.41066666666597</v>
      </c>
      <c r="G15" s="3">
        <v>6.4187153333333402</v>
      </c>
      <c r="H15" s="3">
        <v>3.24904666666666</v>
      </c>
      <c r="I15" s="3"/>
      <c r="J15" s="2">
        <v>860.10091743119267</v>
      </c>
    </row>
    <row r="16" spans="1:10" x14ac:dyDescent="0.4">
      <c r="A16" s="1" t="s">
        <v>20</v>
      </c>
      <c r="B16" s="5">
        <v>65</v>
      </c>
      <c r="C16" s="3">
        <v>148.226</v>
      </c>
      <c r="D16" s="3">
        <v>42.709333333333397</v>
      </c>
      <c r="E16" s="3">
        <v>197.21866666666699</v>
      </c>
      <c r="F16" s="3">
        <v>336.63933333333398</v>
      </c>
      <c r="G16" s="3">
        <v>1.2942626666666661</v>
      </c>
      <c r="H16" s="3">
        <v>1.56</v>
      </c>
      <c r="I16" s="3"/>
      <c r="J16" s="2">
        <v>932.9854075251103</v>
      </c>
    </row>
    <row r="17" spans="1:10" x14ac:dyDescent="0.4">
      <c r="A17" s="1" t="s">
        <v>21</v>
      </c>
      <c r="B17" s="5">
        <v>70</v>
      </c>
      <c r="C17" s="3">
        <v>137.47933333333299</v>
      </c>
      <c r="D17" s="3">
        <v>41.123333333333399</v>
      </c>
      <c r="E17" s="3">
        <v>154.232</v>
      </c>
      <c r="F17" s="3">
        <v>285.31533333333402</v>
      </c>
      <c r="G17" s="3">
        <v>1.2242186666666659</v>
      </c>
      <c r="H17" s="3">
        <v>1.3983840000000001</v>
      </c>
      <c r="I17" s="3"/>
      <c r="J17" s="2">
        <v>1005.8748924880096</v>
      </c>
    </row>
    <row r="18" spans="1:10" x14ac:dyDescent="0.4">
      <c r="A18" s="1" t="s">
        <v>22</v>
      </c>
      <c r="B18" s="5">
        <v>75</v>
      </c>
      <c r="C18" s="3">
        <v>132.816666666667</v>
      </c>
      <c r="D18" s="3">
        <v>31.303999999999998</v>
      </c>
      <c r="E18" s="3">
        <v>177.56266666666701</v>
      </c>
      <c r="F18" s="3">
        <v>229.49333333333399</v>
      </c>
      <c r="G18" s="3">
        <v>0.75544733333333403</v>
      </c>
      <c r="H18" s="3">
        <v>0.87410266666666603</v>
      </c>
      <c r="I18" s="3"/>
      <c r="J18" s="2">
        <v>1078.7643774509088</v>
      </c>
    </row>
    <row r="19" spans="1:10" x14ac:dyDescent="0.4">
      <c r="A19" s="1" t="s">
        <v>23</v>
      </c>
      <c r="B19" s="5">
        <v>80</v>
      </c>
      <c r="C19" s="3">
        <v>176.054666666667</v>
      </c>
      <c r="D19" s="3">
        <v>46.947333333333397</v>
      </c>
      <c r="E19" s="3">
        <v>250.48400000000001</v>
      </c>
      <c r="F19" s="3">
        <v>485.54133333333402</v>
      </c>
      <c r="G19" s="3">
        <v>2.6394419999999998</v>
      </c>
      <c r="H19" s="3">
        <v>1.9750986666666661</v>
      </c>
      <c r="I19" s="3"/>
      <c r="J19" s="2">
        <v>1151.6538624138082</v>
      </c>
    </row>
    <row r="20" spans="1:10" x14ac:dyDescent="0.4">
      <c r="A20" s="1" t="s">
        <v>24</v>
      </c>
      <c r="B20" s="5">
        <v>85</v>
      </c>
      <c r="C20" s="3">
        <v>260.77999999999997</v>
      </c>
      <c r="D20" s="3">
        <v>52.3986666666666</v>
      </c>
      <c r="E20" s="3">
        <v>266.179333333334</v>
      </c>
      <c r="F20" s="3">
        <v>426.89400000000001</v>
      </c>
      <c r="G20" s="3">
        <v>4.4540860000000002</v>
      </c>
      <c r="H20" s="3">
        <v>2.1032266666666599</v>
      </c>
      <c r="I20" s="3"/>
      <c r="J20" s="2">
        <v>1224.5433473767073</v>
      </c>
    </row>
    <row r="21" spans="1:10" x14ac:dyDescent="0.4">
      <c r="A21" s="1" t="s">
        <v>25</v>
      </c>
      <c r="B21" s="5">
        <v>90</v>
      </c>
      <c r="C21" s="3">
        <v>377.54599999999999</v>
      </c>
      <c r="D21" s="3">
        <v>61.949333333333399</v>
      </c>
      <c r="E21" s="3">
        <v>324.00333333333401</v>
      </c>
      <c r="F21" s="3">
        <v>664.05733333333399</v>
      </c>
      <c r="G21" s="3">
        <v>6.7907406666666601</v>
      </c>
      <c r="H21" s="3">
        <v>3.15475333333334</v>
      </c>
      <c r="I21" s="3"/>
      <c r="J21" s="2">
        <v>1297.4328323396066</v>
      </c>
    </row>
    <row r="22" spans="1:10" x14ac:dyDescent="0.4">
      <c r="A22" s="1" t="s">
        <v>26</v>
      </c>
      <c r="B22" s="5">
        <v>95</v>
      </c>
      <c r="C22" s="3">
        <v>311.81799999999998</v>
      </c>
      <c r="D22" s="3">
        <v>72.930000000000007</v>
      </c>
      <c r="E22" s="3">
        <v>296.21800000000002</v>
      </c>
      <c r="F22" s="3">
        <v>479.96</v>
      </c>
      <c r="G22" s="3">
        <v>5.5056993333333404</v>
      </c>
      <c r="H22" s="3">
        <v>3.1228253333333402</v>
      </c>
      <c r="I22" s="3"/>
      <c r="J22" s="2">
        <v>1370.3223173025058</v>
      </c>
    </row>
    <row r="23" spans="1:10" x14ac:dyDescent="0.4">
      <c r="A23" s="1" t="s">
        <v>27</v>
      </c>
      <c r="B23" s="5">
        <v>100</v>
      </c>
      <c r="C23" s="3">
        <v>889.52933333333397</v>
      </c>
      <c r="D23" s="3">
        <v>91.875333333333401</v>
      </c>
      <c r="E23" s="3">
        <v>350.78333333333399</v>
      </c>
      <c r="F23" s="3">
        <v>469.10066666666597</v>
      </c>
      <c r="G23" s="3">
        <v>15.063680666666659</v>
      </c>
      <c r="H23" s="3">
        <v>3.1565733333333399</v>
      </c>
      <c r="I23" s="3"/>
      <c r="J23" s="2">
        <v>1443.2118022654051</v>
      </c>
    </row>
    <row r="24" spans="1:10" x14ac:dyDescent="0.4">
      <c r="A24" s="1" t="s">
        <v>28</v>
      </c>
      <c r="B24" s="5">
        <v>105</v>
      </c>
      <c r="C24" s="3">
        <v>253.06666666666601</v>
      </c>
      <c r="D24" s="3">
        <v>50.985999999999997</v>
      </c>
      <c r="E24" s="3">
        <v>233.36733333333399</v>
      </c>
      <c r="F24" s="3">
        <v>441.19400000000002</v>
      </c>
      <c r="G24" s="3">
        <v>5.1049959999999999</v>
      </c>
      <c r="H24" s="3">
        <v>2.3246860000000003</v>
      </c>
      <c r="I24" s="3"/>
      <c r="J24" s="2">
        <v>1516.1012872283043</v>
      </c>
    </row>
    <row r="25" spans="1:10" x14ac:dyDescent="0.4">
      <c r="A25" s="1" t="s">
        <v>29</v>
      </c>
      <c r="B25" s="5">
        <v>110</v>
      </c>
      <c r="C25" s="3">
        <v>347.74133333333401</v>
      </c>
      <c r="D25" s="3">
        <v>74.238666666666603</v>
      </c>
      <c r="E25" s="3">
        <v>240.465333333334</v>
      </c>
      <c r="F25" s="3">
        <v>335.39133333333399</v>
      </c>
      <c r="G25" s="3">
        <v>8.5358433333333394</v>
      </c>
      <c r="H25" s="3">
        <v>2.36931933333334</v>
      </c>
      <c r="I25" s="3"/>
      <c r="J25" s="2">
        <v>1524</v>
      </c>
    </row>
    <row r="26" spans="1:10" x14ac:dyDescent="0.4">
      <c r="A26" s="1" t="s">
        <v>30</v>
      </c>
      <c r="B26" s="5">
        <v>115</v>
      </c>
      <c r="C26" s="3">
        <v>138.14666666666699</v>
      </c>
      <c r="D26" s="3">
        <v>119.409333333333</v>
      </c>
      <c r="E26" s="3">
        <v>375.916666666666</v>
      </c>
      <c r="F26" s="3">
        <v>334.654666666666</v>
      </c>
      <c r="G26" s="3">
        <v>1.9427286666666659</v>
      </c>
      <c r="H26" s="3">
        <v>2.1085739999999999</v>
      </c>
      <c r="I26" s="3"/>
      <c r="J26" s="2">
        <v>1691.9261125104954</v>
      </c>
    </row>
    <row r="27" spans="1:10" x14ac:dyDescent="0.4">
      <c r="A27" s="1" t="s">
        <v>31</v>
      </c>
      <c r="B27" s="5">
        <v>120</v>
      </c>
      <c r="C27" s="3">
        <v>143.78</v>
      </c>
      <c r="D27" s="3">
        <v>65.216666666666598</v>
      </c>
      <c r="E27" s="3">
        <v>220.77466666666601</v>
      </c>
      <c r="F27" s="3">
        <v>300.36066666666602</v>
      </c>
      <c r="G27" s="3">
        <v>2.0947766666666596</v>
      </c>
      <c r="H27" s="3">
        <v>2.2450046666666599</v>
      </c>
      <c r="I27" s="3"/>
      <c r="J27" s="2">
        <v>1859.8522250209908</v>
      </c>
    </row>
    <row r="28" spans="1:10" x14ac:dyDescent="0.4">
      <c r="A28" s="1" t="s">
        <v>32</v>
      </c>
      <c r="B28" s="5">
        <v>125</v>
      </c>
      <c r="C28" s="3">
        <v>188.46533333333301</v>
      </c>
      <c r="D28" s="3">
        <v>59.210666666666597</v>
      </c>
      <c r="E28" s="3">
        <v>199.87066666666701</v>
      </c>
      <c r="F28" s="3">
        <v>221.15600000000001</v>
      </c>
      <c r="G28" s="3">
        <v>2.4162493333333401</v>
      </c>
      <c r="H28" s="3">
        <v>1.9280473333333341</v>
      </c>
      <c r="I28" s="3"/>
      <c r="J28" s="2">
        <v>2027.7783375314862</v>
      </c>
    </row>
    <row r="29" spans="1:10" x14ac:dyDescent="0.4">
      <c r="A29" s="1" t="s">
        <v>33</v>
      </c>
      <c r="B29" s="5">
        <v>130</v>
      </c>
      <c r="C29" s="3">
        <v>120.345333333333</v>
      </c>
      <c r="D29" s="3">
        <v>49.226666666666603</v>
      </c>
      <c r="E29" s="3">
        <v>202.74799999999999</v>
      </c>
      <c r="F29" s="3">
        <v>207.49733333333401</v>
      </c>
      <c r="G29" s="3">
        <v>1.839283333333334</v>
      </c>
      <c r="H29" s="3">
        <v>1.6900346666666659</v>
      </c>
      <c r="I29" s="3"/>
      <c r="J29" s="2">
        <v>2195.7044500419815</v>
      </c>
    </row>
    <row r="30" spans="1:10" x14ac:dyDescent="0.4">
      <c r="A30" s="1" t="s">
        <v>34</v>
      </c>
      <c r="B30" s="5">
        <v>135</v>
      </c>
      <c r="C30" s="3">
        <v>130.667333333333</v>
      </c>
      <c r="D30" s="3">
        <v>45.006</v>
      </c>
      <c r="E30" s="3">
        <v>218.51266666666601</v>
      </c>
      <c r="F30" s="3">
        <v>252.24333333333399</v>
      </c>
      <c r="G30" s="3">
        <v>2.0127726666666601</v>
      </c>
      <c r="H30" s="3">
        <v>1.6905113333333341</v>
      </c>
      <c r="I30" s="3"/>
      <c r="J30" s="2">
        <v>2363.6305625524769</v>
      </c>
    </row>
    <row r="31" spans="1:10" x14ac:dyDescent="0.4">
      <c r="A31" s="1" t="s">
        <v>35</v>
      </c>
      <c r="B31" s="5">
        <v>140</v>
      </c>
      <c r="C31" s="3">
        <v>132.201333333333</v>
      </c>
      <c r="D31" s="3">
        <v>50.353333333333403</v>
      </c>
      <c r="E31" s="3">
        <v>241.13266666666601</v>
      </c>
      <c r="F31" s="3">
        <v>306.86066666666602</v>
      </c>
      <c r="G31" s="3">
        <v>2.0086040000000001</v>
      </c>
      <c r="H31" s="3">
        <v>2.1999293333333401</v>
      </c>
      <c r="I31" s="3"/>
      <c r="J31" s="2">
        <v>2531.5566750629723</v>
      </c>
    </row>
    <row r="32" spans="1:10" x14ac:dyDescent="0.4">
      <c r="A32" s="1" t="s">
        <v>36</v>
      </c>
      <c r="B32" s="5">
        <v>145</v>
      </c>
      <c r="C32" s="3">
        <v>175.68199999999999</v>
      </c>
      <c r="D32" s="3">
        <v>61.680666666666603</v>
      </c>
      <c r="E32" s="3">
        <v>267.11533333333398</v>
      </c>
      <c r="F32" s="3">
        <v>323.83</v>
      </c>
      <c r="G32" s="3">
        <v>2.6411233333333399</v>
      </c>
      <c r="H32" s="3">
        <v>2.1570553333333402</v>
      </c>
      <c r="I32" s="3"/>
      <c r="J32" s="2">
        <v>2699.4827875734677</v>
      </c>
    </row>
    <row r="33" spans="1:10" x14ac:dyDescent="0.4">
      <c r="A33" s="1" t="s">
        <v>37</v>
      </c>
      <c r="B33" s="5">
        <v>150</v>
      </c>
      <c r="C33" s="3">
        <v>183.178666666667</v>
      </c>
      <c r="D33" s="3">
        <v>97.915999999999997</v>
      </c>
      <c r="E33" s="3">
        <v>280.24533333333397</v>
      </c>
      <c r="F33" s="3">
        <v>293.87799999999999</v>
      </c>
      <c r="G33" s="3">
        <v>2.9008286666666598</v>
      </c>
      <c r="H33" s="3">
        <v>2.2668793333333399</v>
      </c>
      <c r="I33" s="3"/>
      <c r="J33" s="2">
        <v>2867.4089000839631</v>
      </c>
    </row>
    <row r="34" spans="1:10" x14ac:dyDescent="0.4">
      <c r="A34" s="1" t="s">
        <v>38</v>
      </c>
      <c r="B34" s="5">
        <v>155</v>
      </c>
      <c r="C34" s="3">
        <v>174.243333333333</v>
      </c>
      <c r="D34" s="3">
        <v>82.246666666666599</v>
      </c>
      <c r="E34" s="3">
        <v>255.12066666666601</v>
      </c>
      <c r="F34" s="3">
        <v>229.952666666666</v>
      </c>
      <c r="G34" s="3">
        <v>2.68745533333334</v>
      </c>
      <c r="H34" s="3">
        <v>2.0129200000000003</v>
      </c>
      <c r="I34" s="3"/>
      <c r="J34" s="2">
        <v>3035.3350125944585</v>
      </c>
    </row>
    <row r="35" spans="1:10" x14ac:dyDescent="0.4">
      <c r="A35" s="1" t="s">
        <v>39</v>
      </c>
      <c r="B35" s="5">
        <v>160</v>
      </c>
      <c r="C35" s="3">
        <v>137.852</v>
      </c>
      <c r="D35" s="3">
        <v>54.9553333333334</v>
      </c>
      <c r="E35" s="3">
        <v>221.364</v>
      </c>
      <c r="F35" s="3">
        <v>232.136666666666</v>
      </c>
      <c r="G35" s="3">
        <v>1.9795533333333339</v>
      </c>
      <c r="H35" s="3">
        <v>1.7230113333333341</v>
      </c>
      <c r="I35" s="3"/>
      <c r="J35" s="2">
        <v>3203.2611251049539</v>
      </c>
    </row>
    <row r="36" spans="1:10" x14ac:dyDescent="0.4">
      <c r="A36" s="1" t="s">
        <v>40</v>
      </c>
      <c r="B36" s="5">
        <v>165</v>
      </c>
      <c r="C36" s="3">
        <v>151.398</v>
      </c>
      <c r="D36" s="3">
        <v>60.649333333333402</v>
      </c>
      <c r="E36" s="3">
        <v>248.45599999999999</v>
      </c>
      <c r="F36" s="3">
        <v>324.21133333333398</v>
      </c>
      <c r="G36" s="3">
        <v>2.1230473333333397</v>
      </c>
      <c r="H36" s="3">
        <v>2.0923673333333399</v>
      </c>
      <c r="I36" s="3"/>
      <c r="J36" s="2">
        <v>3371.1872376154492</v>
      </c>
    </row>
    <row r="37" spans="1:10" x14ac:dyDescent="0.4">
      <c r="A37" s="1" t="s">
        <v>41</v>
      </c>
      <c r="B37" s="5">
        <v>170</v>
      </c>
      <c r="C37" s="3">
        <v>129.159333333333</v>
      </c>
      <c r="D37" s="3">
        <v>47.293999999999997</v>
      </c>
      <c r="E37" s="3">
        <v>234.06933333333399</v>
      </c>
      <c r="F37" s="3">
        <v>218.4</v>
      </c>
      <c r="G37" s="3">
        <v>1.5150286666666659</v>
      </c>
      <c r="H37" s="3">
        <v>1.666513333333334</v>
      </c>
      <c r="I37" s="3"/>
      <c r="J37" s="2">
        <v>3539.1133501259446</v>
      </c>
    </row>
    <row r="38" spans="1:10" x14ac:dyDescent="0.4">
      <c r="A38" s="1" t="s">
        <v>42</v>
      </c>
      <c r="B38" s="5">
        <v>175</v>
      </c>
      <c r="C38" s="3">
        <v>139.195333333333</v>
      </c>
      <c r="D38" s="3">
        <v>58.543333333333401</v>
      </c>
      <c r="E38" s="3">
        <v>188.387333333333</v>
      </c>
      <c r="F38" s="3">
        <v>228.47066666666601</v>
      </c>
      <c r="G38" s="3">
        <v>2.1247286666666598</v>
      </c>
      <c r="H38" s="3">
        <v>1.800179333333334</v>
      </c>
      <c r="I38" s="3"/>
      <c r="J38" s="2">
        <v>3707.03946263644</v>
      </c>
    </row>
    <row r="39" spans="1:10" x14ac:dyDescent="0.4">
      <c r="A39" s="1" t="s">
        <v>43</v>
      </c>
      <c r="B39" s="5">
        <v>180</v>
      </c>
      <c r="C39" s="3">
        <v>125.961333333333</v>
      </c>
      <c r="D39" s="3">
        <v>44.2</v>
      </c>
      <c r="E39" s="3">
        <v>186.28133333333301</v>
      </c>
      <c r="F39" s="3">
        <v>181.982666666667</v>
      </c>
      <c r="G39" s="3">
        <v>1.6901820000000001</v>
      </c>
      <c r="H39" s="3">
        <v>1.352546</v>
      </c>
      <c r="I39" s="3"/>
      <c r="J39" s="2">
        <v>3875</v>
      </c>
    </row>
    <row r="40" spans="1:10" x14ac:dyDescent="0.4">
      <c r="A40" s="1" t="s">
        <v>44</v>
      </c>
      <c r="B40" s="5">
        <v>185</v>
      </c>
      <c r="C40" s="3">
        <v>141.596</v>
      </c>
      <c r="D40" s="3">
        <v>42.951999999999998</v>
      </c>
      <c r="E40" s="3">
        <v>175.33533333333301</v>
      </c>
      <c r="F40" s="3">
        <v>163.297333333333</v>
      </c>
      <c r="G40" s="3">
        <v>1.9642913333333341</v>
      </c>
      <c r="H40" s="3">
        <v>1.3275253333333339</v>
      </c>
      <c r="I40" s="3"/>
      <c r="J40" s="2">
        <v>3926.5623388676909</v>
      </c>
    </row>
    <row r="41" spans="1:10" x14ac:dyDescent="0.4">
      <c r="A41" s="1" t="s">
        <v>45</v>
      </c>
      <c r="B41" s="5">
        <v>190</v>
      </c>
      <c r="C41" s="3">
        <v>135.26066666666699</v>
      </c>
      <c r="D41" s="3">
        <v>41.4613333333334</v>
      </c>
      <c r="E41" s="3">
        <v>152.316666666667</v>
      </c>
      <c r="F41" s="3">
        <v>155.142</v>
      </c>
      <c r="G41" s="3">
        <v>1.768320666666666</v>
      </c>
      <c r="H41" s="3">
        <v>1.2126746666666661</v>
      </c>
      <c r="I41" s="3"/>
      <c r="J41" s="2">
        <v>3978.1246777353822</v>
      </c>
    </row>
    <row r="42" spans="1:10" x14ac:dyDescent="0.4">
      <c r="A42" s="1" t="s">
        <v>46</v>
      </c>
      <c r="B42" s="5">
        <v>195</v>
      </c>
      <c r="C42" s="3">
        <v>173.316</v>
      </c>
      <c r="D42" s="3">
        <v>51.176666666666598</v>
      </c>
      <c r="E42" s="3">
        <v>236.47</v>
      </c>
      <c r="F42" s="3">
        <v>209.09200000000001</v>
      </c>
      <c r="G42" s="3">
        <v>2.3540486666666602</v>
      </c>
      <c r="H42" s="3">
        <v>1.7219973333333338</v>
      </c>
      <c r="I42" s="3"/>
      <c r="J42" s="2">
        <v>4029.6870166030731</v>
      </c>
    </row>
    <row r="43" spans="1:10" x14ac:dyDescent="0.4">
      <c r="A43" s="1" t="s">
        <v>47</v>
      </c>
      <c r="B43" s="5">
        <v>200</v>
      </c>
      <c r="C43" s="3">
        <v>295.299333333334</v>
      </c>
      <c r="D43" s="3">
        <v>75.451999999999998</v>
      </c>
      <c r="E43" s="3">
        <v>284.73466666666599</v>
      </c>
      <c r="F43" s="3">
        <v>212.654</v>
      </c>
      <c r="G43" s="3">
        <v>3.4452166666666599</v>
      </c>
      <c r="H43" s="3">
        <v>2.1261413333333397</v>
      </c>
      <c r="I43" s="3"/>
      <c r="J43" s="2">
        <v>4081.2493554707644</v>
      </c>
    </row>
    <row r="44" spans="1:10" x14ac:dyDescent="0.4">
      <c r="A44" s="1" t="s">
        <v>48</v>
      </c>
      <c r="B44" s="5">
        <v>205</v>
      </c>
      <c r="C44" s="3">
        <v>179.244</v>
      </c>
      <c r="D44" s="3">
        <v>59.488</v>
      </c>
      <c r="E44" s="3">
        <v>241.444666666666</v>
      </c>
      <c r="F44" s="3">
        <v>232.630666666666</v>
      </c>
      <c r="G44" s="3">
        <v>2.29664933333334</v>
      </c>
      <c r="H44" s="3">
        <v>1.8597713333333341</v>
      </c>
      <c r="I44" s="3"/>
      <c r="J44" s="2">
        <v>4132.8116943384548</v>
      </c>
    </row>
    <row r="45" spans="1:10" x14ac:dyDescent="0.4">
      <c r="A45" s="1" t="s">
        <v>49</v>
      </c>
      <c r="B45" s="5">
        <v>210</v>
      </c>
      <c r="C45" s="3">
        <v>209.85466666666599</v>
      </c>
      <c r="D45" s="3">
        <v>54.756</v>
      </c>
      <c r="E45" s="3">
        <v>299.42466666666598</v>
      </c>
      <c r="F45" s="3">
        <v>236.95533333333401</v>
      </c>
      <c r="G45" s="3">
        <v>2.3553660000000001</v>
      </c>
      <c r="H45" s="3">
        <v>1.9554860000000001</v>
      </c>
      <c r="I45" s="3"/>
      <c r="J45" s="2">
        <v>4184.3740332061461</v>
      </c>
    </row>
    <row r="46" spans="1:10" x14ac:dyDescent="0.4">
      <c r="A46" s="1" t="s">
        <v>50</v>
      </c>
      <c r="B46" s="5">
        <v>215</v>
      </c>
      <c r="C46" s="3">
        <v>170.23066666666699</v>
      </c>
      <c r="D46" s="3">
        <v>64.367333333333406</v>
      </c>
      <c r="E46" s="3">
        <v>241.01133333333399</v>
      </c>
      <c r="F46" s="3">
        <v>256.68933333333399</v>
      </c>
      <c r="G46" s="3">
        <v>2.4265886666666603</v>
      </c>
      <c r="H46" s="3">
        <v>2.1661553333333399</v>
      </c>
      <c r="I46" s="3"/>
      <c r="J46" s="2">
        <v>4235.9363720738374</v>
      </c>
    </row>
    <row r="47" spans="1:10" x14ac:dyDescent="0.4">
      <c r="A47" s="1" t="s">
        <v>51</v>
      </c>
      <c r="B47" s="5">
        <v>220</v>
      </c>
      <c r="C47" s="3">
        <v>257.72066666666598</v>
      </c>
      <c r="D47" s="3">
        <v>250.284666666666</v>
      </c>
      <c r="E47" s="3">
        <v>652.36599999999999</v>
      </c>
      <c r="F47" s="3">
        <v>387.26133333333399</v>
      </c>
      <c r="G47" s="3">
        <v>2.2906520000000001</v>
      </c>
      <c r="H47" s="3">
        <v>2.1442893333333402</v>
      </c>
      <c r="I47" s="3"/>
      <c r="J47" s="2">
        <v>4287.4987109415288</v>
      </c>
    </row>
    <row r="48" spans="1:10" x14ac:dyDescent="0.4">
      <c r="A48" s="1" t="s">
        <v>52</v>
      </c>
      <c r="B48" s="5">
        <v>225</v>
      </c>
      <c r="C48" s="3">
        <v>163.94733333333301</v>
      </c>
      <c r="D48" s="3">
        <v>50.500666666666604</v>
      </c>
      <c r="E48" s="3">
        <v>274.17</v>
      </c>
      <c r="F48" s="3">
        <v>244.911333333334</v>
      </c>
      <c r="G48" s="3">
        <v>1.8977919999999999</v>
      </c>
      <c r="H48" s="3">
        <v>1.752712</v>
      </c>
      <c r="I48" s="3"/>
      <c r="J48" s="2">
        <v>4339.0610498092192</v>
      </c>
    </row>
    <row r="49" spans="1:10" x14ac:dyDescent="0.4">
      <c r="A49" s="1" t="s">
        <v>53</v>
      </c>
      <c r="B49" s="5">
        <v>230</v>
      </c>
      <c r="C49" s="3">
        <v>174.08733333333299</v>
      </c>
      <c r="D49" s="3">
        <v>54.73</v>
      </c>
      <c r="E49" s="3">
        <v>276.87400000000002</v>
      </c>
      <c r="F49" s="3">
        <v>289.07666666666597</v>
      </c>
      <c r="G49" s="3">
        <v>2.2090380000000001</v>
      </c>
      <c r="H49" s="3">
        <v>1.990889333333334</v>
      </c>
      <c r="I49" s="3"/>
      <c r="J49" s="2">
        <v>4390.6233886769105</v>
      </c>
    </row>
    <row r="50" spans="1:10" x14ac:dyDescent="0.4">
      <c r="A50" s="1" t="s">
        <v>54</v>
      </c>
      <c r="B50" s="5">
        <v>235</v>
      </c>
      <c r="C50" s="3">
        <v>158.834</v>
      </c>
      <c r="D50" s="3">
        <v>42.605333333333398</v>
      </c>
      <c r="E50" s="3">
        <v>220.757333333334</v>
      </c>
      <c r="F50" s="3">
        <v>196.05733333333299</v>
      </c>
      <c r="G50" s="3">
        <v>1.7748206666666662</v>
      </c>
      <c r="H50" s="3">
        <v>1.4927033333333342</v>
      </c>
      <c r="I50" s="3"/>
      <c r="J50" s="2">
        <v>4442.1857275446018</v>
      </c>
    </row>
    <row r="51" spans="1:10" x14ac:dyDescent="0.4">
      <c r="A51" s="1" t="s">
        <v>55</v>
      </c>
      <c r="B51" s="5">
        <v>240</v>
      </c>
      <c r="C51" s="3">
        <v>152.24733333333299</v>
      </c>
      <c r="D51" s="3">
        <v>51.4626666666666</v>
      </c>
      <c r="E51" s="3">
        <v>202.167333333334</v>
      </c>
      <c r="F51" s="3">
        <v>184.46133333333299</v>
      </c>
      <c r="G51" s="3">
        <v>1.8867940000000001</v>
      </c>
      <c r="H51" s="3">
        <v>1.4903459999999999</v>
      </c>
      <c r="I51" s="3"/>
      <c r="J51" s="2">
        <v>4493.7480664122922</v>
      </c>
    </row>
    <row r="52" spans="1:10" x14ac:dyDescent="0.4">
      <c r="A52" s="1" t="s">
        <v>56</v>
      </c>
      <c r="B52" s="5">
        <v>245</v>
      </c>
      <c r="C52" s="3">
        <v>195.93600000000001</v>
      </c>
      <c r="D52" s="3">
        <v>53.585999999999999</v>
      </c>
      <c r="E52" s="3">
        <v>269.70666666666602</v>
      </c>
      <c r="F52" s="3">
        <v>236.11466666666601</v>
      </c>
      <c r="G52" s="3">
        <v>2.4882433333333402</v>
      </c>
      <c r="H52" s="3">
        <v>1.6823299999999999</v>
      </c>
      <c r="I52" s="3"/>
      <c r="J52" s="2">
        <v>4545.3104052799836</v>
      </c>
    </row>
    <row r="53" spans="1:10" x14ac:dyDescent="0.4">
      <c r="A53" s="1" t="s">
        <v>57</v>
      </c>
      <c r="B53" s="5">
        <v>250</v>
      </c>
      <c r="C53" s="3">
        <v>156.23400000000001</v>
      </c>
      <c r="D53" s="3">
        <v>43.472000000000001</v>
      </c>
      <c r="E53" s="3">
        <v>184.55666666666701</v>
      </c>
      <c r="F53" s="3">
        <v>194.75733333333301</v>
      </c>
      <c r="G53" s="3">
        <v>1.9674373333333339</v>
      </c>
      <c r="H53" s="3">
        <v>1.509542666666666</v>
      </c>
      <c r="I53" s="3"/>
      <c r="J53" s="2">
        <v>4596.8727441476749</v>
      </c>
    </row>
    <row r="54" spans="1:10" x14ac:dyDescent="0.4">
      <c r="A54" s="1" t="s">
        <v>58</v>
      </c>
      <c r="B54" s="5">
        <v>255</v>
      </c>
      <c r="C54" s="3">
        <v>152.96666666666701</v>
      </c>
      <c r="D54" s="3">
        <v>44.607333333333401</v>
      </c>
      <c r="E54" s="3">
        <v>179.244</v>
      </c>
      <c r="F54" s="3">
        <v>172.804666666667</v>
      </c>
      <c r="G54" s="3">
        <v>1.764862666666666</v>
      </c>
      <c r="H54" s="3">
        <v>1.4521866666666661</v>
      </c>
      <c r="I54" s="3"/>
      <c r="J54" s="2">
        <v>4648.4350830153653</v>
      </c>
    </row>
    <row r="55" spans="1:10" x14ac:dyDescent="0.4">
      <c r="A55" s="1" t="s">
        <v>59</v>
      </c>
      <c r="B55" s="5">
        <v>260</v>
      </c>
      <c r="C55" s="3">
        <v>182.72800000000001</v>
      </c>
      <c r="D55" s="3">
        <v>40.351999999999997</v>
      </c>
      <c r="E55" s="3">
        <v>230.47266666666599</v>
      </c>
      <c r="F55" s="3">
        <v>223.582666666666</v>
      </c>
      <c r="G55" s="3">
        <v>2.04659866666666</v>
      </c>
      <c r="H55" s="3">
        <v>1.747780666666666</v>
      </c>
      <c r="I55" s="3"/>
      <c r="J55" s="2">
        <v>4700</v>
      </c>
    </row>
    <row r="56" spans="1:10" x14ac:dyDescent="0.4">
      <c r="A56" s="1" t="s">
        <v>60</v>
      </c>
      <c r="B56" s="5">
        <v>265</v>
      </c>
      <c r="C56" s="3">
        <v>201.326666666666</v>
      </c>
      <c r="D56" s="3">
        <v>45.161999999999999</v>
      </c>
      <c r="E56" s="3">
        <v>210.73</v>
      </c>
      <c r="F56" s="3">
        <v>250.05066666666599</v>
      </c>
      <c r="G56" s="3">
        <v>2.1486053333333399</v>
      </c>
      <c r="H56" s="3">
        <v>1.6571533333333341</v>
      </c>
      <c r="I56" s="3"/>
      <c r="J56" s="2">
        <v>4819.2008773184571</v>
      </c>
    </row>
    <row r="57" spans="1:10" x14ac:dyDescent="0.4">
      <c r="A57" s="1" t="s">
        <v>61</v>
      </c>
      <c r="B57" s="5">
        <v>270</v>
      </c>
      <c r="C57" s="3">
        <v>174.25200000000001</v>
      </c>
      <c r="D57" s="3">
        <v>56.003999999999998</v>
      </c>
      <c r="E57" s="3">
        <v>206.84733333333401</v>
      </c>
      <c r="F57" s="3">
        <v>196.100666666667</v>
      </c>
      <c r="G57" s="3">
        <v>1.996046</v>
      </c>
      <c r="H57" s="3">
        <v>1.6371593333333339</v>
      </c>
      <c r="I57" s="3"/>
      <c r="J57" s="2">
        <v>4938.4017546369141</v>
      </c>
    </row>
    <row r="58" spans="1:10" x14ac:dyDescent="0.4">
      <c r="A58" s="1" t="s">
        <v>62</v>
      </c>
      <c r="B58" s="5">
        <v>275</v>
      </c>
      <c r="C58" s="3">
        <v>185.42333333333301</v>
      </c>
      <c r="D58" s="3">
        <v>45.396000000000001</v>
      </c>
      <c r="E58" s="3">
        <v>221.56333333333399</v>
      </c>
      <c r="F58" s="3">
        <v>220.636</v>
      </c>
      <c r="G58" s="3">
        <v>2.1893560000000001</v>
      </c>
      <c r="H58" s="3">
        <v>1.586771333333334</v>
      </c>
      <c r="I58" s="3"/>
      <c r="J58" s="2">
        <v>5057.6026319553712</v>
      </c>
    </row>
    <row r="59" spans="1:10" x14ac:dyDescent="0.4">
      <c r="A59" s="1" t="s">
        <v>63</v>
      </c>
      <c r="B59" s="5">
        <v>280</v>
      </c>
      <c r="C59" s="3">
        <v>178.24733333333299</v>
      </c>
      <c r="D59" s="3">
        <v>42.475333333333403</v>
      </c>
      <c r="E59" s="3">
        <v>183.421333333333</v>
      </c>
      <c r="F59" s="3">
        <v>192.01</v>
      </c>
      <c r="G59" s="3">
        <v>1.965964</v>
      </c>
      <c r="H59" s="3">
        <v>1.419617333333334</v>
      </c>
      <c r="I59" s="3"/>
      <c r="J59" s="2">
        <v>5176.8035092738282</v>
      </c>
    </row>
    <row r="60" spans="1:10" x14ac:dyDescent="0.4">
      <c r="A60" s="1" t="s">
        <v>64</v>
      </c>
      <c r="B60" s="5">
        <v>285</v>
      </c>
      <c r="C60" s="3">
        <v>170.52533333333301</v>
      </c>
      <c r="D60" s="3">
        <v>40.17</v>
      </c>
      <c r="E60" s="3">
        <v>204.958</v>
      </c>
      <c r="F60" s="3">
        <v>214.14466666666601</v>
      </c>
      <c r="G60" s="3">
        <v>1.875128666666666</v>
      </c>
      <c r="H60" s="3">
        <v>1.385236666666666</v>
      </c>
      <c r="I60" s="3"/>
      <c r="J60" s="2">
        <v>5296.0043865922853</v>
      </c>
    </row>
    <row r="61" spans="1:10" x14ac:dyDescent="0.4">
      <c r="A61" s="1" t="s">
        <v>65</v>
      </c>
      <c r="B61" s="5">
        <v>290</v>
      </c>
      <c r="C61" s="3">
        <v>187.50333333333299</v>
      </c>
      <c r="D61" s="3">
        <v>40.802666666666603</v>
      </c>
      <c r="E61" s="3">
        <v>184.08</v>
      </c>
      <c r="F61" s="3">
        <v>176.791333333333</v>
      </c>
      <c r="G61" s="3">
        <v>2.1300500000000002</v>
      </c>
      <c r="H61" s="3">
        <v>1.3674439999999999</v>
      </c>
      <c r="I61" s="3"/>
      <c r="J61" s="2">
        <v>5415.2052639107424</v>
      </c>
    </row>
    <row r="62" spans="1:10" x14ac:dyDescent="0.4">
      <c r="A62" s="1" t="s">
        <v>66</v>
      </c>
      <c r="B62" s="5">
        <v>295</v>
      </c>
      <c r="C62" s="3">
        <v>165.082666666667</v>
      </c>
      <c r="D62" s="3">
        <v>40.490666666666598</v>
      </c>
      <c r="E62" s="3">
        <v>188.46533333333301</v>
      </c>
      <c r="F62" s="3">
        <v>203.554</v>
      </c>
      <c r="G62" s="3">
        <v>1.7665613333333341</v>
      </c>
      <c r="H62" s="3">
        <v>1.358690666666666</v>
      </c>
      <c r="I62" s="3"/>
      <c r="J62" s="2">
        <v>5534.4061412291994</v>
      </c>
    </row>
    <row r="63" spans="1:10" x14ac:dyDescent="0.4">
      <c r="A63" s="1" t="s">
        <v>67</v>
      </c>
      <c r="B63" s="5">
        <v>300</v>
      </c>
      <c r="C63" s="3">
        <v>191.048</v>
      </c>
      <c r="D63" s="3">
        <v>42.310666666666599</v>
      </c>
      <c r="E63" s="3">
        <v>225.05600000000001</v>
      </c>
      <c r="F63" s="3">
        <v>189.86066666666699</v>
      </c>
      <c r="G63" s="3">
        <v>1.921972</v>
      </c>
      <c r="H63" s="3">
        <v>1.357130666666666</v>
      </c>
      <c r="I63" s="3"/>
      <c r="J63" s="2">
        <v>5653.6070185476565</v>
      </c>
    </row>
    <row r="64" spans="1:10" x14ac:dyDescent="0.4">
      <c r="A64" s="1" t="s">
        <v>68</v>
      </c>
      <c r="B64" s="5">
        <v>305</v>
      </c>
      <c r="C64" s="3">
        <v>257.50400000000002</v>
      </c>
      <c r="D64" s="3">
        <v>67.132000000000005</v>
      </c>
      <c r="E64" s="3">
        <v>250.787333333334</v>
      </c>
      <c r="F64" s="3">
        <v>200.46</v>
      </c>
      <c r="G64" s="3">
        <v>2.5619446666666601</v>
      </c>
      <c r="H64" s="3">
        <v>1.8660113333333341</v>
      </c>
      <c r="I64" s="3"/>
      <c r="J64" s="2">
        <v>5772.8078958661135</v>
      </c>
    </row>
    <row r="65" spans="1:10" x14ac:dyDescent="0.4">
      <c r="A65" s="1" t="s">
        <v>69</v>
      </c>
      <c r="B65" s="5">
        <v>310</v>
      </c>
      <c r="C65" s="3">
        <v>193.30133333333299</v>
      </c>
      <c r="D65" s="3">
        <v>44.7113333333334</v>
      </c>
      <c r="E65" s="3">
        <v>204.940666666666</v>
      </c>
      <c r="F65" s="3">
        <v>170.17</v>
      </c>
      <c r="G65" s="3">
        <v>1.9157406666666659</v>
      </c>
      <c r="H65" s="3">
        <v>1.4904153333333341</v>
      </c>
      <c r="I65" s="3"/>
      <c r="J65" s="2">
        <v>5892</v>
      </c>
    </row>
    <row r="66" spans="1:10" x14ac:dyDescent="0.4">
      <c r="A66" s="1" t="s">
        <v>70</v>
      </c>
      <c r="B66" s="5">
        <v>315</v>
      </c>
      <c r="C66" s="3">
        <v>235.32599999999999</v>
      </c>
      <c r="D66" s="3">
        <v>70.113333333333401</v>
      </c>
      <c r="E66" s="3">
        <v>252.67666666666599</v>
      </c>
      <c r="F66" s="3">
        <v>182.53733333333301</v>
      </c>
      <c r="G66" s="3">
        <v>2.3650553333333399</v>
      </c>
      <c r="H66" s="3">
        <v>1.8048246666666659</v>
      </c>
      <c r="I66" s="3"/>
      <c r="J66" s="2">
        <v>6022.2015520024997</v>
      </c>
    </row>
    <row r="67" spans="1:10" x14ac:dyDescent="0.4">
      <c r="A67" s="1" t="s">
        <v>71</v>
      </c>
      <c r="B67" s="5">
        <v>320</v>
      </c>
      <c r="C67" s="3">
        <v>305.96800000000002</v>
      </c>
      <c r="D67" s="3">
        <v>71.534666666666595</v>
      </c>
      <c r="E67" s="3">
        <v>272.87866666666599</v>
      </c>
      <c r="F67" s="3">
        <v>232.483333333334</v>
      </c>
      <c r="G67" s="3">
        <v>2.902094</v>
      </c>
      <c r="H67" s="3">
        <v>1.9305346666666661</v>
      </c>
      <c r="I67" s="3"/>
      <c r="J67" s="2">
        <v>6152.4031040049995</v>
      </c>
    </row>
    <row r="68" spans="1:10" x14ac:dyDescent="0.4">
      <c r="A68" s="1" t="s">
        <v>72</v>
      </c>
      <c r="B68" s="5">
        <v>325</v>
      </c>
      <c r="C68" s="3">
        <v>215.34066666666601</v>
      </c>
      <c r="D68" s="3">
        <v>56.645333333333397</v>
      </c>
      <c r="E68" s="3">
        <v>234.35533333333399</v>
      </c>
      <c r="F68" s="3">
        <v>198.60533333333299</v>
      </c>
      <c r="G68" s="3">
        <v>2.1642139999999999</v>
      </c>
      <c r="H68" s="3">
        <v>1.6219146666666662</v>
      </c>
      <c r="I68" s="3"/>
      <c r="J68" s="2">
        <v>6282.6046560074992</v>
      </c>
    </row>
    <row r="69" spans="1:10" x14ac:dyDescent="0.4">
      <c r="A69" s="1" t="s">
        <v>73</v>
      </c>
      <c r="B69" s="5">
        <v>330</v>
      </c>
      <c r="C69" s="3">
        <v>204.39466666666601</v>
      </c>
      <c r="D69" s="3">
        <v>48.134666666666597</v>
      </c>
      <c r="E69" s="3">
        <v>228.17599999999999</v>
      </c>
      <c r="F69" s="3">
        <v>197.09733333333301</v>
      </c>
      <c r="G69" s="3">
        <v>2.1161573333333399</v>
      </c>
      <c r="H69" s="3">
        <v>1.632704666666666</v>
      </c>
      <c r="I69" s="3"/>
      <c r="J69" s="2">
        <v>6412.8062080099999</v>
      </c>
    </row>
    <row r="70" spans="1:10" x14ac:dyDescent="0.4">
      <c r="A70" s="1" t="s">
        <v>74</v>
      </c>
      <c r="B70" s="5">
        <v>335</v>
      </c>
      <c r="C70" s="3">
        <v>198.38866666666701</v>
      </c>
      <c r="D70" s="3">
        <v>38.7053333333334</v>
      </c>
      <c r="E70" s="3">
        <v>214.820666666666</v>
      </c>
      <c r="F70" s="3">
        <v>200.15666666666601</v>
      </c>
      <c r="G70" s="3">
        <v>2.0411993333333402</v>
      </c>
      <c r="H70" s="3">
        <v>1.4173900000000001</v>
      </c>
      <c r="I70" s="3"/>
      <c r="J70" s="2">
        <v>6543.0077600124996</v>
      </c>
    </row>
    <row r="71" spans="1:10" x14ac:dyDescent="0.4">
      <c r="A71" s="1" t="s">
        <v>75</v>
      </c>
      <c r="B71" s="5">
        <v>340</v>
      </c>
      <c r="C71" s="3">
        <v>187.44266666666701</v>
      </c>
      <c r="D71" s="3">
        <v>36.850666666666598</v>
      </c>
      <c r="E71" s="3">
        <v>193.41399999999999</v>
      </c>
      <c r="F71" s="3">
        <v>167.50933333333299</v>
      </c>
      <c r="G71" s="3">
        <v>1.7438199999999999</v>
      </c>
      <c r="H71" s="3">
        <v>1.3213806666666661</v>
      </c>
      <c r="I71" s="3"/>
      <c r="J71" s="2">
        <v>6673.2093120149993</v>
      </c>
    </row>
    <row r="72" spans="1:10" x14ac:dyDescent="0.4">
      <c r="A72" s="1" t="s">
        <v>76</v>
      </c>
      <c r="B72" s="5">
        <v>345</v>
      </c>
      <c r="C72" s="3">
        <v>181.376</v>
      </c>
      <c r="D72" s="3">
        <v>42.258666666666599</v>
      </c>
      <c r="E72" s="3">
        <v>189.661333333333</v>
      </c>
      <c r="F72" s="3">
        <v>158.52199999999999</v>
      </c>
      <c r="G72" s="3">
        <v>1.624601333333334</v>
      </c>
      <c r="H72" s="3">
        <v>1.3370153333333339</v>
      </c>
      <c r="I72" s="3"/>
      <c r="J72" s="2">
        <v>6803.4108640174991</v>
      </c>
    </row>
    <row r="73" spans="1:10" x14ac:dyDescent="0.4">
      <c r="A73" s="1" t="s">
        <v>77</v>
      </c>
      <c r="B73" s="5">
        <v>350</v>
      </c>
      <c r="C73" s="3">
        <v>217.13466666666599</v>
      </c>
      <c r="D73" s="3">
        <v>66.057333333333403</v>
      </c>
      <c r="E73" s="3">
        <v>254.47933333333401</v>
      </c>
      <c r="F73" s="3">
        <v>257.43466666666598</v>
      </c>
      <c r="G73" s="3">
        <v>2.1776473333333404</v>
      </c>
      <c r="H73" s="3">
        <v>1.8218893333333339</v>
      </c>
      <c r="I73" s="3"/>
      <c r="J73" s="2">
        <v>6933.6124160199988</v>
      </c>
    </row>
    <row r="74" spans="1:10" x14ac:dyDescent="0.4">
      <c r="A74" s="1" t="s">
        <v>78</v>
      </c>
      <c r="B74" s="5">
        <v>355</v>
      </c>
      <c r="C74" s="3">
        <v>227.76866666666601</v>
      </c>
      <c r="D74" s="3">
        <v>56.515333333333402</v>
      </c>
      <c r="E74" s="3">
        <v>233.53200000000001</v>
      </c>
      <c r="F74" s="3">
        <v>196.750666666667</v>
      </c>
      <c r="G74" s="3">
        <v>2.12784</v>
      </c>
      <c r="H74" s="3">
        <v>1.591390666666666</v>
      </c>
      <c r="I74" s="3"/>
      <c r="J74" s="2">
        <v>7063.8139680224986</v>
      </c>
    </row>
    <row r="75" spans="1:10" x14ac:dyDescent="0.4">
      <c r="A75" s="1" t="s">
        <v>79</v>
      </c>
      <c r="B75" s="5">
        <v>360</v>
      </c>
      <c r="C75" s="3">
        <v>240.43066666666601</v>
      </c>
      <c r="D75" s="3">
        <v>56.688666666666599</v>
      </c>
      <c r="E75" s="3">
        <v>244.036</v>
      </c>
      <c r="F75" s="3">
        <v>217.334</v>
      </c>
      <c r="G75" s="3">
        <v>2.2461920000000002</v>
      </c>
      <c r="H75" s="3">
        <v>1.630321333333334</v>
      </c>
      <c r="I75" s="3"/>
      <c r="J75" s="2">
        <v>7194</v>
      </c>
    </row>
    <row r="76" spans="1:10" x14ac:dyDescent="0.4">
      <c r="A76" s="1" t="s">
        <v>80</v>
      </c>
      <c r="B76" s="5">
        <v>365</v>
      </c>
      <c r="C76" s="3">
        <v>208.537333333334</v>
      </c>
      <c r="D76" s="3">
        <v>61.039333333333403</v>
      </c>
      <c r="E76" s="3">
        <v>216.99600000000001</v>
      </c>
      <c r="F76" s="3">
        <v>174.12200000000001</v>
      </c>
      <c r="G76" s="3">
        <v>1.992432</v>
      </c>
      <c r="H76" s="3">
        <v>1.5295973333333341</v>
      </c>
      <c r="I76" s="3"/>
      <c r="J76" s="2">
        <v>7357.569746139754</v>
      </c>
    </row>
    <row r="77" spans="1:10" x14ac:dyDescent="0.4">
      <c r="A77" s="1" t="s">
        <v>81</v>
      </c>
      <c r="B77" s="5">
        <v>370</v>
      </c>
      <c r="C77" s="3">
        <v>214.84666666666601</v>
      </c>
      <c r="D77" s="3">
        <v>57.347333333333403</v>
      </c>
      <c r="E77" s="3">
        <v>221.745333333334</v>
      </c>
      <c r="F77" s="3">
        <v>176.340666666667</v>
      </c>
      <c r="G77" s="3">
        <v>2.02405666666666</v>
      </c>
      <c r="H77" s="3">
        <v>1.615354</v>
      </c>
      <c r="I77" s="3"/>
      <c r="J77" s="2">
        <v>7521.139492279508</v>
      </c>
    </row>
    <row r="78" spans="1:10" x14ac:dyDescent="0.4">
      <c r="A78" s="1" t="s">
        <v>82</v>
      </c>
      <c r="B78" s="5">
        <v>375</v>
      </c>
      <c r="C78" s="3">
        <v>239.416666666666</v>
      </c>
      <c r="D78" s="3">
        <v>48.420666666666598</v>
      </c>
      <c r="E78" s="3">
        <v>224.40600000000001</v>
      </c>
      <c r="F78" s="3">
        <v>187.48599999999999</v>
      </c>
      <c r="G78" s="3">
        <v>2.179996</v>
      </c>
      <c r="H78" s="3">
        <v>1.5214506666666658</v>
      </c>
      <c r="I78" s="3"/>
      <c r="J78" s="2">
        <v>7684.709238419262</v>
      </c>
    </row>
    <row r="79" spans="1:10" x14ac:dyDescent="0.4">
      <c r="A79" s="1" t="s">
        <v>83</v>
      </c>
      <c r="B79" s="5">
        <v>380</v>
      </c>
      <c r="C79" s="3">
        <v>172.77</v>
      </c>
      <c r="D79" s="3">
        <v>56.082000000000001</v>
      </c>
      <c r="E79" s="3">
        <v>210.92066666666599</v>
      </c>
      <c r="F79" s="3">
        <v>165.975333333333</v>
      </c>
      <c r="G79" s="3">
        <v>1.6514246666666661</v>
      </c>
      <c r="H79" s="3">
        <v>1.510019333333334</v>
      </c>
      <c r="I79" s="3"/>
      <c r="J79" s="2">
        <v>7848.278984559016</v>
      </c>
    </row>
    <row r="80" spans="1:10" x14ac:dyDescent="0.4">
      <c r="A80" s="1" t="s">
        <v>84</v>
      </c>
      <c r="B80" s="5">
        <v>385</v>
      </c>
      <c r="C80" s="3">
        <v>185.614</v>
      </c>
      <c r="D80" s="3">
        <v>39.632666666666601</v>
      </c>
      <c r="E80" s="3">
        <v>209.93266666666599</v>
      </c>
      <c r="F80" s="3">
        <v>193.43133333333299</v>
      </c>
      <c r="G80" s="3">
        <v>1.7792666666666659</v>
      </c>
      <c r="H80" s="3">
        <v>1.3521300000000001</v>
      </c>
      <c r="I80" s="3"/>
      <c r="J80" s="2">
        <v>8011.8487306987699</v>
      </c>
    </row>
    <row r="81" spans="1:10" x14ac:dyDescent="0.4">
      <c r="A81" s="1" t="s">
        <v>85</v>
      </c>
      <c r="B81" s="5">
        <v>390</v>
      </c>
      <c r="C81" s="3">
        <v>174.13933333333301</v>
      </c>
      <c r="D81" s="3">
        <v>39.667333333333403</v>
      </c>
      <c r="E81" s="3">
        <v>201.084</v>
      </c>
      <c r="F81" s="3">
        <v>193.327333333333</v>
      </c>
      <c r="G81" s="3">
        <v>1.666305333333334</v>
      </c>
      <c r="H81" s="3">
        <v>1.4835686666666661</v>
      </c>
      <c r="I81" s="3"/>
      <c r="J81" s="2">
        <v>8175.4184768385239</v>
      </c>
    </row>
    <row r="82" spans="1:10" x14ac:dyDescent="0.4">
      <c r="A82" s="1" t="s">
        <v>86</v>
      </c>
      <c r="B82" s="5">
        <v>395</v>
      </c>
      <c r="C82" s="3">
        <v>189.86066666666699</v>
      </c>
      <c r="D82" s="3">
        <v>46.591999999999999</v>
      </c>
      <c r="E82" s="3">
        <v>214.52600000000001</v>
      </c>
      <c r="F82" s="3">
        <v>195.858</v>
      </c>
      <c r="G82" s="3">
        <v>1.8383560000000001</v>
      </c>
      <c r="H82" s="3">
        <v>1.433882666666666</v>
      </c>
      <c r="I82" s="3"/>
      <c r="J82" s="2">
        <v>8339</v>
      </c>
    </row>
    <row r="83" spans="1:10" x14ac:dyDescent="0.4">
      <c r="A83" s="1" t="s">
        <v>87</v>
      </c>
      <c r="B83" s="5">
        <v>400</v>
      </c>
      <c r="C83" s="3">
        <v>186.70599999999999</v>
      </c>
      <c r="D83" s="3">
        <v>55.475333333333403</v>
      </c>
      <c r="E83" s="3">
        <v>232.30133333333399</v>
      </c>
      <c r="F83" s="3">
        <v>191.69800000000001</v>
      </c>
      <c r="G83" s="3">
        <v>1.8496920000000001</v>
      </c>
      <c r="H83" s="3">
        <v>1.679660666666666</v>
      </c>
      <c r="I83" s="3"/>
      <c r="J83" s="2">
        <v>8502.569746139754</v>
      </c>
    </row>
    <row r="84" spans="1:10" x14ac:dyDescent="0.4">
      <c r="A84" s="1" t="s">
        <v>88</v>
      </c>
      <c r="B84" s="5">
        <v>405</v>
      </c>
      <c r="C84" s="3">
        <v>195.86666666666699</v>
      </c>
      <c r="D84" s="3">
        <v>83.147999999999996</v>
      </c>
      <c r="E84" s="3">
        <v>248.77666666666599</v>
      </c>
      <c r="F84" s="3">
        <v>174.33</v>
      </c>
      <c r="G84" s="3">
        <v>2.0848533333333399</v>
      </c>
      <c r="H84" s="3">
        <v>1.9004179999999999</v>
      </c>
      <c r="I84" s="3"/>
      <c r="J84" s="2">
        <v>8666.139492279508</v>
      </c>
    </row>
    <row r="86" spans="1:10" x14ac:dyDescent="0.45">
      <c r="B86" s="6">
        <f>AVERAGE(B3:B84)</f>
        <v>202.51219512195121</v>
      </c>
      <c r="C86" s="6">
        <f>AVERAGE(C3:C84)</f>
        <v>199.37254471544708</v>
      </c>
      <c r="D86" s="6">
        <f>AVERAGE(D3:D84)</f>
        <v>59.185406504065035</v>
      </c>
      <c r="E86" s="6">
        <f t="shared" ref="E86:J86" si="0">AVERAGE(E3:E84)</f>
        <v>235.53748780487791</v>
      </c>
      <c r="F86" s="6">
        <f t="shared" si="0"/>
        <v>335.72034959349594</v>
      </c>
      <c r="G86" s="6">
        <f t="shared" si="0"/>
        <v>2.4408894065040649</v>
      </c>
      <c r="H86" s="6">
        <f t="shared" si="0"/>
        <v>2.0625141544715451</v>
      </c>
      <c r="I86" s="6" t="e">
        <f t="shared" si="0"/>
        <v>#DIV/0!</v>
      </c>
      <c r="J86" s="6">
        <f t="shared" si="0"/>
        <v>3870.6086258534833</v>
      </c>
    </row>
  </sheetData>
  <phoneticPr fontId="2" type="noConversion"/>
  <pageMargins left="0.75" right="0.75" top="1" bottom="1" header="0.51180555555555551" footer="0.51180555555555551"/>
  <pageSetup paperSize="9" orientation="portrait" horizontalDpi="0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86"/>
  <sheetViews>
    <sheetView zoomScaleNormal="100" workbookViewId="0">
      <selection activeCell="F1" sqref="F1:G1048576"/>
    </sheetView>
  </sheetViews>
  <sheetFormatPr defaultColWidth="9" defaultRowHeight="15.3" x14ac:dyDescent="0.3"/>
  <cols>
    <col min="1" max="1" width="10.6484375" style="10" customWidth="1"/>
    <col min="2" max="2" width="13.59765625" style="12" customWidth="1"/>
    <col min="3" max="3" width="12.59765625" style="12" bestFit="1" customWidth="1"/>
    <col min="4" max="4" width="10.44921875" style="9" bestFit="1" customWidth="1"/>
    <col min="5" max="5" width="11.5" style="9" bestFit="1" customWidth="1"/>
    <col min="6" max="7" width="9" style="9"/>
    <col min="8" max="8" width="11.5" style="10" customWidth="1"/>
    <col min="9" max="9" width="12.59765625" style="10" bestFit="1" customWidth="1"/>
    <col min="10" max="10" width="12.59765625" style="11" bestFit="1" customWidth="1"/>
    <col min="13" max="16384" width="9" style="10"/>
  </cols>
  <sheetData>
    <row r="1" spans="1:9" x14ac:dyDescent="0.3">
      <c r="A1" s="7" t="s">
        <v>98</v>
      </c>
      <c r="B1" s="8" t="s">
        <v>91</v>
      </c>
      <c r="C1" s="12" t="s">
        <v>92</v>
      </c>
      <c r="D1" s="9" t="s">
        <v>0</v>
      </c>
      <c r="E1" s="9" t="s">
        <v>89</v>
      </c>
      <c r="F1" s="9" t="s">
        <v>2</v>
      </c>
      <c r="G1" s="9" t="s">
        <v>3</v>
      </c>
      <c r="H1" s="9" t="s">
        <v>4</v>
      </c>
      <c r="I1" s="10" t="s">
        <v>93</v>
      </c>
    </row>
    <row r="2" spans="1:9" x14ac:dyDescent="0.3">
      <c r="A2" s="7"/>
      <c r="B2" s="8"/>
      <c r="D2" s="9" t="s">
        <v>6</v>
      </c>
      <c r="E2" s="9" t="s">
        <v>6</v>
      </c>
      <c r="F2" s="9" t="s">
        <v>6</v>
      </c>
      <c r="G2" s="9" t="s">
        <v>6</v>
      </c>
      <c r="H2" s="9" t="s">
        <v>6</v>
      </c>
      <c r="I2" s="10" t="s">
        <v>94</v>
      </c>
    </row>
    <row r="3" spans="1:9" x14ac:dyDescent="0.3">
      <c r="A3" s="7" t="s">
        <v>7</v>
      </c>
      <c r="B3" s="8">
        <v>1</v>
      </c>
      <c r="C3" s="12">
        <v>-65</v>
      </c>
      <c r="D3" s="9">
        <v>80323.320000000007</v>
      </c>
      <c r="E3" s="9">
        <v>4132.59</v>
      </c>
      <c r="F3" s="9">
        <v>424.38</v>
      </c>
      <c r="G3" s="9">
        <v>387.64</v>
      </c>
      <c r="H3" s="9">
        <v>697.64496999999994</v>
      </c>
      <c r="I3" s="10">
        <v>13.268090000000001</v>
      </c>
    </row>
    <row r="4" spans="1:9" x14ac:dyDescent="0.3">
      <c r="A4" s="7" t="s">
        <v>8</v>
      </c>
      <c r="B4" s="8">
        <v>5</v>
      </c>
      <c r="C4" s="12">
        <v>58.311926605504588</v>
      </c>
      <c r="D4" s="9">
        <v>73755</v>
      </c>
      <c r="E4" s="9">
        <v>5085.41</v>
      </c>
      <c r="F4" s="9">
        <v>437.36</v>
      </c>
      <c r="G4" s="9">
        <v>309.87</v>
      </c>
      <c r="H4" s="9">
        <v>594.14025000000004</v>
      </c>
      <c r="I4" s="10">
        <v>16.280440000000002</v>
      </c>
    </row>
    <row r="5" spans="1:9" x14ac:dyDescent="0.3">
      <c r="A5" s="7" t="s">
        <v>9</v>
      </c>
      <c r="B5" s="8">
        <v>10</v>
      </c>
      <c r="C5" s="12">
        <v>66.20183486238534</v>
      </c>
      <c r="D5" s="9">
        <v>100245.09</v>
      </c>
      <c r="E5" s="9">
        <v>5164.6099999999997</v>
      </c>
      <c r="F5" s="9">
        <v>565.4</v>
      </c>
      <c r="G5" s="9">
        <v>407.99</v>
      </c>
      <c r="H5" s="9">
        <v>876.75158999999996</v>
      </c>
      <c r="I5" s="10">
        <v>18.896129999999999</v>
      </c>
    </row>
    <row r="6" spans="1:9" x14ac:dyDescent="0.3">
      <c r="A6" s="7" t="s">
        <v>10</v>
      </c>
      <c r="B6" s="8">
        <v>15</v>
      </c>
      <c r="C6" s="12">
        <v>204.09174311926606</v>
      </c>
      <c r="D6" s="9">
        <v>104346.99</v>
      </c>
      <c r="E6" s="9">
        <v>5400.12</v>
      </c>
      <c r="F6" s="9">
        <v>546.80999999999995</v>
      </c>
      <c r="G6" s="9">
        <v>398.2</v>
      </c>
      <c r="H6" s="9">
        <v>861.97023000000002</v>
      </c>
      <c r="I6" s="10">
        <v>19.023400000000002</v>
      </c>
    </row>
    <row r="7" spans="1:9" x14ac:dyDescent="0.3">
      <c r="A7" s="7" t="s">
        <v>11</v>
      </c>
      <c r="B7" s="8">
        <v>20</v>
      </c>
      <c r="C7" s="12">
        <v>211.98165137614683</v>
      </c>
      <c r="D7" s="9">
        <v>117963.23</v>
      </c>
      <c r="E7" s="9">
        <v>6322.14</v>
      </c>
      <c r="F7" s="9">
        <v>477.62</v>
      </c>
      <c r="G7" s="9">
        <v>426.47</v>
      </c>
      <c r="H7" s="9">
        <v>1068.3743400000001</v>
      </c>
      <c r="I7" s="10">
        <v>20.506970000000003</v>
      </c>
    </row>
    <row r="8" spans="1:9" x14ac:dyDescent="0.3">
      <c r="A8" s="7" t="s">
        <v>12</v>
      </c>
      <c r="B8" s="8">
        <v>25</v>
      </c>
      <c r="C8" s="12">
        <v>349.87155963302752</v>
      </c>
      <c r="D8" s="9">
        <v>94469.98</v>
      </c>
      <c r="E8" s="9">
        <v>5696.68</v>
      </c>
      <c r="F8" s="9">
        <v>492.58</v>
      </c>
      <c r="G8" s="9">
        <v>367.07</v>
      </c>
      <c r="H8" s="9">
        <v>817.4434399999999</v>
      </c>
      <c r="I8" s="10">
        <v>18.059579999999997</v>
      </c>
    </row>
    <row r="9" spans="1:9" x14ac:dyDescent="0.3">
      <c r="A9" s="7" t="s">
        <v>13</v>
      </c>
      <c r="B9" s="8">
        <v>30</v>
      </c>
      <c r="C9" s="12">
        <v>357.76146788990809</v>
      </c>
      <c r="D9" s="9">
        <v>76072.81</v>
      </c>
      <c r="E9" s="9">
        <v>6829.68</v>
      </c>
      <c r="F9" s="9">
        <v>524.26</v>
      </c>
      <c r="G9" s="9">
        <v>314.27</v>
      </c>
      <c r="H9" s="9">
        <v>556.9551899999999</v>
      </c>
      <c r="I9" s="10">
        <v>17.645319999999998</v>
      </c>
    </row>
    <row r="10" spans="1:9" x14ac:dyDescent="0.3">
      <c r="A10" s="7" t="s">
        <v>14</v>
      </c>
      <c r="B10" s="8">
        <v>35</v>
      </c>
      <c r="C10" s="12">
        <v>495.651376146789</v>
      </c>
      <c r="D10" s="9">
        <v>88595.21</v>
      </c>
      <c r="E10" s="9">
        <v>5311.9</v>
      </c>
      <c r="F10" s="9">
        <v>508.97</v>
      </c>
      <c r="G10" s="9">
        <v>330.99</v>
      </c>
      <c r="H10" s="9">
        <v>811.78910999999994</v>
      </c>
      <c r="I10" s="10">
        <v>18.760939999999998</v>
      </c>
    </row>
    <row r="11" spans="1:9" x14ac:dyDescent="0.3">
      <c r="A11" s="7" t="s">
        <v>15</v>
      </c>
      <c r="B11" s="8">
        <v>40</v>
      </c>
      <c r="C11" s="12">
        <v>503.54128440366969</v>
      </c>
      <c r="D11" s="9">
        <v>85670.53</v>
      </c>
      <c r="E11" s="9">
        <v>5493.18</v>
      </c>
      <c r="F11" s="9">
        <v>520.29999999999995</v>
      </c>
      <c r="G11" s="9">
        <v>332.31</v>
      </c>
      <c r="H11" s="9">
        <v>748.78198999999995</v>
      </c>
      <c r="I11" s="10">
        <v>17.980709999999998</v>
      </c>
    </row>
    <row r="12" spans="1:9" x14ac:dyDescent="0.3">
      <c r="A12" s="7" t="s">
        <v>16</v>
      </c>
      <c r="B12" s="8">
        <v>45</v>
      </c>
      <c r="C12" s="12">
        <v>641.43119266055044</v>
      </c>
      <c r="D12" s="9">
        <v>64225.26</v>
      </c>
      <c r="E12" s="9">
        <v>5827.03</v>
      </c>
      <c r="F12" s="9">
        <v>496.87</v>
      </c>
      <c r="G12" s="9">
        <v>220.88</v>
      </c>
      <c r="H12" s="9">
        <v>449.95445000000001</v>
      </c>
      <c r="I12" s="10">
        <v>17.751360000000002</v>
      </c>
    </row>
    <row r="13" spans="1:9" x14ac:dyDescent="0.3">
      <c r="A13" s="7" t="s">
        <v>17</v>
      </c>
      <c r="B13" s="8">
        <v>50</v>
      </c>
      <c r="C13" s="12">
        <v>649.32110091743118</v>
      </c>
      <c r="D13" s="9">
        <v>82704.160000000003</v>
      </c>
      <c r="E13" s="9">
        <v>4902.8100000000004</v>
      </c>
      <c r="F13" s="9">
        <v>521.51</v>
      </c>
      <c r="G13" s="9">
        <v>261.02999999999997</v>
      </c>
      <c r="H13" s="9">
        <v>686.88157999999999</v>
      </c>
      <c r="I13" s="10">
        <v>17.420809999999996</v>
      </c>
    </row>
    <row r="14" spans="1:9" x14ac:dyDescent="0.3">
      <c r="A14" s="7" t="s">
        <v>18</v>
      </c>
      <c r="B14" s="8">
        <v>55</v>
      </c>
      <c r="C14" s="12">
        <v>787.21100917431193</v>
      </c>
      <c r="D14" s="9">
        <v>96748.19</v>
      </c>
      <c r="E14" s="9">
        <v>5608.68</v>
      </c>
      <c r="F14" s="9">
        <v>540.87</v>
      </c>
      <c r="G14" s="9">
        <v>301.95</v>
      </c>
      <c r="H14" s="9">
        <v>912.15728999999999</v>
      </c>
      <c r="I14" s="10">
        <v>19.653700000000001</v>
      </c>
    </row>
    <row r="15" spans="1:9" x14ac:dyDescent="0.3">
      <c r="A15" s="7" t="s">
        <v>19</v>
      </c>
      <c r="B15" s="8">
        <v>60</v>
      </c>
      <c r="C15" s="12">
        <v>860.10091743119267</v>
      </c>
      <c r="D15" s="9">
        <v>114272.07</v>
      </c>
      <c r="E15" s="9">
        <v>5012.04</v>
      </c>
      <c r="F15" s="9">
        <v>515.79</v>
      </c>
      <c r="G15" s="9">
        <v>320.10000000000002</v>
      </c>
      <c r="H15" s="9">
        <v>1141.18785</v>
      </c>
      <c r="I15" s="10">
        <v>17.592299999999998</v>
      </c>
    </row>
    <row r="16" spans="1:9" x14ac:dyDescent="0.3">
      <c r="A16" s="7" t="s">
        <v>20</v>
      </c>
      <c r="B16" s="8">
        <v>65</v>
      </c>
      <c r="C16" s="12">
        <v>932.9854075251103</v>
      </c>
      <c r="D16" s="9">
        <v>46776.29</v>
      </c>
      <c r="E16" s="9">
        <v>3924.36</v>
      </c>
      <c r="F16" s="9">
        <v>405.02</v>
      </c>
      <c r="G16" s="9">
        <v>132.66</v>
      </c>
      <c r="H16" s="9">
        <v>267.03478999999999</v>
      </c>
      <c r="I16" s="10">
        <v>14.04964</v>
      </c>
    </row>
    <row r="17" spans="1:9" x14ac:dyDescent="0.3">
      <c r="A17" s="7" t="s">
        <v>21</v>
      </c>
      <c r="B17" s="8">
        <v>70</v>
      </c>
      <c r="C17" s="12">
        <v>1005.8748924880096</v>
      </c>
      <c r="D17" s="9">
        <v>45844.92</v>
      </c>
      <c r="E17" s="9">
        <v>3832.4</v>
      </c>
      <c r="F17" s="9">
        <v>385.33</v>
      </c>
      <c r="G17" s="9">
        <v>112.09</v>
      </c>
      <c r="H17" s="9">
        <v>244.76881</v>
      </c>
      <c r="I17" s="10">
        <v>13.16117</v>
      </c>
    </row>
    <row r="18" spans="1:9" x14ac:dyDescent="0.3">
      <c r="A18" s="7" t="s">
        <v>22</v>
      </c>
      <c r="B18" s="8">
        <v>75</v>
      </c>
      <c r="C18" s="12">
        <v>1078.7643774509088</v>
      </c>
      <c r="D18" s="9">
        <v>39148.78</v>
      </c>
      <c r="E18" s="9">
        <v>3185.6</v>
      </c>
      <c r="F18" s="9">
        <v>400.51</v>
      </c>
      <c r="G18" s="9">
        <v>111.43</v>
      </c>
      <c r="H18" s="9">
        <v>168.34773999999999</v>
      </c>
      <c r="I18" s="10">
        <v>12.17755</v>
      </c>
    </row>
    <row r="19" spans="1:9" x14ac:dyDescent="0.3">
      <c r="A19" s="7" t="s">
        <v>23</v>
      </c>
      <c r="B19" s="8">
        <v>80</v>
      </c>
      <c r="C19" s="12">
        <v>1151.6538624138082</v>
      </c>
      <c r="D19" s="9">
        <v>78044.34</v>
      </c>
      <c r="E19" s="9">
        <v>4404.62</v>
      </c>
      <c r="F19" s="9">
        <v>446.71</v>
      </c>
      <c r="G19" s="9">
        <v>191.07</v>
      </c>
      <c r="H19" s="9">
        <v>677.19970999999998</v>
      </c>
      <c r="I19" s="10">
        <v>16.654109999999999</v>
      </c>
    </row>
    <row r="20" spans="1:9" x14ac:dyDescent="0.3">
      <c r="A20" s="7" t="s">
        <v>24</v>
      </c>
      <c r="B20" s="8">
        <v>85</v>
      </c>
      <c r="C20" s="12">
        <v>1224.5433473767073</v>
      </c>
      <c r="D20" s="9">
        <v>86979.86</v>
      </c>
      <c r="E20" s="9">
        <v>3630.99</v>
      </c>
      <c r="F20" s="9">
        <v>439.45</v>
      </c>
      <c r="G20" s="9">
        <v>196.79</v>
      </c>
      <c r="H20" s="9">
        <v>758.25606999999991</v>
      </c>
      <c r="I20" s="10">
        <v>15.368539999999999</v>
      </c>
    </row>
    <row r="21" spans="1:9" x14ac:dyDescent="0.3">
      <c r="A21" s="7" t="s">
        <v>25</v>
      </c>
      <c r="B21" s="8">
        <v>90</v>
      </c>
      <c r="C21" s="12">
        <v>1297.4328323396066</v>
      </c>
      <c r="D21" s="9">
        <v>122904.43</v>
      </c>
      <c r="E21" s="9">
        <v>4217.84</v>
      </c>
      <c r="F21" s="9">
        <v>525.36</v>
      </c>
      <c r="G21" s="9">
        <v>272.58</v>
      </c>
      <c r="H21" s="9">
        <v>1220.8810900000001</v>
      </c>
      <c r="I21" s="10">
        <v>15.41606</v>
      </c>
    </row>
    <row r="22" spans="1:9" x14ac:dyDescent="0.3">
      <c r="A22" s="7" t="s">
        <v>26</v>
      </c>
      <c r="B22" s="8">
        <v>95</v>
      </c>
      <c r="C22" s="12">
        <v>1370.3223173025058</v>
      </c>
      <c r="D22" s="9">
        <v>102854.84</v>
      </c>
      <c r="E22" s="9">
        <v>4131.82</v>
      </c>
      <c r="F22" s="9">
        <v>484.66</v>
      </c>
      <c r="G22" s="9">
        <v>233.09</v>
      </c>
      <c r="H22" s="9">
        <v>992.05018000000007</v>
      </c>
      <c r="I22" s="10">
        <v>15.48624</v>
      </c>
    </row>
    <row r="23" spans="1:9" x14ac:dyDescent="0.3">
      <c r="A23" s="7" t="s">
        <v>27</v>
      </c>
      <c r="B23" s="8">
        <v>100</v>
      </c>
      <c r="C23" s="12">
        <v>1443.2118022654051</v>
      </c>
      <c r="D23" s="9">
        <v>107672.95</v>
      </c>
      <c r="E23" s="9">
        <v>2742.41</v>
      </c>
      <c r="F23" s="9">
        <v>445.94</v>
      </c>
      <c r="G23" s="9">
        <v>253.22</v>
      </c>
      <c r="H23" s="9">
        <v>1147.0397399999999</v>
      </c>
      <c r="I23" s="10">
        <v>11.078209999999999</v>
      </c>
    </row>
    <row r="24" spans="1:9" x14ac:dyDescent="0.3">
      <c r="A24" s="7" t="s">
        <v>28</v>
      </c>
      <c r="B24" s="8">
        <v>105</v>
      </c>
      <c r="C24" s="12">
        <v>1516.1012872283043</v>
      </c>
      <c r="D24" s="9">
        <v>111763.74</v>
      </c>
      <c r="E24" s="9">
        <v>3781.36</v>
      </c>
      <c r="F24" s="9">
        <v>471.35</v>
      </c>
      <c r="G24" s="9">
        <v>243.21</v>
      </c>
      <c r="H24" s="9">
        <v>1213.31078</v>
      </c>
      <c r="I24" s="10">
        <v>12.032459999999999</v>
      </c>
    </row>
    <row r="25" spans="1:9" x14ac:dyDescent="0.3">
      <c r="A25" s="7" t="s">
        <v>29</v>
      </c>
      <c r="B25" s="8">
        <v>110</v>
      </c>
      <c r="C25" s="12">
        <v>1524</v>
      </c>
      <c r="D25" s="9">
        <v>131747.32999999999</v>
      </c>
      <c r="E25" s="9">
        <v>4131.82</v>
      </c>
      <c r="F25" s="9">
        <v>514.25</v>
      </c>
      <c r="G25" s="9">
        <v>279.73</v>
      </c>
      <c r="H25" s="9">
        <v>2164.0768599999997</v>
      </c>
      <c r="I25" s="10">
        <v>14.101780000000002</v>
      </c>
    </row>
    <row r="26" spans="1:9" x14ac:dyDescent="0.3">
      <c r="A26" s="7" t="s">
        <v>30</v>
      </c>
      <c r="B26" s="8">
        <v>115</v>
      </c>
      <c r="C26" s="12">
        <v>1691.9261125104954</v>
      </c>
      <c r="D26" s="9">
        <v>121613.03</v>
      </c>
      <c r="E26" s="9">
        <v>8213.0400000000009</v>
      </c>
      <c r="F26" s="9">
        <v>494.01</v>
      </c>
      <c r="G26" s="9">
        <v>181.39</v>
      </c>
      <c r="H26" s="9">
        <v>920.06683999999996</v>
      </c>
      <c r="I26" s="10">
        <v>12.862959999999999</v>
      </c>
    </row>
    <row r="27" spans="1:9" x14ac:dyDescent="0.3">
      <c r="A27" s="7" t="s">
        <v>31</v>
      </c>
      <c r="B27" s="8">
        <v>120</v>
      </c>
      <c r="C27" s="12">
        <v>1859.8522250209908</v>
      </c>
      <c r="D27" s="9">
        <v>119387.51</v>
      </c>
      <c r="E27" s="9">
        <v>7931.11</v>
      </c>
      <c r="F27" s="9">
        <v>477.73</v>
      </c>
      <c r="G27" s="9">
        <v>161.15</v>
      </c>
      <c r="H27" s="9">
        <v>673.69434000000001</v>
      </c>
      <c r="I27" s="10">
        <v>12.498970000000002</v>
      </c>
    </row>
    <row r="28" spans="1:9" x14ac:dyDescent="0.3">
      <c r="A28" s="7" t="s">
        <v>32</v>
      </c>
      <c r="B28" s="8">
        <v>125</v>
      </c>
      <c r="C28" s="12">
        <v>2027.7783375314862</v>
      </c>
      <c r="D28" s="9">
        <v>83227.429999999993</v>
      </c>
      <c r="E28" s="9">
        <v>6069.69</v>
      </c>
      <c r="F28" s="9">
        <v>379.94</v>
      </c>
      <c r="G28" s="9">
        <v>112.31</v>
      </c>
      <c r="H28" s="9">
        <v>488.01928999999996</v>
      </c>
      <c r="I28" s="10">
        <v>11.327470000000002</v>
      </c>
    </row>
    <row r="29" spans="1:9" x14ac:dyDescent="0.3">
      <c r="A29" s="7" t="s">
        <v>33</v>
      </c>
      <c r="B29" s="8">
        <v>130</v>
      </c>
      <c r="C29" s="12">
        <v>2195.7044500419815</v>
      </c>
      <c r="D29" s="9">
        <v>88562.1</v>
      </c>
      <c r="E29" s="9">
        <v>6700.54</v>
      </c>
      <c r="F29" s="9">
        <v>405.24</v>
      </c>
      <c r="G29" s="9">
        <v>105.71</v>
      </c>
      <c r="H29" s="9">
        <v>560.26839000000007</v>
      </c>
      <c r="I29" s="10">
        <v>10.96942</v>
      </c>
    </row>
    <row r="30" spans="1:9" x14ac:dyDescent="0.3">
      <c r="A30" s="7" t="s">
        <v>34</v>
      </c>
      <c r="B30" s="8">
        <v>135</v>
      </c>
      <c r="C30" s="12">
        <v>2363.6305625524769</v>
      </c>
      <c r="D30" s="9">
        <v>98480.58</v>
      </c>
      <c r="E30" s="9">
        <v>6876.21</v>
      </c>
      <c r="F30" s="9">
        <v>357.83</v>
      </c>
      <c r="G30" s="9">
        <v>158.29</v>
      </c>
      <c r="H30" s="9">
        <v>716.16786999999999</v>
      </c>
      <c r="I30" s="10">
        <v>11.88682</v>
      </c>
    </row>
    <row r="31" spans="1:9" x14ac:dyDescent="0.3">
      <c r="A31" s="7" t="s">
        <v>35</v>
      </c>
      <c r="B31" s="8">
        <v>140</v>
      </c>
      <c r="C31" s="12">
        <v>2531.5566750629723</v>
      </c>
      <c r="D31" s="9">
        <v>115061.21</v>
      </c>
      <c r="E31" s="9">
        <v>7346.13</v>
      </c>
      <c r="F31" s="9">
        <v>382.14</v>
      </c>
      <c r="G31" s="9">
        <v>136.07</v>
      </c>
      <c r="H31" s="9">
        <v>744.09983999999997</v>
      </c>
      <c r="I31" s="10">
        <v>11.88649</v>
      </c>
    </row>
    <row r="32" spans="1:9" x14ac:dyDescent="0.3">
      <c r="A32" s="7" t="s">
        <v>36</v>
      </c>
      <c r="B32" s="8">
        <v>145</v>
      </c>
      <c r="C32" s="12">
        <v>2699.4827875734677</v>
      </c>
      <c r="D32" s="9">
        <v>100864.06</v>
      </c>
      <c r="E32" s="9">
        <v>6567.33</v>
      </c>
      <c r="F32" s="9">
        <v>477.84</v>
      </c>
      <c r="G32" s="9">
        <v>110.99</v>
      </c>
      <c r="H32" s="9">
        <v>623.75950999999998</v>
      </c>
      <c r="I32" s="10">
        <v>11.30668</v>
      </c>
    </row>
    <row r="33" spans="1:12" x14ac:dyDescent="0.3">
      <c r="A33" s="7" t="s">
        <v>37</v>
      </c>
      <c r="B33" s="8">
        <v>150</v>
      </c>
      <c r="C33" s="12">
        <v>2867.4089000839631</v>
      </c>
      <c r="D33" s="9">
        <v>137281.87</v>
      </c>
      <c r="E33" s="9">
        <v>8906.7000000000007</v>
      </c>
      <c r="F33" s="9">
        <v>541.53</v>
      </c>
      <c r="G33" s="9">
        <v>179.63</v>
      </c>
      <c r="H33" s="9">
        <v>912.98173999999995</v>
      </c>
      <c r="I33" s="10">
        <v>13.46466</v>
      </c>
    </row>
    <row r="34" spans="1:12" ht="11.1" x14ac:dyDescent="0.3">
      <c r="A34" s="16" t="s">
        <v>38</v>
      </c>
      <c r="B34" s="17">
        <v>155</v>
      </c>
      <c r="C34" s="12">
        <v>3035.3350125944585</v>
      </c>
      <c r="D34" s="15">
        <v>138918.45000000001</v>
      </c>
      <c r="E34" s="15">
        <v>8920.7800000000007</v>
      </c>
      <c r="F34" s="15">
        <v>486.42</v>
      </c>
      <c r="G34" s="15">
        <v>149.05000000000001</v>
      </c>
      <c r="H34" s="15">
        <v>1015.85528</v>
      </c>
      <c r="I34" s="10">
        <v>12.395239999999999</v>
      </c>
      <c r="J34" s="12"/>
      <c r="K34" s="10"/>
      <c r="L34" s="10"/>
    </row>
    <row r="35" spans="1:12" x14ac:dyDescent="0.3">
      <c r="A35" s="7" t="s">
        <v>39</v>
      </c>
      <c r="B35" s="8">
        <v>160</v>
      </c>
      <c r="C35" s="12">
        <v>3203.2611251049539</v>
      </c>
      <c r="D35" s="9">
        <v>104267.24</v>
      </c>
      <c r="E35" s="9">
        <v>6692.84</v>
      </c>
      <c r="F35" s="9">
        <v>444.73</v>
      </c>
      <c r="G35" s="9">
        <v>88</v>
      </c>
      <c r="H35" s="9">
        <v>620.62318999999991</v>
      </c>
      <c r="I35" s="10">
        <v>11.066660000000002</v>
      </c>
    </row>
    <row r="36" spans="1:12" x14ac:dyDescent="0.3">
      <c r="A36" s="7" t="s">
        <v>40</v>
      </c>
      <c r="B36" s="8">
        <v>165</v>
      </c>
      <c r="C36" s="12">
        <v>3371.1872376154492</v>
      </c>
      <c r="D36" s="9">
        <v>135818.65</v>
      </c>
      <c r="E36" s="9">
        <v>7649.73</v>
      </c>
      <c r="F36" s="9">
        <v>555.5</v>
      </c>
      <c r="G36" s="9">
        <v>138.71</v>
      </c>
      <c r="H36" s="9">
        <v>746.40983999999992</v>
      </c>
      <c r="I36" s="10">
        <v>13.243779999999999</v>
      </c>
    </row>
    <row r="37" spans="1:12" x14ac:dyDescent="0.3">
      <c r="A37" s="7" t="s">
        <v>41</v>
      </c>
      <c r="B37" s="8">
        <v>170</v>
      </c>
      <c r="C37" s="12">
        <v>3539.1133501259446</v>
      </c>
      <c r="D37" s="9">
        <v>96452.07</v>
      </c>
      <c r="E37" s="9">
        <v>6509.25</v>
      </c>
      <c r="F37" s="9">
        <v>544.39</v>
      </c>
      <c r="G37" s="9">
        <v>83.27</v>
      </c>
      <c r="H37" s="9">
        <v>591.96213999999998</v>
      </c>
      <c r="I37" s="10">
        <v>11.980540000000001</v>
      </c>
    </row>
    <row r="38" spans="1:12" x14ac:dyDescent="0.3">
      <c r="A38" s="7" t="s">
        <v>42</v>
      </c>
      <c r="B38" s="8">
        <v>175</v>
      </c>
      <c r="C38" s="12">
        <v>3707.03946263644</v>
      </c>
      <c r="D38" s="9">
        <v>76927.509999999995</v>
      </c>
      <c r="E38" s="9">
        <v>5163.3999999999996</v>
      </c>
      <c r="F38" s="9">
        <v>376.2</v>
      </c>
      <c r="G38" s="9">
        <v>47.96</v>
      </c>
      <c r="H38" s="9">
        <v>442.13213000000002</v>
      </c>
      <c r="I38" s="10">
        <v>9.4330499999999997</v>
      </c>
    </row>
    <row r="39" spans="1:12" x14ac:dyDescent="0.3">
      <c r="A39" s="7" t="s">
        <v>43</v>
      </c>
      <c r="B39" s="8">
        <v>180</v>
      </c>
      <c r="C39" s="12">
        <v>3875</v>
      </c>
      <c r="D39" s="9">
        <v>70966.28</v>
      </c>
      <c r="E39" s="9">
        <v>4819.76</v>
      </c>
      <c r="F39" s="9">
        <v>398.31</v>
      </c>
      <c r="G39" s="9">
        <v>47.96</v>
      </c>
      <c r="H39" s="9">
        <v>350.64249000000001</v>
      </c>
      <c r="I39" s="10">
        <v>10.547130000000001</v>
      </c>
    </row>
    <row r="40" spans="1:12" x14ac:dyDescent="0.3">
      <c r="A40" s="7" t="s">
        <v>44</v>
      </c>
      <c r="B40" s="8">
        <v>185</v>
      </c>
      <c r="C40" s="12">
        <v>3926.5623388676909</v>
      </c>
      <c r="D40" s="9">
        <v>95452.83</v>
      </c>
      <c r="E40" s="9">
        <v>4883.12</v>
      </c>
      <c r="F40" s="9">
        <v>381.7</v>
      </c>
      <c r="G40" s="9">
        <v>57.75</v>
      </c>
      <c r="H40" s="9">
        <v>468.92548999999997</v>
      </c>
      <c r="I40" s="10">
        <v>9.7919799999999988</v>
      </c>
    </row>
    <row r="41" spans="1:12" x14ac:dyDescent="0.3">
      <c r="A41" s="7" t="s">
        <v>45</v>
      </c>
      <c r="B41" s="8">
        <v>190</v>
      </c>
      <c r="C41" s="12">
        <v>3978.1246777353822</v>
      </c>
      <c r="D41" s="9">
        <v>90941.29</v>
      </c>
      <c r="E41" s="9">
        <v>4941.09</v>
      </c>
      <c r="F41" s="9">
        <v>385.99</v>
      </c>
      <c r="G41" s="9">
        <v>61.6</v>
      </c>
      <c r="H41" s="9">
        <v>542.86441000000002</v>
      </c>
      <c r="I41" s="10">
        <v>11.474540000000001</v>
      </c>
    </row>
    <row r="42" spans="1:12" x14ac:dyDescent="0.3">
      <c r="A42" s="7" t="s">
        <v>46</v>
      </c>
      <c r="B42" s="8">
        <v>195</v>
      </c>
      <c r="C42" s="12">
        <v>4029.6870166030731</v>
      </c>
      <c r="D42" s="9">
        <v>98970.85</v>
      </c>
      <c r="E42" s="9">
        <v>5208.3900000000003</v>
      </c>
      <c r="F42" s="9">
        <v>426.8</v>
      </c>
      <c r="G42" s="9">
        <v>66.77</v>
      </c>
      <c r="H42" s="9">
        <v>585.45695999999998</v>
      </c>
      <c r="I42" s="10">
        <v>10.598609999999999</v>
      </c>
    </row>
    <row r="43" spans="1:12" x14ac:dyDescent="0.3">
      <c r="A43" s="7" t="s">
        <v>47</v>
      </c>
      <c r="B43" s="8">
        <v>200</v>
      </c>
      <c r="C43" s="12">
        <v>4081.2493554707644</v>
      </c>
      <c r="D43" s="9">
        <v>116294.31</v>
      </c>
      <c r="E43" s="9">
        <v>5520.46</v>
      </c>
      <c r="F43" s="9">
        <v>442.64</v>
      </c>
      <c r="G43" s="9">
        <v>61.6</v>
      </c>
      <c r="H43" s="9">
        <v>599.78039000000001</v>
      </c>
      <c r="I43" s="10">
        <v>8.5331399999999995</v>
      </c>
    </row>
    <row r="44" spans="1:12" x14ac:dyDescent="0.3">
      <c r="A44" s="7" t="s">
        <v>48</v>
      </c>
      <c r="B44" s="8">
        <v>205</v>
      </c>
      <c r="C44" s="12">
        <v>4132.8116943384548</v>
      </c>
      <c r="D44" s="9">
        <v>110699.16</v>
      </c>
      <c r="E44" s="9">
        <v>5467.77</v>
      </c>
      <c r="F44" s="9">
        <v>432.19</v>
      </c>
      <c r="G44" s="9">
        <v>45.65</v>
      </c>
      <c r="H44" s="9">
        <v>558.69021999999995</v>
      </c>
      <c r="I44" s="14">
        <v>11.20702</v>
      </c>
    </row>
    <row r="45" spans="1:12" x14ac:dyDescent="0.3">
      <c r="A45" s="7" t="s">
        <v>49</v>
      </c>
      <c r="B45" s="8">
        <v>210</v>
      </c>
      <c r="C45" s="12">
        <v>4184.3740332061461</v>
      </c>
      <c r="D45" s="9">
        <v>113074.06</v>
      </c>
      <c r="E45" s="9">
        <v>5467.33</v>
      </c>
      <c r="F45" s="9">
        <v>512.16</v>
      </c>
      <c r="G45" s="9">
        <v>44.44</v>
      </c>
      <c r="H45" s="9">
        <v>526.26221999999996</v>
      </c>
      <c r="I45" s="10">
        <v>12.704230000000001</v>
      </c>
    </row>
    <row r="46" spans="1:12" x14ac:dyDescent="0.3">
      <c r="A46" s="7" t="s">
        <v>50</v>
      </c>
      <c r="B46" s="8">
        <v>215</v>
      </c>
      <c r="C46" s="12">
        <v>4235.9363720738374</v>
      </c>
      <c r="D46" s="9">
        <v>135882.01</v>
      </c>
      <c r="E46" s="9">
        <v>6741.68</v>
      </c>
      <c r="F46" s="9">
        <v>480.04</v>
      </c>
      <c r="G46" s="9">
        <v>67.760000000000005</v>
      </c>
      <c r="H46" s="9">
        <v>629.49491</v>
      </c>
      <c r="I46" s="10">
        <v>13.561900000000001</v>
      </c>
    </row>
    <row r="47" spans="1:12" x14ac:dyDescent="0.3">
      <c r="A47" s="7" t="s">
        <v>51</v>
      </c>
      <c r="B47" s="8">
        <v>220</v>
      </c>
      <c r="C47" s="12">
        <v>4287.4987109415288</v>
      </c>
      <c r="D47" s="9">
        <v>113759.36</v>
      </c>
      <c r="E47" s="9">
        <v>5901.83</v>
      </c>
      <c r="F47" s="9">
        <v>499.84</v>
      </c>
      <c r="G47" s="9">
        <v>39.71</v>
      </c>
      <c r="H47" s="9">
        <v>554.15052000000003</v>
      </c>
      <c r="I47" s="10">
        <v>12.554739999999999</v>
      </c>
    </row>
    <row r="48" spans="1:12" x14ac:dyDescent="0.3">
      <c r="A48" s="7" t="s">
        <v>52</v>
      </c>
      <c r="B48" s="8">
        <v>225</v>
      </c>
      <c r="C48" s="12">
        <v>4339.0610498092192</v>
      </c>
      <c r="D48" s="9">
        <v>120707.18</v>
      </c>
      <c r="E48" s="9">
        <v>5993.46</v>
      </c>
      <c r="F48" s="9">
        <v>524.04</v>
      </c>
      <c r="G48" s="9">
        <v>46.31</v>
      </c>
      <c r="H48" s="9">
        <v>552.86297000000002</v>
      </c>
      <c r="I48" s="10">
        <v>11.49775</v>
      </c>
    </row>
    <row r="49" spans="1:9" x14ac:dyDescent="0.3">
      <c r="A49" s="7" t="s">
        <v>53</v>
      </c>
      <c r="B49" s="8">
        <v>230</v>
      </c>
      <c r="C49" s="12">
        <v>4390.6233886769105</v>
      </c>
      <c r="D49" s="9">
        <v>106818.8</v>
      </c>
      <c r="E49" s="9">
        <v>5612.75</v>
      </c>
      <c r="F49" s="9">
        <v>465.41</v>
      </c>
      <c r="G49" s="9">
        <v>40.26</v>
      </c>
      <c r="H49" s="9">
        <v>522.40705000000003</v>
      </c>
      <c r="I49" s="10">
        <v>11.24893</v>
      </c>
    </row>
    <row r="50" spans="1:9" x14ac:dyDescent="0.3">
      <c r="A50" s="7" t="s">
        <v>54</v>
      </c>
      <c r="B50" s="8">
        <v>235</v>
      </c>
      <c r="C50" s="12">
        <v>4442.1857275446018</v>
      </c>
      <c r="D50" s="9">
        <v>113200.01</v>
      </c>
      <c r="E50" s="9">
        <v>6066.61</v>
      </c>
      <c r="F50" s="9">
        <v>465.41</v>
      </c>
      <c r="G50" s="9">
        <v>43.01</v>
      </c>
      <c r="H50" s="9">
        <v>505.13870000000003</v>
      </c>
      <c r="I50" s="10">
        <v>12.488519999999999</v>
      </c>
    </row>
    <row r="51" spans="1:9" x14ac:dyDescent="0.3">
      <c r="A51" s="7" t="s">
        <v>55</v>
      </c>
      <c r="B51" s="8">
        <v>240</v>
      </c>
      <c r="C51" s="12">
        <v>4493.7480664122922</v>
      </c>
      <c r="D51" s="9">
        <v>54809.7</v>
      </c>
      <c r="E51" s="9">
        <v>2788.06</v>
      </c>
      <c r="F51" s="9">
        <v>331.87</v>
      </c>
      <c r="H51" s="9">
        <v>255.78014000000002</v>
      </c>
      <c r="I51" s="10">
        <v>8.11327</v>
      </c>
    </row>
    <row r="52" spans="1:9" x14ac:dyDescent="0.3">
      <c r="A52" s="7" t="s">
        <v>56</v>
      </c>
      <c r="B52" s="8">
        <v>245</v>
      </c>
      <c r="C52" s="12">
        <v>4545.3104052799836</v>
      </c>
      <c r="D52" s="9">
        <v>97514.01</v>
      </c>
      <c r="E52" s="9">
        <v>5081.34</v>
      </c>
      <c r="F52" s="9">
        <v>389.84</v>
      </c>
      <c r="G52" s="9">
        <v>14.63</v>
      </c>
      <c r="H52" s="9">
        <v>509.74682000000001</v>
      </c>
      <c r="I52" s="10">
        <v>10.505220000000001</v>
      </c>
    </row>
    <row r="53" spans="1:9" x14ac:dyDescent="0.3">
      <c r="A53" s="7" t="s">
        <v>57</v>
      </c>
      <c r="B53" s="8">
        <v>250</v>
      </c>
      <c r="C53" s="12">
        <v>4596.8727441476749</v>
      </c>
      <c r="D53" s="9">
        <v>121660</v>
      </c>
      <c r="E53" s="9">
        <v>5698.11</v>
      </c>
      <c r="F53" s="9">
        <v>388.41</v>
      </c>
      <c r="G53" s="9">
        <v>27.61</v>
      </c>
      <c r="H53" s="9">
        <v>582.16157999999996</v>
      </c>
      <c r="I53" s="10">
        <v>9.9601699999999997</v>
      </c>
    </row>
    <row r="54" spans="1:9" x14ac:dyDescent="0.3">
      <c r="A54" s="7" t="s">
        <v>58</v>
      </c>
      <c r="B54" s="8">
        <v>255</v>
      </c>
      <c r="C54" s="12">
        <v>4648.4350830153653</v>
      </c>
      <c r="D54" s="9">
        <v>112427.48</v>
      </c>
      <c r="E54" s="9">
        <v>5004.45</v>
      </c>
      <c r="F54" s="9">
        <v>390.06</v>
      </c>
      <c r="G54" s="9">
        <v>21.34</v>
      </c>
      <c r="H54" s="9">
        <v>496.04115000000002</v>
      </c>
      <c r="I54" s="10">
        <v>11.299970000000002</v>
      </c>
    </row>
    <row r="55" spans="1:9" x14ac:dyDescent="0.3">
      <c r="A55" s="7" t="s">
        <v>59</v>
      </c>
      <c r="B55" s="8">
        <v>260</v>
      </c>
      <c r="C55" s="12">
        <v>4700</v>
      </c>
      <c r="D55" s="9">
        <v>117607.38</v>
      </c>
      <c r="E55" s="9">
        <v>5332.03</v>
      </c>
      <c r="F55" s="9">
        <v>447.7</v>
      </c>
      <c r="G55" s="9">
        <v>13.64</v>
      </c>
      <c r="H55" s="9">
        <v>525.52687000000003</v>
      </c>
      <c r="I55" s="10">
        <v>11.256849999999998</v>
      </c>
    </row>
    <row r="56" spans="1:9" x14ac:dyDescent="0.3">
      <c r="A56" s="7" t="s">
        <v>60</v>
      </c>
      <c r="B56" s="8">
        <v>265</v>
      </c>
      <c r="C56" s="12">
        <v>4819.2008773184571</v>
      </c>
      <c r="D56" s="9">
        <v>104626.72</v>
      </c>
      <c r="E56" s="9">
        <v>4904.68</v>
      </c>
      <c r="F56" s="9">
        <v>448.14</v>
      </c>
      <c r="G56" s="9">
        <v>3.96</v>
      </c>
      <c r="H56" s="9">
        <v>451.76141999999999</v>
      </c>
      <c r="I56" s="10">
        <v>10.884499999999999</v>
      </c>
    </row>
    <row r="57" spans="1:9" x14ac:dyDescent="0.3">
      <c r="A57" s="7" t="s">
        <v>61</v>
      </c>
      <c r="B57" s="8">
        <v>270</v>
      </c>
      <c r="C57" s="12">
        <v>4938.4017546369141</v>
      </c>
      <c r="D57" s="9">
        <v>122971.09</v>
      </c>
      <c r="E57" s="9">
        <v>5773.24</v>
      </c>
      <c r="F57" s="9">
        <v>502.81</v>
      </c>
      <c r="G57" s="9">
        <v>36.520000000000003</v>
      </c>
      <c r="H57" s="9">
        <v>522.66115000000002</v>
      </c>
      <c r="I57" s="10">
        <v>10.966230000000001</v>
      </c>
    </row>
    <row r="58" spans="1:9" x14ac:dyDescent="0.3">
      <c r="A58" s="7" t="s">
        <v>62</v>
      </c>
      <c r="B58" s="8">
        <v>275</v>
      </c>
      <c r="C58" s="12">
        <v>5057.6026319553712</v>
      </c>
      <c r="D58" s="9">
        <v>119033.53</v>
      </c>
      <c r="E58" s="9">
        <v>5330.71</v>
      </c>
      <c r="F58" s="9">
        <v>409.2</v>
      </c>
      <c r="G58" s="9">
        <v>14.3</v>
      </c>
      <c r="H58" s="9">
        <v>504.58297999999996</v>
      </c>
      <c r="I58" s="10">
        <v>9.5275400000000001</v>
      </c>
    </row>
    <row r="59" spans="1:9" x14ac:dyDescent="0.3">
      <c r="A59" s="7" t="s">
        <v>63</v>
      </c>
      <c r="B59" s="8">
        <v>280</v>
      </c>
      <c r="C59" s="12">
        <v>5176.8035092738282</v>
      </c>
      <c r="D59" s="9">
        <v>104455.01</v>
      </c>
      <c r="E59" s="9">
        <v>4950.33</v>
      </c>
      <c r="F59" s="9">
        <v>345.29</v>
      </c>
      <c r="G59" s="9">
        <v>102.19</v>
      </c>
      <c r="H59" s="9">
        <v>473.89364</v>
      </c>
      <c r="I59" s="10">
        <v>8.5770300000000006</v>
      </c>
    </row>
    <row r="60" spans="1:9" x14ac:dyDescent="0.3">
      <c r="A60" s="7" t="s">
        <v>64</v>
      </c>
      <c r="B60" s="8">
        <v>285</v>
      </c>
      <c r="C60" s="12">
        <v>5296.0043865922853</v>
      </c>
      <c r="D60" s="9">
        <v>96917.59</v>
      </c>
      <c r="E60" s="9">
        <v>4731.76</v>
      </c>
      <c r="F60" s="9">
        <v>437.36</v>
      </c>
      <c r="G60" s="9">
        <v>2.42</v>
      </c>
      <c r="H60" s="9">
        <v>442.36412000000001</v>
      </c>
      <c r="I60" s="10">
        <v>8.15672</v>
      </c>
    </row>
    <row r="61" spans="1:9" x14ac:dyDescent="0.3">
      <c r="A61" s="7" t="s">
        <v>65</v>
      </c>
      <c r="B61" s="8">
        <v>290</v>
      </c>
      <c r="C61" s="12">
        <v>5415.2052639107424</v>
      </c>
      <c r="D61" s="9">
        <v>118894.16</v>
      </c>
      <c r="E61" s="9">
        <v>5517.49</v>
      </c>
      <c r="F61" s="9">
        <v>456.17</v>
      </c>
      <c r="G61" s="9">
        <v>36.19</v>
      </c>
      <c r="H61" s="9">
        <v>508.31627000000003</v>
      </c>
      <c r="I61" s="10">
        <v>10.612579999999999</v>
      </c>
    </row>
    <row r="62" spans="1:9" x14ac:dyDescent="0.3">
      <c r="A62" s="7" t="s">
        <v>66</v>
      </c>
      <c r="B62" s="8">
        <v>295</v>
      </c>
      <c r="C62" s="12">
        <v>5534.4061412291994</v>
      </c>
      <c r="D62" s="9">
        <v>96157.82</v>
      </c>
      <c r="E62" s="9">
        <v>4458.63</v>
      </c>
      <c r="F62" s="9">
        <v>372.79</v>
      </c>
      <c r="G62" s="9">
        <v>0</v>
      </c>
      <c r="H62" s="9">
        <v>408.97922999999997</v>
      </c>
      <c r="I62" s="10">
        <v>7.8018599999999996</v>
      </c>
    </row>
    <row r="63" spans="1:9" x14ac:dyDescent="0.3">
      <c r="A63" s="7" t="s">
        <v>67</v>
      </c>
      <c r="B63" s="8">
        <v>300</v>
      </c>
      <c r="C63" s="12">
        <v>5653.6070185476565</v>
      </c>
      <c r="D63" s="9">
        <v>106265.61</v>
      </c>
      <c r="E63" s="9">
        <v>5241.5</v>
      </c>
      <c r="F63" s="9">
        <v>482.57</v>
      </c>
      <c r="G63" s="9">
        <v>1</v>
      </c>
      <c r="H63" s="9">
        <v>448.45668999999998</v>
      </c>
      <c r="I63" s="10">
        <v>9.5519600000000011</v>
      </c>
    </row>
    <row r="64" spans="1:9" x14ac:dyDescent="0.3">
      <c r="A64" s="7" t="s">
        <v>68</v>
      </c>
      <c r="B64" s="8">
        <v>305</v>
      </c>
      <c r="C64" s="12">
        <v>5772.8078958661135</v>
      </c>
      <c r="D64" s="9">
        <v>109790.45</v>
      </c>
      <c r="E64" s="9">
        <v>5345.01</v>
      </c>
      <c r="F64" s="9">
        <v>530.64</v>
      </c>
      <c r="G64" s="9">
        <v>2</v>
      </c>
      <c r="H64" s="9">
        <v>502.05847999999997</v>
      </c>
      <c r="I64" s="10">
        <v>9.375630000000001</v>
      </c>
    </row>
    <row r="65" spans="1:9" x14ac:dyDescent="0.3">
      <c r="A65" s="7" t="s">
        <v>69</v>
      </c>
      <c r="B65" s="8">
        <v>310</v>
      </c>
      <c r="C65" s="12">
        <v>5892</v>
      </c>
      <c r="D65" s="9">
        <v>124019.28</v>
      </c>
      <c r="E65" s="9">
        <v>6352.17</v>
      </c>
      <c r="F65" s="9">
        <v>523.16</v>
      </c>
      <c r="G65" s="9">
        <v>19.8</v>
      </c>
      <c r="H65" s="9">
        <v>534.28012000000001</v>
      </c>
      <c r="I65" s="10">
        <v>10.339449999999999</v>
      </c>
    </row>
    <row r="66" spans="1:9" x14ac:dyDescent="0.3">
      <c r="A66" s="7" t="s">
        <v>70</v>
      </c>
      <c r="B66" s="8">
        <v>315</v>
      </c>
      <c r="C66" s="12">
        <v>6022.2015520024997</v>
      </c>
      <c r="D66" s="9">
        <v>148367.34</v>
      </c>
      <c r="E66" s="9">
        <v>6681.29</v>
      </c>
      <c r="F66" s="9">
        <v>499.18</v>
      </c>
      <c r="G66" s="9">
        <v>56.65</v>
      </c>
      <c r="H66" s="9">
        <v>647.00470999999993</v>
      </c>
      <c r="I66" s="10">
        <v>9.893180000000001</v>
      </c>
    </row>
    <row r="67" spans="1:9" x14ac:dyDescent="0.3">
      <c r="A67" s="7" t="s">
        <v>71</v>
      </c>
      <c r="B67" s="8">
        <v>320</v>
      </c>
      <c r="C67" s="12">
        <v>6152.4031040049995</v>
      </c>
      <c r="D67" s="9">
        <v>128331.94</v>
      </c>
      <c r="E67" s="9">
        <v>6055.39</v>
      </c>
      <c r="F67" s="9">
        <v>534.82000000000005</v>
      </c>
      <c r="G67" s="9">
        <v>23.65</v>
      </c>
      <c r="H67" s="9">
        <v>527.86239</v>
      </c>
      <c r="I67" s="10">
        <v>7.7823900000000004</v>
      </c>
    </row>
    <row r="68" spans="1:9" x14ac:dyDescent="0.3">
      <c r="A68" s="7" t="s">
        <v>72</v>
      </c>
      <c r="B68" s="8">
        <v>325</v>
      </c>
      <c r="C68" s="12">
        <v>6282.6046560074992</v>
      </c>
      <c r="D68" s="9">
        <v>120911.67</v>
      </c>
      <c r="E68" s="9">
        <v>5770.16</v>
      </c>
      <c r="F68" s="9">
        <v>544.94000000000005</v>
      </c>
      <c r="G68" s="9">
        <v>9.9</v>
      </c>
      <c r="H68" s="9">
        <v>486.33067999999997</v>
      </c>
      <c r="I68" s="10">
        <v>8.0335200000000011</v>
      </c>
    </row>
    <row r="69" spans="1:9" x14ac:dyDescent="0.3">
      <c r="A69" s="7" t="s">
        <v>73</v>
      </c>
      <c r="B69" s="8">
        <v>330</v>
      </c>
      <c r="C69" s="12">
        <v>6412.8062080099999</v>
      </c>
      <c r="D69" s="9">
        <v>104777.53</v>
      </c>
      <c r="E69" s="9">
        <v>5253.93</v>
      </c>
      <c r="F69" s="9">
        <v>495.99</v>
      </c>
      <c r="G69" s="9">
        <v>0</v>
      </c>
      <c r="H69" s="9">
        <v>433.92096000000004</v>
      </c>
      <c r="I69" s="10">
        <v>7.2531800000000004</v>
      </c>
    </row>
    <row r="70" spans="1:9" x14ac:dyDescent="0.3">
      <c r="A70" s="7" t="s">
        <v>74</v>
      </c>
      <c r="B70" s="8">
        <v>335</v>
      </c>
      <c r="C70" s="12">
        <v>6543.0077600124996</v>
      </c>
      <c r="D70" s="9">
        <v>109105.92</v>
      </c>
      <c r="E70" s="9">
        <v>5253.6</v>
      </c>
      <c r="F70" s="9">
        <v>540.54</v>
      </c>
      <c r="G70" s="9">
        <v>15.4</v>
      </c>
      <c r="H70" s="9">
        <v>473.35573999999997</v>
      </c>
      <c r="I70" s="10">
        <v>5.58019</v>
      </c>
    </row>
    <row r="71" spans="1:9" x14ac:dyDescent="0.3">
      <c r="A71" s="7" t="s">
        <v>75</v>
      </c>
      <c r="B71" s="8">
        <v>340</v>
      </c>
      <c r="C71" s="12">
        <v>6673.2093120149993</v>
      </c>
      <c r="D71" s="9">
        <v>110300.3</v>
      </c>
      <c r="E71" s="9">
        <v>5433.67</v>
      </c>
      <c r="F71" s="9">
        <v>492.14</v>
      </c>
      <c r="G71" s="9">
        <v>2.09</v>
      </c>
      <c r="H71" s="9">
        <v>495.06457</v>
      </c>
      <c r="I71" s="10">
        <v>6.0550599999999992</v>
      </c>
    </row>
    <row r="72" spans="1:9" x14ac:dyDescent="0.3">
      <c r="A72" s="7" t="s">
        <v>76</v>
      </c>
      <c r="B72" s="8">
        <v>345</v>
      </c>
      <c r="C72" s="12">
        <v>6803.4108640174991</v>
      </c>
      <c r="D72" s="9">
        <v>113168.55</v>
      </c>
      <c r="E72" s="9">
        <v>6143.17</v>
      </c>
      <c r="F72" s="9">
        <v>548.24</v>
      </c>
      <c r="G72" s="9">
        <v>21.01</v>
      </c>
      <c r="H72" s="9">
        <v>467.24766</v>
      </c>
      <c r="I72" s="10">
        <v>6.8983200000000009</v>
      </c>
    </row>
    <row r="73" spans="1:9" x14ac:dyDescent="0.3">
      <c r="A73" s="7" t="s">
        <v>77</v>
      </c>
      <c r="B73" s="8">
        <v>350</v>
      </c>
      <c r="C73" s="12">
        <v>6933.6124160199988</v>
      </c>
      <c r="D73" s="9">
        <v>105676.12</v>
      </c>
      <c r="E73" s="9">
        <v>5291.77</v>
      </c>
      <c r="F73" s="9">
        <v>522.5</v>
      </c>
      <c r="G73" s="9">
        <v>0</v>
      </c>
      <c r="H73" s="9">
        <v>457.03305999999998</v>
      </c>
      <c r="I73" s="10">
        <v>6.0968600000000004</v>
      </c>
    </row>
    <row r="74" spans="1:9" x14ac:dyDescent="0.3">
      <c r="A74" s="7" t="s">
        <v>78</v>
      </c>
      <c r="B74" s="8">
        <v>355</v>
      </c>
      <c r="C74" s="12">
        <v>7063.8139680224986</v>
      </c>
      <c r="D74" s="9">
        <v>118225.58</v>
      </c>
      <c r="E74" s="9">
        <v>6058.91</v>
      </c>
      <c r="F74" s="9">
        <v>518.98</v>
      </c>
      <c r="G74" s="9">
        <v>14.19</v>
      </c>
      <c r="H74" s="9">
        <v>490.69251000000003</v>
      </c>
      <c r="I74" s="10">
        <v>7.3382100000000001</v>
      </c>
    </row>
    <row r="75" spans="1:9" x14ac:dyDescent="0.3">
      <c r="A75" s="7" t="s">
        <v>79</v>
      </c>
      <c r="B75" s="8">
        <v>360</v>
      </c>
      <c r="C75" s="12">
        <v>7194</v>
      </c>
      <c r="D75" s="9">
        <v>101787.29</v>
      </c>
      <c r="E75" s="9">
        <v>5063.41</v>
      </c>
      <c r="F75" s="9">
        <v>543.4</v>
      </c>
      <c r="G75" s="9">
        <v>0</v>
      </c>
      <c r="H75" s="9">
        <v>429.90573999999998</v>
      </c>
      <c r="I75" s="10">
        <v>7.5877999999999997</v>
      </c>
    </row>
    <row r="76" spans="1:9" x14ac:dyDescent="0.3">
      <c r="A76" s="7" t="s">
        <v>80</v>
      </c>
      <c r="B76" s="8">
        <v>365</v>
      </c>
      <c r="C76" s="12">
        <v>7357.569746139754</v>
      </c>
      <c r="D76" s="9">
        <v>116081.79</v>
      </c>
      <c r="E76" s="9">
        <v>5712.52</v>
      </c>
      <c r="F76" s="9">
        <v>540.32000000000005</v>
      </c>
      <c r="G76" s="9">
        <v>12.98</v>
      </c>
      <c r="H76" s="9">
        <v>511.22533000000004</v>
      </c>
      <c r="I76" s="10">
        <v>6.878849999999999</v>
      </c>
    </row>
    <row r="77" spans="1:9" x14ac:dyDescent="0.3">
      <c r="A77" s="7" t="s">
        <v>81</v>
      </c>
      <c r="B77" s="8">
        <v>370</v>
      </c>
      <c r="C77" s="12">
        <v>7521.139492279508</v>
      </c>
      <c r="D77" s="9">
        <v>123955.92</v>
      </c>
      <c r="E77" s="9">
        <v>6080.25</v>
      </c>
      <c r="F77" s="9">
        <v>564.29999999999995</v>
      </c>
      <c r="G77" s="9">
        <v>9.1300000000000008</v>
      </c>
      <c r="H77" s="9">
        <v>544.84540000000004</v>
      </c>
      <c r="I77" s="10">
        <v>8.0749900000000014</v>
      </c>
    </row>
    <row r="78" spans="1:9" x14ac:dyDescent="0.3">
      <c r="A78" s="7" t="s">
        <v>82</v>
      </c>
      <c r="B78" s="8">
        <v>375</v>
      </c>
      <c r="C78" s="12">
        <v>7684.709238419262</v>
      </c>
      <c r="D78" s="9">
        <v>100271.16</v>
      </c>
      <c r="E78" s="9">
        <v>4850.5600000000004</v>
      </c>
      <c r="F78" s="9">
        <v>562.54</v>
      </c>
      <c r="G78" s="9">
        <v>0</v>
      </c>
      <c r="H78" s="9">
        <v>430.12112000000002</v>
      </c>
      <c r="I78" s="10">
        <v>5.5343200000000001</v>
      </c>
    </row>
    <row r="79" spans="1:9" x14ac:dyDescent="0.3">
      <c r="A79" s="7" t="s">
        <v>83</v>
      </c>
      <c r="B79" s="8">
        <v>380</v>
      </c>
      <c r="C79" s="12">
        <v>7848.278984559016</v>
      </c>
      <c r="D79" s="9">
        <v>116178.15</v>
      </c>
      <c r="E79" s="9">
        <v>5569.96</v>
      </c>
      <c r="F79" s="9">
        <v>592.57000000000005</v>
      </c>
      <c r="G79" s="9">
        <v>4.84</v>
      </c>
      <c r="H79" s="9">
        <v>490.57678999999996</v>
      </c>
      <c r="I79" s="10">
        <v>6.8504699999999996</v>
      </c>
    </row>
    <row r="80" spans="1:9" x14ac:dyDescent="0.3">
      <c r="A80" s="7" t="s">
        <v>84</v>
      </c>
      <c r="B80" s="8">
        <v>385</v>
      </c>
      <c r="C80" s="12">
        <v>8011.8487306987699</v>
      </c>
      <c r="D80" s="9">
        <v>108208.98</v>
      </c>
      <c r="E80" s="9">
        <v>5308.16</v>
      </c>
      <c r="F80" s="9">
        <v>552.75</v>
      </c>
      <c r="G80" s="9">
        <v>0</v>
      </c>
      <c r="H80" s="9">
        <v>455.06824</v>
      </c>
      <c r="I80" s="10">
        <v>5.5925099999999999</v>
      </c>
    </row>
    <row r="81" spans="1:10" x14ac:dyDescent="0.3">
      <c r="A81" s="7" t="s">
        <v>85</v>
      </c>
      <c r="B81" s="8">
        <v>390</v>
      </c>
      <c r="C81" s="12">
        <v>8175.4184768385239</v>
      </c>
      <c r="D81" s="9">
        <v>113402.63</v>
      </c>
      <c r="E81" s="9">
        <v>5327.63</v>
      </c>
      <c r="F81" s="9">
        <v>585.64</v>
      </c>
      <c r="G81" s="9">
        <v>0</v>
      </c>
      <c r="H81" s="9">
        <v>451.45880999999997</v>
      </c>
      <c r="I81" s="10">
        <v>6.1367899999999995</v>
      </c>
    </row>
    <row r="82" spans="1:10" x14ac:dyDescent="0.3">
      <c r="A82" s="7" t="s">
        <v>86</v>
      </c>
      <c r="B82" s="8">
        <v>395</v>
      </c>
      <c r="C82" s="12">
        <v>8339</v>
      </c>
      <c r="D82" s="9">
        <v>99758.01</v>
      </c>
      <c r="E82" s="9">
        <v>4782.3599999999997</v>
      </c>
      <c r="F82" s="9">
        <v>532.62</v>
      </c>
      <c r="G82" s="9">
        <v>0</v>
      </c>
      <c r="H82" s="9">
        <v>408.65462000000002</v>
      </c>
      <c r="I82" s="10">
        <v>5.1499799999999993</v>
      </c>
    </row>
    <row r="83" spans="1:10" x14ac:dyDescent="0.3">
      <c r="A83" s="7" t="s">
        <v>87</v>
      </c>
      <c r="B83" s="8">
        <v>400</v>
      </c>
      <c r="C83" s="12">
        <v>8502.569746139754</v>
      </c>
      <c r="D83" s="9">
        <v>96648.97</v>
      </c>
      <c r="E83" s="9">
        <v>4655.09</v>
      </c>
      <c r="F83" s="9">
        <v>531.19000000000005</v>
      </c>
      <c r="G83" s="9">
        <v>0</v>
      </c>
      <c r="H83" s="9">
        <v>421.24599000000001</v>
      </c>
      <c r="I83" s="10">
        <v>5.618030000000001</v>
      </c>
    </row>
    <row r="84" spans="1:10" x14ac:dyDescent="0.3">
      <c r="A84" s="7" t="s">
        <v>88</v>
      </c>
      <c r="B84" s="8">
        <v>405</v>
      </c>
      <c r="C84" s="12">
        <v>8666.139492279508</v>
      </c>
      <c r="D84" s="9">
        <v>99019.69</v>
      </c>
      <c r="E84" s="9">
        <v>4749.25</v>
      </c>
      <c r="F84" s="9">
        <v>580.79999999999995</v>
      </c>
      <c r="G84" s="9">
        <v>0</v>
      </c>
      <c r="H84" s="9">
        <v>432.32827000000003</v>
      </c>
      <c r="I84" s="10">
        <v>5.000049999999999</v>
      </c>
    </row>
    <row r="85" spans="1:10" x14ac:dyDescent="0.3">
      <c r="H85" s="9"/>
    </row>
    <row r="86" spans="1:10" x14ac:dyDescent="0.3">
      <c r="A86" s="7" t="s">
        <v>96</v>
      </c>
      <c r="C86" s="9"/>
      <c r="D86" s="9">
        <f>AVERAGE(D3:D84)</f>
        <v>103635.17731707318</v>
      </c>
      <c r="E86" s="9">
        <f t="shared" ref="E86:G86" si="0">AVERAGE(E3:E84)</f>
        <v>5481.6058536585351</v>
      </c>
      <c r="F86" s="9">
        <f t="shared" si="0"/>
        <v>477.66829268292713</v>
      </c>
      <c r="G86" s="9">
        <f t="shared" si="0"/>
        <v>112.90654320987653</v>
      </c>
      <c r="H86" s="9">
        <f>AVERAGE(H3:H84)</f>
        <v>618.90570768292719</v>
      </c>
      <c r="I86" s="15">
        <f>AVERAGE(I3:I84)</f>
        <v>11.429029512195124</v>
      </c>
      <c r="J86" s="9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86"/>
  <sheetViews>
    <sheetView tabSelected="1" zoomScale="70" zoomScaleNormal="70" workbookViewId="0">
      <selection activeCell="J1" sqref="J1:J1048576"/>
    </sheetView>
  </sheetViews>
  <sheetFormatPr defaultColWidth="8.546875" defaultRowHeight="15.3" x14ac:dyDescent="0.45"/>
  <cols>
    <col min="1" max="1" width="17.6484375" style="4" customWidth="1"/>
    <col min="2" max="2" width="12.59765625" style="5" bestFit="1" customWidth="1"/>
    <col min="3" max="3" width="12.59765625" style="2" bestFit="1" customWidth="1"/>
    <col min="4" max="4" width="12.44921875" style="4" customWidth="1"/>
    <col min="5" max="7" width="8.546875" style="4"/>
    <col min="9" max="9" width="8.546875" style="4"/>
    <col min="12" max="16384" width="8.546875" style="4"/>
  </cols>
  <sheetData>
    <row r="1" spans="1:12" x14ac:dyDescent="0.45">
      <c r="A1" s="13" t="s">
        <v>99</v>
      </c>
      <c r="B1" s="5" t="s">
        <v>91</v>
      </c>
      <c r="C1" s="2" t="s">
        <v>92</v>
      </c>
      <c r="D1" s="4" t="s">
        <v>90</v>
      </c>
      <c r="E1" s="4" t="s">
        <v>1</v>
      </c>
      <c r="F1" s="4" t="s">
        <v>2</v>
      </c>
      <c r="G1" s="4" t="s">
        <v>3</v>
      </c>
      <c r="H1" t="s">
        <v>100</v>
      </c>
      <c r="I1" s="13" t="s">
        <v>101</v>
      </c>
      <c r="L1" s="13"/>
    </row>
    <row r="2" spans="1:12" x14ac:dyDescent="0.45">
      <c r="D2" s="4" t="s">
        <v>6</v>
      </c>
      <c r="E2" s="4" t="s">
        <v>6</v>
      </c>
      <c r="F2" s="4" t="s">
        <v>6</v>
      </c>
      <c r="G2" s="4" t="s">
        <v>6</v>
      </c>
    </row>
    <row r="3" spans="1:12" x14ac:dyDescent="0.45">
      <c r="A3" s="4" t="s">
        <v>7</v>
      </c>
      <c r="B3" s="5">
        <v>1</v>
      </c>
      <c r="C3" s="2">
        <v>-65</v>
      </c>
      <c r="D3" s="4">
        <v>3442.4091409756102</v>
      </c>
      <c r="E3" s="4">
        <v>11234.0309853659</v>
      </c>
      <c r="F3" s="4">
        <v>32586.417669756102</v>
      </c>
      <c r="G3" s="4">
        <v>11572.509159512199</v>
      </c>
      <c r="H3">
        <v>90.857875129756096</v>
      </c>
      <c r="I3" s="4">
        <v>115.794421110244</v>
      </c>
    </row>
    <row r="4" spans="1:12" x14ac:dyDescent="0.45">
      <c r="A4" s="4" t="s">
        <v>8</v>
      </c>
      <c r="B4" s="5">
        <v>5</v>
      </c>
      <c r="C4" s="2">
        <v>58.311926605504588</v>
      </c>
      <c r="D4" s="4">
        <v>3996.4203832558101</v>
      </c>
      <c r="E4" s="4">
        <v>10760.6404</v>
      </c>
      <c r="F4" s="4">
        <v>30645.365693023301</v>
      </c>
      <c r="G4" s="4">
        <v>11030.781999999999</v>
      </c>
      <c r="H4">
        <v>92.057974917209293</v>
      </c>
      <c r="I4" s="4">
        <v>114.075143553488</v>
      </c>
    </row>
    <row r="5" spans="1:12" x14ac:dyDescent="0.45">
      <c r="A5" s="4" t="s">
        <v>9</v>
      </c>
      <c r="B5" s="5">
        <v>10</v>
      </c>
      <c r="C5" s="2">
        <v>66.20183486238534</v>
      </c>
      <c r="D5" s="4">
        <v>4260.2015218106999</v>
      </c>
      <c r="E5" s="4">
        <v>10920.078181069999</v>
      </c>
      <c r="F5" s="4">
        <v>30428.7404164609</v>
      </c>
      <c r="G5" s="4">
        <v>10948.054628395101</v>
      </c>
      <c r="H5">
        <v>113.34944809218101</v>
      </c>
      <c r="I5" s="4">
        <v>114.209862803292</v>
      </c>
    </row>
    <row r="6" spans="1:12" x14ac:dyDescent="0.45">
      <c r="A6" s="4" t="s">
        <v>10</v>
      </c>
      <c r="B6" s="5">
        <v>15</v>
      </c>
      <c r="C6" s="2">
        <v>204.09174311926606</v>
      </c>
      <c r="D6" s="4">
        <v>4401.8172000000004</v>
      </c>
      <c r="E6" s="4">
        <v>10783.093199999999</v>
      </c>
      <c r="F6" s="4">
        <v>29038.251</v>
      </c>
      <c r="G6" s="4">
        <v>10672.464</v>
      </c>
      <c r="H6">
        <v>110.01480599999999</v>
      </c>
      <c r="I6" s="4">
        <v>110.2446774</v>
      </c>
    </row>
    <row r="7" spans="1:12" x14ac:dyDescent="0.45">
      <c r="A7" s="4" t="s">
        <v>11</v>
      </c>
      <c r="B7" s="5">
        <v>20</v>
      </c>
      <c r="C7" s="2">
        <v>211.98165137614683</v>
      </c>
      <c r="D7" s="4">
        <v>4095.2392764705901</v>
      </c>
      <c r="E7" s="4">
        <v>10511.719667647099</v>
      </c>
      <c r="F7" s="4">
        <v>29180.424802941201</v>
      </c>
      <c r="G7" s="4">
        <v>10654.585652941199</v>
      </c>
      <c r="H7">
        <v>109.915033838235</v>
      </c>
      <c r="I7" s="4">
        <v>105.61278080294099</v>
      </c>
    </row>
    <row r="8" spans="1:12" x14ac:dyDescent="0.45">
      <c r="A8" s="4" t="s">
        <v>12</v>
      </c>
      <c r="B8" s="5">
        <v>25</v>
      </c>
      <c r="C8" s="2">
        <v>349.87155963302752</v>
      </c>
      <c r="D8" s="4">
        <v>4313.9949677419399</v>
      </c>
      <c r="E8" s="4">
        <v>10425.2800354839</v>
      </c>
      <c r="F8" s="4">
        <v>29060.034309677401</v>
      </c>
      <c r="G8" s="4">
        <v>11266.051887096801</v>
      </c>
      <c r="H8">
        <v>103.91117185161301</v>
      </c>
      <c r="I8" s="4">
        <v>108.97367403871</v>
      </c>
    </row>
    <row r="9" spans="1:12" x14ac:dyDescent="0.45">
      <c r="A9" s="4" t="s">
        <v>13</v>
      </c>
      <c r="B9" s="5">
        <v>30</v>
      </c>
      <c r="C9" s="2">
        <v>357.76146788990809</v>
      </c>
      <c r="D9" s="4">
        <v>3997.6104235294101</v>
      </c>
      <c r="E9" s="4">
        <v>9916.3332628959306</v>
      </c>
      <c r="F9" s="4">
        <v>27284.445637556601</v>
      </c>
      <c r="G9" s="4">
        <v>12013.223080543001</v>
      </c>
      <c r="H9">
        <v>89.04144992171949</v>
      </c>
      <c r="I9" s="4">
        <v>101.27164186018101</v>
      </c>
    </row>
    <row r="10" spans="1:12" x14ac:dyDescent="0.45">
      <c r="A10" s="4" t="s">
        <v>14</v>
      </c>
      <c r="B10" s="5">
        <v>35</v>
      </c>
      <c r="C10" s="2">
        <v>495.651376146789</v>
      </c>
      <c r="D10" s="4">
        <v>3799.4432057142899</v>
      </c>
      <c r="E10" s="4">
        <v>11457.7713804082</v>
      </c>
      <c r="F10" s="4">
        <v>31928.7716269388</v>
      </c>
      <c r="G10" s="4">
        <v>10670.725283673501</v>
      </c>
      <c r="H10">
        <v>100.17181672122399</v>
      </c>
      <c r="I10" s="4">
        <v>119.831065388163</v>
      </c>
    </row>
    <row r="11" spans="1:12" x14ac:dyDescent="0.45">
      <c r="A11" s="4" t="s">
        <v>15</v>
      </c>
      <c r="B11" s="5">
        <v>40</v>
      </c>
      <c r="C11" s="2">
        <v>503.54128440366969</v>
      </c>
      <c r="D11" s="4">
        <v>3671.23295061728</v>
      </c>
      <c r="E11" s="4">
        <v>11319.495763786001</v>
      </c>
      <c r="F11" s="4">
        <v>31248.807494650198</v>
      </c>
      <c r="G11" s="4">
        <v>10664.481747325101</v>
      </c>
      <c r="H11">
        <v>99.603695130864196</v>
      </c>
      <c r="I11" s="4">
        <v>113.72267997860099</v>
      </c>
    </row>
    <row r="12" spans="1:12" x14ac:dyDescent="0.45">
      <c r="A12" s="4" t="s">
        <v>16</v>
      </c>
      <c r="B12" s="5">
        <v>45</v>
      </c>
      <c r="C12" s="2">
        <v>641.43119266055044</v>
      </c>
      <c r="D12" s="4">
        <v>3680.5254120833301</v>
      </c>
      <c r="E12" s="4">
        <v>11492.8812308333</v>
      </c>
      <c r="F12" s="4">
        <v>31550.545150833299</v>
      </c>
      <c r="G12" s="4">
        <v>10622.0080516667</v>
      </c>
      <c r="H12">
        <v>87.5010299041667</v>
      </c>
      <c r="I12" s="4">
        <v>112.3925122425</v>
      </c>
    </row>
    <row r="13" spans="1:12" x14ac:dyDescent="0.45">
      <c r="A13" s="4" t="s">
        <v>17</v>
      </c>
      <c r="B13" s="5">
        <v>50</v>
      </c>
      <c r="C13" s="2">
        <v>649.32110091743118</v>
      </c>
      <c r="D13" s="4">
        <v>4061.3495871559599</v>
      </c>
      <c r="E13" s="4">
        <v>11173.9571100917</v>
      </c>
      <c r="F13" s="4">
        <v>30966.518119265998</v>
      </c>
      <c r="G13" s="4">
        <v>10864.198440366999</v>
      </c>
      <c r="H13">
        <v>103.214247981651</v>
      </c>
      <c r="I13" s="4">
        <v>110.853507568808</v>
      </c>
    </row>
    <row r="14" spans="1:12" x14ac:dyDescent="0.45">
      <c r="A14" s="4" t="s">
        <v>18</v>
      </c>
      <c r="B14" s="5">
        <v>55</v>
      </c>
      <c r="C14" s="2">
        <v>787.21100917431193</v>
      </c>
      <c r="D14" s="4">
        <v>3828.8517208835301</v>
      </c>
      <c r="E14" s="4">
        <v>13000.6146807229</v>
      </c>
      <c r="F14" s="4">
        <v>34278.819489959802</v>
      </c>
      <c r="G14" s="4">
        <v>9565.6378634538196</v>
      </c>
      <c r="H14">
        <v>116.689188773092</v>
      </c>
      <c r="I14" s="4">
        <v>134.99084034136601</v>
      </c>
    </row>
    <row r="15" spans="1:12" x14ac:dyDescent="0.45">
      <c r="A15" s="4" t="s">
        <v>19</v>
      </c>
      <c r="B15" s="5">
        <v>60</v>
      </c>
      <c r="C15" s="2">
        <v>860.10091743119267</v>
      </c>
      <c r="D15" s="4">
        <v>4305.2956240000003</v>
      </c>
      <c r="E15" s="4">
        <v>11204.895071999999</v>
      </c>
      <c r="F15" s="4">
        <v>31007.974200000001</v>
      </c>
      <c r="G15" s="4">
        <v>10822.273279999999</v>
      </c>
      <c r="H15">
        <v>117.92435648</v>
      </c>
      <c r="I15" s="4">
        <v>118.96956234800001</v>
      </c>
    </row>
    <row r="16" spans="1:12" x14ac:dyDescent="0.45">
      <c r="A16" s="4" t="s">
        <v>20</v>
      </c>
      <c r="B16" s="5">
        <v>65</v>
      </c>
      <c r="C16" s="2">
        <v>932.9854075251103</v>
      </c>
      <c r="D16" s="4">
        <v>3662.5489644351501</v>
      </c>
      <c r="E16" s="4">
        <v>9315.5681610878692</v>
      </c>
      <c r="F16" s="4">
        <v>27383.952740585799</v>
      </c>
      <c r="G16" s="4">
        <v>12441.4380878661</v>
      </c>
      <c r="H16">
        <v>82.901876692468605</v>
      </c>
      <c r="I16" s="4">
        <v>90.634622315899804</v>
      </c>
    </row>
    <row r="17" spans="1:9" x14ac:dyDescent="0.45">
      <c r="A17" s="4" t="s">
        <v>21</v>
      </c>
      <c r="B17" s="5">
        <v>70</v>
      </c>
      <c r="C17" s="2">
        <v>1005.8748924880096</v>
      </c>
      <c r="D17" s="4">
        <v>3452.28244635193</v>
      </c>
      <c r="E17" s="4">
        <v>7984.3296171673801</v>
      </c>
      <c r="F17" s="4">
        <v>24685.964977682401</v>
      </c>
      <c r="G17" s="4">
        <v>12256.7729497854</v>
      </c>
      <c r="H17">
        <v>76.9244596287554</v>
      </c>
      <c r="I17" s="4">
        <v>78.089458671244813</v>
      </c>
    </row>
    <row r="18" spans="1:9" x14ac:dyDescent="0.45">
      <c r="A18" s="4" t="s">
        <v>22</v>
      </c>
      <c r="B18" s="5">
        <v>75</v>
      </c>
      <c r="C18" s="2">
        <v>1078.7643774509088</v>
      </c>
      <c r="D18" s="4">
        <v>3844.2769358407099</v>
      </c>
      <c r="E18" s="4">
        <v>6875.1068716814198</v>
      </c>
      <c r="F18" s="4">
        <v>22393.7879867257</v>
      </c>
      <c r="G18" s="4">
        <v>12951.763922566401</v>
      </c>
      <c r="H18">
        <v>76.021301269911504</v>
      </c>
      <c r="I18" s="4">
        <v>73.238624659292</v>
      </c>
    </row>
    <row r="19" spans="1:9" x14ac:dyDescent="0.45">
      <c r="A19" s="4" t="s">
        <v>23</v>
      </c>
      <c r="B19" s="5">
        <v>80</v>
      </c>
      <c r="C19" s="2">
        <v>1151.6538624138082</v>
      </c>
      <c r="D19" s="4">
        <v>3777.8765972727301</v>
      </c>
      <c r="E19" s="4">
        <v>10948.7946981818</v>
      </c>
      <c r="F19" s="4">
        <v>31690.2350972727</v>
      </c>
      <c r="G19" s="4">
        <v>10790.1760690909</v>
      </c>
      <c r="H19">
        <v>94.513279980000007</v>
      </c>
      <c r="I19" s="4">
        <v>114.182811845454</v>
      </c>
    </row>
    <row r="20" spans="1:9" x14ac:dyDescent="0.45">
      <c r="A20" s="4" t="s">
        <v>24</v>
      </c>
      <c r="B20" s="5">
        <v>85</v>
      </c>
      <c r="C20" s="2">
        <v>1224.5433473767073</v>
      </c>
      <c r="D20" s="4">
        <v>4197.4066153846197</v>
      </c>
      <c r="E20" s="4">
        <v>8615.3138076923096</v>
      </c>
      <c r="F20" s="4">
        <v>26684.6139230769</v>
      </c>
      <c r="G20" s="4">
        <v>11959.026923076901</v>
      </c>
      <c r="H20">
        <v>96.398230384615402</v>
      </c>
      <c r="I20" s="4">
        <v>98.803323576922992</v>
      </c>
    </row>
    <row r="21" spans="1:9" x14ac:dyDescent="0.45">
      <c r="A21" s="4" t="s">
        <v>25</v>
      </c>
      <c r="B21" s="5">
        <v>90</v>
      </c>
      <c r="C21" s="2">
        <v>1297.4328323396066</v>
      </c>
      <c r="D21" s="4">
        <v>4096.18504793388</v>
      </c>
      <c r="E21" s="4">
        <v>11007.6834</v>
      </c>
      <c r="F21" s="4">
        <v>31259.4098033058</v>
      </c>
      <c r="G21" s="4">
        <v>10577.5635057851</v>
      </c>
      <c r="H21">
        <v>116.14595221322301</v>
      </c>
      <c r="I21" s="4">
        <v>125.80485999338899</v>
      </c>
    </row>
    <row r="22" spans="1:9" x14ac:dyDescent="0.45">
      <c r="A22" s="4" t="s">
        <v>26</v>
      </c>
      <c r="B22" s="5">
        <v>95</v>
      </c>
      <c r="C22" s="2">
        <v>1370.3223173025058</v>
      </c>
      <c r="D22" s="4">
        <v>4018.1798960000001</v>
      </c>
      <c r="E22" s="4">
        <v>11605.663020444401</v>
      </c>
      <c r="F22" s="4">
        <v>34211.719179555599</v>
      </c>
      <c r="G22" s="4">
        <v>10568.000074666699</v>
      </c>
      <c r="H22">
        <v>109.464997958222</v>
      </c>
      <c r="I22" s="4">
        <v>134.42298291733402</v>
      </c>
    </row>
    <row r="23" spans="1:9" x14ac:dyDescent="0.45">
      <c r="A23" s="4" t="s">
        <v>27</v>
      </c>
      <c r="B23" s="5">
        <v>100</v>
      </c>
      <c r="C23" s="2">
        <v>1443.2118022654051</v>
      </c>
      <c r="D23" s="4">
        <v>4354.7691232876696</v>
      </c>
      <c r="E23" s="4">
        <v>10373.535479452101</v>
      </c>
      <c r="F23" s="4">
        <v>30543.953196347</v>
      </c>
      <c r="G23" s="4">
        <v>10858.2975753425</v>
      </c>
      <c r="H23">
        <v>111.28785283105</v>
      </c>
      <c r="I23" s="4">
        <v>114.001649365297</v>
      </c>
    </row>
    <row r="24" spans="1:9" x14ac:dyDescent="0.45">
      <c r="A24" s="4" t="s">
        <v>28</v>
      </c>
      <c r="B24" s="5">
        <v>105</v>
      </c>
      <c r="C24" s="2">
        <v>1516.1012872283043</v>
      </c>
      <c r="D24" s="4">
        <v>4306.2005499999996</v>
      </c>
      <c r="E24" s="4">
        <v>10257.04675</v>
      </c>
      <c r="F24" s="4">
        <v>29976.58725</v>
      </c>
      <c r="G24" s="4">
        <v>10529.408450000001</v>
      </c>
      <c r="H24">
        <v>112.23930785</v>
      </c>
      <c r="I24" s="4">
        <v>113.01547939999999</v>
      </c>
    </row>
    <row r="25" spans="1:9" x14ac:dyDescent="0.45">
      <c r="A25" s="4" t="s">
        <v>29</v>
      </c>
      <c r="B25" s="5">
        <v>110</v>
      </c>
      <c r="C25" s="2">
        <v>1524</v>
      </c>
      <c r="D25" s="4">
        <v>4577.7918933717601</v>
      </c>
      <c r="E25" s="4">
        <v>11860.465642651299</v>
      </c>
      <c r="F25" s="4">
        <v>33939.3017449568</v>
      </c>
      <c r="G25" s="4">
        <v>11108.7490360231</v>
      </c>
      <c r="H25">
        <v>136.10591695677201</v>
      </c>
      <c r="I25" s="4">
        <v>142.445429726225</v>
      </c>
    </row>
    <row r="26" spans="1:9" x14ac:dyDescent="0.45">
      <c r="A26" s="4" t="s">
        <v>30</v>
      </c>
      <c r="B26" s="5">
        <v>115</v>
      </c>
      <c r="C26" s="2">
        <v>1691.9261125104954</v>
      </c>
      <c r="D26" s="4">
        <v>4484.50591735537</v>
      </c>
      <c r="E26" s="4">
        <v>11230.286280991701</v>
      </c>
      <c r="F26" s="4">
        <v>31425.2094545455</v>
      </c>
      <c r="G26" s="4">
        <v>10552.740892562</v>
      </c>
      <c r="H26">
        <v>114.80837315702499</v>
      </c>
      <c r="I26" s="4">
        <v>126.040942016529</v>
      </c>
    </row>
    <row r="27" spans="1:9" x14ac:dyDescent="0.45">
      <c r="A27" s="4" t="s">
        <v>31</v>
      </c>
      <c r="B27" s="5">
        <v>120</v>
      </c>
      <c r="C27" s="2">
        <v>1859.8522250209908</v>
      </c>
      <c r="D27" s="4">
        <v>4254.1484773662596</v>
      </c>
      <c r="E27" s="4">
        <v>10975.3027160494</v>
      </c>
      <c r="F27" s="4">
        <v>31459.420576131699</v>
      </c>
      <c r="G27" s="4">
        <v>10432.5985185185</v>
      </c>
      <c r="H27">
        <v>111.12795193415599</v>
      </c>
      <c r="I27" s="4">
        <v>118.699676378601</v>
      </c>
    </row>
    <row r="28" spans="1:9" x14ac:dyDescent="0.45">
      <c r="A28" s="4" t="s">
        <v>32</v>
      </c>
      <c r="B28" s="5">
        <v>125</v>
      </c>
      <c r="C28" s="2">
        <v>2027.7783375314862</v>
      </c>
      <c r="D28" s="4">
        <v>4038.7342077922099</v>
      </c>
      <c r="E28" s="4">
        <v>10155.775199134199</v>
      </c>
      <c r="F28" s="4">
        <v>30110.955216450198</v>
      </c>
      <c r="G28" s="4">
        <v>10662.6174112554</v>
      </c>
      <c r="H28">
        <v>93.013840415584397</v>
      </c>
      <c r="I28" s="4">
        <v>113.206925961039</v>
      </c>
    </row>
    <row r="29" spans="1:9" x14ac:dyDescent="0.45">
      <c r="A29" s="4" t="s">
        <v>33</v>
      </c>
      <c r="B29" s="5">
        <v>130</v>
      </c>
      <c r="C29" s="2">
        <v>2195.7044500419815</v>
      </c>
      <c r="D29" s="4">
        <v>4253.7656820276497</v>
      </c>
      <c r="E29" s="4">
        <v>9642.7438824884794</v>
      </c>
      <c r="F29" s="4">
        <v>28780.106101382498</v>
      </c>
      <c r="G29" s="4">
        <v>11098.790917050699</v>
      </c>
      <c r="H29">
        <v>95.958478762672812</v>
      </c>
      <c r="I29" s="4">
        <v>108.32894103456199</v>
      </c>
    </row>
    <row r="30" spans="1:9" x14ac:dyDescent="0.45">
      <c r="A30" s="4" t="s">
        <v>34</v>
      </c>
      <c r="B30" s="5">
        <v>135</v>
      </c>
      <c r="C30" s="2">
        <v>2363.6305625524769</v>
      </c>
      <c r="D30" s="4">
        <v>4442.0306823770497</v>
      </c>
      <c r="E30" s="4">
        <v>11694.363653688501</v>
      </c>
      <c r="F30" s="4">
        <v>32557.894499999999</v>
      </c>
      <c r="G30" s="4">
        <v>9712.7664897540999</v>
      </c>
      <c r="H30">
        <v>134.161832555328</v>
      </c>
      <c r="I30" s="4">
        <v>125.217288557377</v>
      </c>
    </row>
    <row r="31" spans="1:9" x14ac:dyDescent="0.45">
      <c r="A31" s="4" t="s">
        <v>35</v>
      </c>
      <c r="B31" s="5">
        <v>140</v>
      </c>
      <c r="C31" s="2">
        <v>2531.5566750629723</v>
      </c>
      <c r="D31" s="4">
        <v>4483.3178558558602</v>
      </c>
      <c r="E31" s="4">
        <v>11482.8588693694</v>
      </c>
      <c r="F31" s="4">
        <v>32095.9017995496</v>
      </c>
      <c r="G31" s="4">
        <v>10194.3769572072</v>
      </c>
      <c r="H31">
        <v>120.75880668693699</v>
      </c>
      <c r="I31" s="4">
        <v>124.849362259009</v>
      </c>
    </row>
    <row r="32" spans="1:9" x14ac:dyDescent="0.45">
      <c r="A32" s="4" t="s">
        <v>36</v>
      </c>
      <c r="B32" s="5">
        <v>145</v>
      </c>
      <c r="C32" s="2">
        <v>2699.4827875734677</v>
      </c>
      <c r="D32" s="4">
        <v>4213.8628538461498</v>
      </c>
      <c r="E32" s="4">
        <v>10015.747169230801</v>
      </c>
      <c r="F32" s="4">
        <v>29673.373553846199</v>
      </c>
      <c r="G32" s="4">
        <v>10533.943646153801</v>
      </c>
      <c r="H32">
        <v>102.774343515385</v>
      </c>
      <c r="I32" s="4">
        <v>105.114585669231</v>
      </c>
    </row>
    <row r="33" spans="1:9" x14ac:dyDescent="0.45">
      <c r="A33" s="4" t="s">
        <v>37</v>
      </c>
      <c r="B33" s="5">
        <v>150</v>
      </c>
      <c r="C33" s="2">
        <v>2867.4089000839631</v>
      </c>
      <c r="D33" s="4">
        <v>4278.8169551569499</v>
      </c>
      <c r="E33" s="4">
        <v>11982.830623318399</v>
      </c>
      <c r="F33" s="4">
        <v>33599.519825112096</v>
      </c>
      <c r="G33" s="4">
        <v>9573.2034215246604</v>
      </c>
      <c r="H33">
        <v>124.65059339461901</v>
      </c>
      <c r="I33" s="4">
        <v>123.2632077713</v>
      </c>
    </row>
    <row r="34" spans="1:9" x14ac:dyDescent="0.45">
      <c r="A34" s="4" t="s">
        <v>38</v>
      </c>
      <c r="B34" s="5">
        <v>155</v>
      </c>
      <c r="C34" s="2">
        <v>3035.3350125944585</v>
      </c>
      <c r="D34" s="4">
        <v>4588.5767665178601</v>
      </c>
      <c r="E34" s="4">
        <v>11778.1357620536</v>
      </c>
      <c r="F34" s="4">
        <v>33324.971050446402</v>
      </c>
      <c r="G34" s="4">
        <v>9985.4986049107101</v>
      </c>
      <c r="H34">
        <v>124.741578784821</v>
      </c>
      <c r="I34" s="4">
        <v>128.01055295089301</v>
      </c>
    </row>
    <row r="35" spans="1:9" x14ac:dyDescent="0.45">
      <c r="A35" s="4" t="s">
        <v>39</v>
      </c>
      <c r="B35" s="5">
        <v>160</v>
      </c>
      <c r="C35" s="2">
        <v>3203.2611251049539</v>
      </c>
      <c r="D35" s="4">
        <v>4050.4290481651401</v>
      </c>
      <c r="E35" s="4">
        <v>11221.0018321101</v>
      </c>
      <c r="F35" s="4">
        <v>32349.846942660501</v>
      </c>
      <c r="G35" s="4">
        <v>10194.472861926601</v>
      </c>
      <c r="H35">
        <v>103.476431723394</v>
      </c>
      <c r="I35" s="4">
        <v>118.349018799083</v>
      </c>
    </row>
    <row r="36" spans="1:9" x14ac:dyDescent="0.45">
      <c r="A36" s="4" t="s">
        <v>40</v>
      </c>
      <c r="B36" s="5">
        <v>165</v>
      </c>
      <c r="C36" s="2">
        <v>3371.1872376154492</v>
      </c>
      <c r="D36" s="4">
        <v>3809.8694130612198</v>
      </c>
      <c r="E36" s="4">
        <v>11214.900044898</v>
      </c>
      <c r="F36" s="4">
        <v>33413.362217959198</v>
      </c>
      <c r="G36" s="4">
        <v>10204.552018775499</v>
      </c>
      <c r="H36">
        <v>103.418396163265</v>
      </c>
      <c r="I36" s="4">
        <v>127.202225209796</v>
      </c>
    </row>
    <row r="37" spans="1:9" x14ac:dyDescent="0.45">
      <c r="A37" s="4" t="s">
        <v>41</v>
      </c>
      <c r="B37" s="5">
        <v>170</v>
      </c>
      <c r="C37" s="2">
        <v>3539.1133501259446</v>
      </c>
      <c r="D37" s="4">
        <v>3527.6889466666698</v>
      </c>
      <c r="E37" s="4">
        <v>12154.6998966667</v>
      </c>
      <c r="F37" s="4">
        <v>35477.726956666702</v>
      </c>
      <c r="G37" s="4">
        <v>9786.2801966666702</v>
      </c>
      <c r="H37">
        <v>96.386618286666689</v>
      </c>
      <c r="I37" s="4">
        <v>129.09031257333299</v>
      </c>
    </row>
    <row r="38" spans="1:9" x14ac:dyDescent="0.45">
      <c r="A38" s="4" t="s">
        <v>42</v>
      </c>
      <c r="B38" s="5">
        <v>175</v>
      </c>
      <c r="C38" s="2">
        <v>3707.03946263644</v>
      </c>
      <c r="D38" s="4">
        <v>3496.6272195348802</v>
      </c>
      <c r="E38" s="4">
        <v>11931.645833488399</v>
      </c>
      <c r="F38" s="4">
        <v>34750.051206046497</v>
      </c>
      <c r="G38" s="4">
        <v>9936.7835679069703</v>
      </c>
      <c r="H38">
        <v>87.523900075348806</v>
      </c>
      <c r="I38" s="4">
        <v>124.226703909302</v>
      </c>
    </row>
    <row r="39" spans="1:9" x14ac:dyDescent="0.45">
      <c r="A39" s="4" t="s">
        <v>43</v>
      </c>
      <c r="B39" s="5">
        <v>180</v>
      </c>
      <c r="C39" s="2">
        <v>3875</v>
      </c>
      <c r="D39" s="4">
        <v>3598.99110583333</v>
      </c>
      <c r="E39" s="4">
        <v>10721.95516625</v>
      </c>
      <c r="F39" s="4">
        <v>32540.204193333298</v>
      </c>
      <c r="G39" s="4">
        <v>10495.396589166699</v>
      </c>
      <c r="H39">
        <v>87.450858692499992</v>
      </c>
      <c r="I39" s="4">
        <v>110.473910509584</v>
      </c>
    </row>
    <row r="40" spans="1:9" x14ac:dyDescent="0.45">
      <c r="A40" s="4" t="s">
        <v>44</v>
      </c>
      <c r="B40" s="5">
        <v>185</v>
      </c>
      <c r="C40" s="2">
        <v>3926.5623388676909</v>
      </c>
      <c r="D40" s="4">
        <v>4197.1070539419097</v>
      </c>
      <c r="E40" s="4">
        <v>8076.4556016597498</v>
      </c>
      <c r="F40" s="4">
        <v>28451.737344398302</v>
      </c>
      <c r="G40" s="4">
        <v>11682.397095435699</v>
      </c>
      <c r="H40">
        <v>93.567341908713701</v>
      </c>
      <c r="I40" s="4">
        <v>96.387869709543594</v>
      </c>
    </row>
    <row r="41" spans="1:9" x14ac:dyDescent="0.45">
      <c r="A41" s="4" t="s">
        <v>45</v>
      </c>
      <c r="B41" s="5">
        <v>190</v>
      </c>
      <c r="C41" s="2">
        <v>3978.1246777353822</v>
      </c>
      <c r="D41" s="4">
        <v>4397.3744589211601</v>
      </c>
      <c r="E41" s="4">
        <v>10919.965857261401</v>
      </c>
      <c r="F41" s="4">
        <v>32421.709900829901</v>
      </c>
      <c r="G41" s="4">
        <v>10843.8783049793</v>
      </c>
      <c r="H41">
        <v>113.902317977178</v>
      </c>
      <c r="I41" s="4">
        <v>119.561212836099</v>
      </c>
    </row>
    <row r="42" spans="1:9" x14ac:dyDescent="0.45">
      <c r="A42" s="4" t="s">
        <v>46</v>
      </c>
      <c r="B42" s="5">
        <v>195</v>
      </c>
      <c r="C42" s="2">
        <v>4029.6870166030731</v>
      </c>
      <c r="D42" s="4">
        <v>4306.7292186915902</v>
      </c>
      <c r="E42" s="4">
        <v>11896.8022841122</v>
      </c>
      <c r="F42" s="4">
        <v>34358.826173831803</v>
      </c>
      <c r="G42" s="4">
        <v>10403.645528972</v>
      </c>
      <c r="H42">
        <v>112.79021316261701</v>
      </c>
      <c r="I42" s="4">
        <v>127.836800971963</v>
      </c>
    </row>
    <row r="43" spans="1:9" x14ac:dyDescent="0.45">
      <c r="A43" s="4" t="s">
        <v>47</v>
      </c>
      <c r="B43" s="5">
        <v>200</v>
      </c>
      <c r="C43" s="2">
        <v>4081.2493554707644</v>
      </c>
      <c r="D43" s="4">
        <v>3793.99210689655</v>
      </c>
      <c r="E43" s="4">
        <v>11280.145051724099</v>
      </c>
      <c r="F43" s="4">
        <v>34072.859196551697</v>
      </c>
      <c r="G43" s="4">
        <v>10016.3879103448</v>
      </c>
      <c r="H43">
        <v>105.271572313793</v>
      </c>
      <c r="I43" s="4">
        <v>121.44175595517299</v>
      </c>
    </row>
    <row r="44" spans="1:9" x14ac:dyDescent="0.45">
      <c r="A44" s="4" t="s">
        <v>48</v>
      </c>
      <c r="B44" s="5">
        <v>205</v>
      </c>
      <c r="C44" s="2">
        <v>4132.8116943384548</v>
      </c>
      <c r="D44" s="4">
        <v>4130.8315072072101</v>
      </c>
      <c r="E44" s="4">
        <v>11427.4232468468</v>
      </c>
      <c r="F44" s="4">
        <v>33692.413280630601</v>
      </c>
      <c r="G44" s="4">
        <v>10191.397499999999</v>
      </c>
      <c r="H44">
        <v>107.319598330631</v>
      </c>
      <c r="I44" s="4">
        <v>122.02663165585601</v>
      </c>
    </row>
    <row r="45" spans="1:9" x14ac:dyDescent="0.45">
      <c r="A45" s="4" t="s">
        <v>49</v>
      </c>
      <c r="B45" s="5">
        <v>210</v>
      </c>
      <c r="C45" s="2">
        <v>4184.3740332061461</v>
      </c>
      <c r="D45" s="4">
        <v>3728.10321742919</v>
      </c>
      <c r="E45" s="4">
        <v>10884.4263825708</v>
      </c>
      <c r="F45" s="4">
        <v>33157.9319895425</v>
      </c>
      <c r="G45" s="4">
        <v>10077.728596078399</v>
      </c>
      <c r="H45">
        <v>101.85949904488</v>
      </c>
      <c r="I45" s="4">
        <v>121.529561953813</v>
      </c>
    </row>
    <row r="46" spans="1:9" x14ac:dyDescent="0.45">
      <c r="A46" s="4" t="s">
        <v>50</v>
      </c>
      <c r="B46" s="5">
        <v>215</v>
      </c>
      <c r="C46" s="2">
        <v>4235.9363720738374</v>
      </c>
      <c r="D46" s="4">
        <v>3781.0537372060899</v>
      </c>
      <c r="E46" s="4">
        <v>12457.6634910097</v>
      </c>
      <c r="F46" s="4">
        <v>35689.7614495159</v>
      </c>
      <c r="G46" s="4">
        <v>9637.4021023513105</v>
      </c>
      <c r="H46">
        <v>105.779805421853</v>
      </c>
      <c r="I46" s="4">
        <v>136.36955559059501</v>
      </c>
    </row>
    <row r="47" spans="1:9" x14ac:dyDescent="0.45">
      <c r="A47" s="4" t="s">
        <v>51</v>
      </c>
      <c r="B47" s="5">
        <v>220</v>
      </c>
      <c r="C47" s="2">
        <v>4287.4987109415288</v>
      </c>
      <c r="D47" s="4">
        <v>3688.9270132158599</v>
      </c>
      <c r="E47" s="4">
        <v>11160.5146138032</v>
      </c>
      <c r="F47" s="4">
        <v>32195.927900146798</v>
      </c>
      <c r="G47" s="4">
        <v>9662.5543671071991</v>
      </c>
      <c r="H47">
        <v>101.25780359765101</v>
      </c>
      <c r="I47" s="4">
        <v>122.010461339207</v>
      </c>
    </row>
    <row r="48" spans="1:9" x14ac:dyDescent="0.45">
      <c r="A48" s="4" t="s">
        <v>52</v>
      </c>
      <c r="B48" s="5">
        <v>225</v>
      </c>
      <c r="C48" s="2">
        <v>4339.0610498092192</v>
      </c>
      <c r="D48" s="4">
        <v>3707.9167289799402</v>
      </c>
      <c r="E48" s="4">
        <v>12473.7517507469</v>
      </c>
      <c r="F48" s="4">
        <v>35424.744139991497</v>
      </c>
      <c r="G48" s="4">
        <v>9358.6458386683698</v>
      </c>
      <c r="H48">
        <v>114.77640280665801</v>
      </c>
      <c r="I48" s="4">
        <v>125.029190473752</v>
      </c>
    </row>
    <row r="49" spans="1:9" x14ac:dyDescent="0.45">
      <c r="A49" s="4" t="s">
        <v>53</v>
      </c>
      <c r="B49" s="5">
        <v>230</v>
      </c>
      <c r="C49" s="2">
        <v>4390.6233886769105</v>
      </c>
      <c r="D49" s="4">
        <v>3685.9786189833599</v>
      </c>
      <c r="E49" s="4">
        <v>12232.0680836707</v>
      </c>
      <c r="F49" s="4">
        <v>34985.807755285598</v>
      </c>
      <c r="G49" s="4">
        <v>9820.8093432298701</v>
      </c>
      <c r="H49">
        <v>106.468676531714</v>
      </c>
      <c r="I49" s="4">
        <v>126.831274993253</v>
      </c>
    </row>
    <row r="50" spans="1:9" x14ac:dyDescent="0.45">
      <c r="A50" s="4" t="s">
        <v>54</v>
      </c>
      <c r="B50" s="5">
        <v>235</v>
      </c>
      <c r="C50" s="2">
        <v>4442.1857275446018</v>
      </c>
      <c r="D50" s="4">
        <v>3467.03864720195</v>
      </c>
      <c r="E50" s="4">
        <v>11544.1923406326</v>
      </c>
      <c r="F50" s="4">
        <v>33341.120513381997</v>
      </c>
      <c r="G50" s="4">
        <v>9598.3245936739695</v>
      </c>
      <c r="H50">
        <v>94.903918029197101</v>
      </c>
      <c r="I50" s="4">
        <v>119.440932223844</v>
      </c>
    </row>
    <row r="51" spans="1:9" x14ac:dyDescent="0.45">
      <c r="A51" s="4" t="s">
        <v>55</v>
      </c>
      <c r="B51" s="5">
        <v>240</v>
      </c>
      <c r="C51" s="2">
        <v>4493.7480664122922</v>
      </c>
      <c r="D51" s="4">
        <v>3673.3956383970199</v>
      </c>
      <c r="E51" s="4">
        <v>12156.9553625349</v>
      </c>
      <c r="F51" s="4">
        <v>34993.529036346699</v>
      </c>
      <c r="G51" s="4">
        <v>9396.2919813606695</v>
      </c>
      <c r="H51">
        <v>115.31417764026099</v>
      </c>
      <c r="I51" s="4">
        <v>124.99938602050301</v>
      </c>
    </row>
    <row r="52" spans="1:9" x14ac:dyDescent="0.45">
      <c r="A52" s="4" t="s">
        <v>56</v>
      </c>
      <c r="B52" s="5">
        <v>245</v>
      </c>
      <c r="C52" s="2">
        <v>4545.3104052799836</v>
      </c>
      <c r="D52" s="4">
        <v>3643.2729093973899</v>
      </c>
      <c r="E52" s="4">
        <v>11956.869982300899</v>
      </c>
      <c r="F52" s="4">
        <v>33210.281796038798</v>
      </c>
      <c r="G52" s="4">
        <v>9028.6569254108708</v>
      </c>
      <c r="H52">
        <v>109.55022439949401</v>
      </c>
      <c r="I52" s="4">
        <v>118.071943031606</v>
      </c>
    </row>
    <row r="53" spans="1:9" x14ac:dyDescent="0.45">
      <c r="A53" s="4" t="s">
        <v>57</v>
      </c>
      <c r="B53" s="5">
        <v>250</v>
      </c>
      <c r="C53" s="2">
        <v>4596.8727441476749</v>
      </c>
      <c r="D53" s="4">
        <v>4039.2948314917098</v>
      </c>
      <c r="E53" s="4">
        <v>11562.7712292818</v>
      </c>
      <c r="F53" s="4">
        <v>32540.121420810301</v>
      </c>
      <c r="G53" s="4">
        <v>9153.1034889502807</v>
      </c>
      <c r="H53">
        <v>113.375096913444</v>
      </c>
      <c r="I53" s="4">
        <v>116.864499635359</v>
      </c>
    </row>
    <row r="54" spans="1:9" x14ac:dyDescent="0.45">
      <c r="A54" s="4" t="s">
        <v>58</v>
      </c>
      <c r="B54" s="5">
        <v>255</v>
      </c>
      <c r="C54" s="2">
        <v>4648.4350830153653</v>
      </c>
      <c r="D54" s="4">
        <v>4195.7963265139097</v>
      </c>
      <c r="E54" s="4">
        <v>11978.369643616999</v>
      </c>
      <c r="F54" s="4">
        <v>33146.197357201301</v>
      </c>
      <c r="G54" s="4">
        <v>9236.0203158756103</v>
      </c>
      <c r="H54">
        <v>114.783727456219</v>
      </c>
      <c r="I54" s="4">
        <v>125.151154695581</v>
      </c>
    </row>
    <row r="55" spans="1:9" x14ac:dyDescent="0.45">
      <c r="A55" s="4" t="s">
        <v>59</v>
      </c>
      <c r="B55" s="5">
        <v>260</v>
      </c>
      <c r="C55" s="2">
        <v>4700</v>
      </c>
      <c r="D55" s="4">
        <v>3933.1042814183102</v>
      </c>
      <c r="E55" s="4">
        <v>12335.6733662478</v>
      </c>
      <c r="F55" s="4">
        <v>34745.0675552065</v>
      </c>
      <c r="G55" s="4">
        <v>9541.4845646319609</v>
      </c>
      <c r="H55">
        <v>113.268165489677</v>
      </c>
      <c r="I55" s="4">
        <v>132.32556418267501</v>
      </c>
    </row>
    <row r="56" spans="1:9" x14ac:dyDescent="0.45">
      <c r="A56" s="4" t="s">
        <v>60</v>
      </c>
      <c r="B56" s="5">
        <v>265</v>
      </c>
      <c r="C56" s="2">
        <v>4819.2008773184571</v>
      </c>
      <c r="D56" s="4">
        <v>3806.2192033543001</v>
      </c>
      <c r="E56" s="4">
        <v>11681.415849056601</v>
      </c>
      <c r="F56" s="4">
        <v>33954.518155136298</v>
      </c>
      <c r="G56" s="4">
        <v>9719.6009224318605</v>
      </c>
      <c r="H56">
        <v>111.04291538784101</v>
      </c>
      <c r="I56" s="4">
        <v>129.21778197065001</v>
      </c>
    </row>
    <row r="57" spans="1:9" x14ac:dyDescent="0.45">
      <c r="A57" s="4" t="s">
        <v>61</v>
      </c>
      <c r="B57" s="5">
        <v>270</v>
      </c>
      <c r="C57" s="2">
        <v>4938.4017546369141</v>
      </c>
      <c r="D57" s="4">
        <v>3856.5778287449398</v>
      </c>
      <c r="E57" s="4">
        <v>12121.6730161943</v>
      </c>
      <c r="F57" s="4">
        <v>34521.202739271299</v>
      </c>
      <c r="G57" s="4">
        <v>9852.0914477732804</v>
      </c>
      <c r="H57">
        <v>108.188118819838</v>
      </c>
      <c r="I57" s="4">
        <v>126.967477360324</v>
      </c>
    </row>
    <row r="58" spans="1:9" x14ac:dyDescent="0.45">
      <c r="A58" s="4" t="s">
        <v>62</v>
      </c>
      <c r="B58" s="5">
        <v>275</v>
      </c>
      <c r="C58" s="2">
        <v>5057.6026319553712</v>
      </c>
      <c r="D58" s="4">
        <v>3798.73363853211</v>
      </c>
      <c r="E58" s="4">
        <v>12151.880832110101</v>
      </c>
      <c r="F58" s="4">
        <v>34877.263274770601</v>
      </c>
      <c r="G58" s="4">
        <v>9360.3054348623791</v>
      </c>
      <c r="H58">
        <v>108.696111132569</v>
      </c>
      <c r="I58" s="4">
        <v>130.37262977018301</v>
      </c>
    </row>
    <row r="59" spans="1:9" x14ac:dyDescent="0.45">
      <c r="A59" s="4" t="s">
        <v>63</v>
      </c>
      <c r="B59" s="5">
        <v>280</v>
      </c>
      <c r="C59" s="2">
        <v>5176.8035092738282</v>
      </c>
      <c r="D59" s="4">
        <v>3978.5139545454499</v>
      </c>
      <c r="E59" s="4">
        <v>12656.026168181799</v>
      </c>
      <c r="F59" s="4">
        <v>36575.317254545502</v>
      </c>
      <c r="G59" s="4">
        <v>10037.6350181818</v>
      </c>
      <c r="H59">
        <v>114.85131316363601</v>
      </c>
      <c r="I59" s="4">
        <v>135.224831063637</v>
      </c>
    </row>
    <row r="60" spans="1:9" x14ac:dyDescent="0.45">
      <c r="A60" s="4" t="s">
        <v>64</v>
      </c>
      <c r="B60" s="5">
        <v>285</v>
      </c>
      <c r="C60" s="2">
        <v>5296.0043865922853</v>
      </c>
      <c r="D60" s="4">
        <v>4190.60675638051</v>
      </c>
      <c r="E60" s="4">
        <v>11350.9611508121</v>
      </c>
      <c r="F60" s="4">
        <v>32618.974496519699</v>
      </c>
      <c r="G60" s="4">
        <v>9799.4570394431594</v>
      </c>
      <c r="H60">
        <v>105.99605390255199</v>
      </c>
      <c r="I60" s="4">
        <v>122.42679157308599</v>
      </c>
    </row>
    <row r="61" spans="1:9" x14ac:dyDescent="0.45">
      <c r="A61" s="4" t="s">
        <v>65</v>
      </c>
      <c r="B61" s="5">
        <v>290</v>
      </c>
      <c r="C61" s="2">
        <v>5415.2052639107424</v>
      </c>
      <c r="D61" s="4">
        <v>3920.0075875518701</v>
      </c>
      <c r="E61" s="4">
        <v>11190.338276348501</v>
      </c>
      <c r="F61" s="4">
        <v>33083.384436514498</v>
      </c>
      <c r="G61" s="4">
        <v>10041.9564970954</v>
      </c>
      <c r="H61">
        <v>102.97075255020701</v>
      </c>
      <c r="I61" s="4">
        <v>121.08104865726099</v>
      </c>
    </row>
    <row r="62" spans="1:9" x14ac:dyDescent="0.45">
      <c r="A62" s="4" t="s">
        <v>66</v>
      </c>
      <c r="B62" s="5">
        <v>295</v>
      </c>
      <c r="C62" s="2">
        <v>5534.4061412291994</v>
      </c>
      <c r="D62" s="4">
        <v>4105.7540592134301</v>
      </c>
      <c r="E62" s="4">
        <v>9974.4161431727807</v>
      </c>
      <c r="F62" s="4">
        <v>30759.410338488698</v>
      </c>
      <c r="G62" s="4">
        <v>11067.996468404801</v>
      </c>
      <c r="H62">
        <v>98.795515837383988</v>
      </c>
      <c r="I62" s="4">
        <v>119.350366421565</v>
      </c>
    </row>
    <row r="63" spans="1:9" x14ac:dyDescent="0.45">
      <c r="A63" s="4" t="s">
        <v>67</v>
      </c>
      <c r="B63" s="5">
        <v>300</v>
      </c>
      <c r="C63" s="2">
        <v>5653.6070185476565</v>
      </c>
      <c r="D63" s="4">
        <v>3884.1221599999999</v>
      </c>
      <c r="E63" s="4">
        <v>11882.4207457143</v>
      </c>
      <c r="F63" s="4">
        <v>34228.772934285698</v>
      </c>
      <c r="G63" s="4">
        <v>9843.0207685714304</v>
      </c>
      <c r="H63">
        <v>105.525870242857</v>
      </c>
      <c r="I63" s="4">
        <v>126.728383188571</v>
      </c>
    </row>
    <row r="64" spans="1:9" x14ac:dyDescent="0.45">
      <c r="A64" s="4" t="s">
        <v>68</v>
      </c>
      <c r="B64" s="5">
        <v>305</v>
      </c>
      <c r="C64" s="2">
        <v>5772.8078958661135</v>
      </c>
      <c r="D64" s="4">
        <v>4031.7292351931301</v>
      </c>
      <c r="E64" s="4">
        <v>12512.6230017167</v>
      </c>
      <c r="F64" s="4">
        <v>35640.664235622302</v>
      </c>
      <c r="G64" s="4">
        <v>9886.8390347639506</v>
      </c>
      <c r="H64">
        <v>111.594369167382</v>
      </c>
      <c r="I64" s="4">
        <v>137.56174344334698</v>
      </c>
    </row>
    <row r="65" spans="1:9" x14ac:dyDescent="0.45">
      <c r="A65" s="4" t="s">
        <v>69</v>
      </c>
      <c r="B65" s="5">
        <v>310</v>
      </c>
      <c r="C65" s="2">
        <v>5892</v>
      </c>
      <c r="D65" s="4">
        <v>3909.56235101215</v>
      </c>
      <c r="E65" s="4">
        <v>12331.524971659899</v>
      </c>
      <c r="F65" s="4">
        <v>34500.243727530396</v>
      </c>
      <c r="G65" s="4">
        <v>9950.0312676113408</v>
      </c>
      <c r="H65">
        <v>108.585378689474</v>
      </c>
      <c r="I65" s="4">
        <v>133.28781184534401</v>
      </c>
    </row>
    <row r="66" spans="1:9" x14ac:dyDescent="0.45">
      <c r="A66" s="4" t="s">
        <v>70</v>
      </c>
      <c r="B66" s="5">
        <v>315</v>
      </c>
      <c r="C66" s="2">
        <v>6022.2015520024997</v>
      </c>
      <c r="D66" s="4">
        <v>3852.6033027522899</v>
      </c>
      <c r="E66" s="4">
        <v>13287.864954128399</v>
      </c>
      <c r="F66" s="4">
        <v>37278.517431192697</v>
      </c>
      <c r="G66" s="4">
        <v>8898.5277064220209</v>
      </c>
      <c r="H66">
        <v>117.986627522936</v>
      </c>
      <c r="I66" s="4">
        <v>148.46123449541298</v>
      </c>
    </row>
    <row r="67" spans="1:9" x14ac:dyDescent="0.45">
      <c r="A67" s="4" t="s">
        <v>71</v>
      </c>
      <c r="B67" s="5">
        <v>320</v>
      </c>
      <c r="C67" s="2">
        <v>6152.4031040049995</v>
      </c>
      <c r="D67" s="4">
        <v>3383.9394288888898</v>
      </c>
      <c r="E67" s="4">
        <v>12414.0596822222</v>
      </c>
      <c r="F67" s="4">
        <v>34790.682433333299</v>
      </c>
      <c r="G67" s="4">
        <v>8460.55026</v>
      </c>
      <c r="H67">
        <v>101.918545864444</v>
      </c>
      <c r="I67" s="4">
        <v>134.98608359777799</v>
      </c>
    </row>
    <row r="68" spans="1:9" x14ac:dyDescent="0.45">
      <c r="A68" s="4" t="s">
        <v>72</v>
      </c>
      <c r="B68" s="5">
        <v>325</v>
      </c>
      <c r="C68" s="2">
        <v>6282.6046560074992</v>
      </c>
      <c r="D68" s="4">
        <v>3905.32023135593</v>
      </c>
      <c r="E68" s="4">
        <v>12880.163467796599</v>
      </c>
      <c r="F68" s="4">
        <v>36031.409871186399</v>
      </c>
      <c r="G68" s="4">
        <v>9128.3072067796602</v>
      </c>
      <c r="H68">
        <v>113.450411733051</v>
      </c>
      <c r="I68" s="4">
        <v>136.37599853728798</v>
      </c>
    </row>
    <row r="69" spans="1:9" x14ac:dyDescent="0.45">
      <c r="A69" s="4" t="s">
        <v>73</v>
      </c>
      <c r="B69" s="5">
        <v>330</v>
      </c>
      <c r="C69" s="2">
        <v>6412.8062080099999</v>
      </c>
      <c r="D69" s="4">
        <v>3953.1122764227598</v>
      </c>
      <c r="E69" s="4">
        <v>13881.616341463399</v>
      </c>
      <c r="F69" s="4">
        <v>39318.369105691098</v>
      </c>
      <c r="G69" s="4">
        <v>9679.9182113821098</v>
      </c>
      <c r="H69">
        <v>119.385595731707</v>
      </c>
      <c r="I69" s="4">
        <v>149.33104642276501</v>
      </c>
    </row>
    <row r="70" spans="1:9" x14ac:dyDescent="0.45">
      <c r="A70" s="4" t="s">
        <v>74</v>
      </c>
      <c r="B70" s="5">
        <v>335</v>
      </c>
      <c r="C70" s="2">
        <v>6543.0077600124996</v>
      </c>
      <c r="D70" s="4">
        <v>4012.2423724137898</v>
      </c>
      <c r="E70" s="4">
        <v>12359.6855172414</v>
      </c>
      <c r="F70" s="4">
        <v>34967.321213793097</v>
      </c>
      <c r="G70" s="4">
        <v>8698.8817655172406</v>
      </c>
      <c r="H70">
        <v>111.76715735172401</v>
      </c>
      <c r="I70" s="4">
        <v>133.37068270344798</v>
      </c>
    </row>
    <row r="71" spans="1:9" x14ac:dyDescent="0.45">
      <c r="A71" s="4" t="s">
        <v>75</v>
      </c>
      <c r="B71" s="5">
        <v>340</v>
      </c>
      <c r="C71" s="2">
        <v>6673.2093120149993</v>
      </c>
      <c r="D71" s="4">
        <v>3992.1291226499602</v>
      </c>
      <c r="E71" s="4">
        <v>12170.1820098478</v>
      </c>
      <c r="F71" s="4">
        <v>34519.949028648203</v>
      </c>
      <c r="G71" s="4">
        <v>9076.1503133392998</v>
      </c>
      <c r="H71">
        <v>111.142138388541</v>
      </c>
      <c r="I71" s="4">
        <v>145.79148634735898</v>
      </c>
    </row>
    <row r="72" spans="1:9" x14ac:dyDescent="0.45">
      <c r="A72" s="4" t="s">
        <v>76</v>
      </c>
      <c r="B72" s="5">
        <v>345</v>
      </c>
      <c r="C72" s="2">
        <v>6803.4108640174991</v>
      </c>
      <c r="D72" s="4">
        <v>4126.9217306862301</v>
      </c>
      <c r="E72" s="4">
        <v>12447.507337073799</v>
      </c>
      <c r="F72" s="4">
        <v>35269.040094950396</v>
      </c>
      <c r="G72" s="4">
        <v>8469.6365774708702</v>
      </c>
      <c r="H72">
        <v>129.98587304704401</v>
      </c>
      <c r="I72" s="4">
        <v>132.91552242123498</v>
      </c>
    </row>
    <row r="73" spans="1:9" x14ac:dyDescent="0.45">
      <c r="A73" s="4" t="s">
        <v>77</v>
      </c>
      <c r="B73" s="5">
        <v>350</v>
      </c>
      <c r="C73" s="2">
        <v>6933.6124160199988</v>
      </c>
      <c r="D73" s="4">
        <v>4059.5257083333299</v>
      </c>
      <c r="E73" s="4">
        <v>12451.1817986111</v>
      </c>
      <c r="F73" s="4">
        <v>35743.690125000001</v>
      </c>
      <c r="G73" s="4">
        <v>9830.1119583333293</v>
      </c>
      <c r="H73">
        <v>116.728860263889</v>
      </c>
      <c r="I73" s="4">
        <v>141.10654891666701</v>
      </c>
    </row>
    <row r="74" spans="1:9" x14ac:dyDescent="0.45">
      <c r="A74" s="4" t="s">
        <v>78</v>
      </c>
      <c r="B74" s="5">
        <v>355</v>
      </c>
      <c r="C74" s="2">
        <v>7063.8139680224986</v>
      </c>
      <c r="D74" s="4">
        <v>4039.6430760181001</v>
      </c>
      <c r="E74" s="4">
        <v>12958.5981877828</v>
      </c>
      <c r="F74" s="4">
        <v>36191.754232579202</v>
      </c>
      <c r="G74" s="4">
        <v>8283.1269746606304</v>
      </c>
      <c r="H74">
        <v>127.33576710542999</v>
      </c>
      <c r="I74" s="4">
        <v>145.61424311493201</v>
      </c>
    </row>
    <row r="75" spans="1:9" x14ac:dyDescent="0.45">
      <c r="A75" s="4" t="s">
        <v>79</v>
      </c>
      <c r="B75" s="5">
        <v>360</v>
      </c>
      <c r="C75" s="2">
        <v>7194</v>
      </c>
      <c r="D75" s="4">
        <v>3471.5594809794502</v>
      </c>
      <c r="E75" s="4">
        <v>10210.8988294709</v>
      </c>
      <c r="F75" s="4">
        <v>29567.5925784871</v>
      </c>
      <c r="G75" s="4">
        <v>8073.3849575863596</v>
      </c>
      <c r="H75">
        <v>96.430606177962403</v>
      </c>
      <c r="I75" s="4">
        <v>116.218949379536</v>
      </c>
    </row>
    <row r="76" spans="1:9" x14ac:dyDescent="0.45">
      <c r="A76" s="4" t="s">
        <v>80</v>
      </c>
      <c r="B76" s="5">
        <v>365</v>
      </c>
      <c r="C76" s="2">
        <v>7357.569746139754</v>
      </c>
      <c r="D76" s="4">
        <v>4397.5711000000001</v>
      </c>
      <c r="E76" s="4">
        <v>11866.2557</v>
      </c>
      <c r="F76" s="4">
        <v>34826.485200000003</v>
      </c>
      <c r="G76" s="4">
        <v>9665.8237000000008</v>
      </c>
      <c r="H76">
        <v>118.16552280000001</v>
      </c>
      <c r="I76" s="4">
        <v>140.3246091</v>
      </c>
    </row>
    <row r="77" spans="1:9" x14ac:dyDescent="0.45">
      <c r="A77" s="4" t="s">
        <v>81</v>
      </c>
      <c r="B77" s="5">
        <v>370</v>
      </c>
      <c r="C77" s="2">
        <v>7521.139492279508</v>
      </c>
      <c r="D77" s="4">
        <v>3962.7650772120201</v>
      </c>
      <c r="E77" s="4">
        <v>11158.1880738731</v>
      </c>
      <c r="F77" s="4">
        <v>32562.779236227001</v>
      </c>
      <c r="G77" s="4">
        <v>9139.3568864774606</v>
      </c>
      <c r="H77">
        <v>106.706387385225</v>
      </c>
      <c r="I77" s="4">
        <v>132.67235603088503</v>
      </c>
    </row>
    <row r="78" spans="1:9" x14ac:dyDescent="0.45">
      <c r="A78" s="4" t="s">
        <v>82</v>
      </c>
      <c r="B78" s="5">
        <v>375</v>
      </c>
      <c r="C78" s="2">
        <v>7684.709238419262</v>
      </c>
      <c r="D78" s="4">
        <v>3959.2837190082601</v>
      </c>
      <c r="E78" s="4">
        <v>12939.8795702479</v>
      </c>
      <c r="F78" s="4">
        <v>37427.172433884298</v>
      </c>
      <c r="G78" s="4">
        <v>9668.1528966942205</v>
      </c>
      <c r="H78">
        <v>116.29882822313999</v>
      </c>
      <c r="I78" s="4">
        <v>148.17721938843002</v>
      </c>
    </row>
    <row r="79" spans="1:9" x14ac:dyDescent="0.45">
      <c r="A79" s="4" t="s">
        <v>83</v>
      </c>
      <c r="B79" s="5">
        <v>380</v>
      </c>
      <c r="C79" s="2">
        <v>7848.278984559016</v>
      </c>
      <c r="D79" s="4">
        <v>3547.5415215311</v>
      </c>
      <c r="E79" s="4">
        <v>11681.676942583699</v>
      </c>
      <c r="F79" s="4">
        <v>33718.695791865997</v>
      </c>
      <c r="G79" s="4">
        <v>8773.4526507177106</v>
      </c>
      <c r="H79">
        <v>99.456565476076605</v>
      </c>
      <c r="I79" s="4">
        <v>132.28988676554999</v>
      </c>
    </row>
    <row r="80" spans="1:9" x14ac:dyDescent="0.45">
      <c r="A80" s="4" t="s">
        <v>84</v>
      </c>
      <c r="B80" s="5">
        <v>385</v>
      </c>
      <c r="C80" s="2">
        <v>8011.8487306987699</v>
      </c>
      <c r="D80" s="4">
        <v>3582.96400431034</v>
      </c>
      <c r="E80" s="4">
        <v>13371.9767413793</v>
      </c>
      <c r="F80" s="4">
        <v>36910.869910344802</v>
      </c>
      <c r="G80" s="4">
        <v>8785.6267379310302</v>
      </c>
      <c r="H80">
        <v>109.421164915517</v>
      </c>
      <c r="I80" s="4">
        <v>141.03240867758601</v>
      </c>
    </row>
    <row r="81" spans="1:9" x14ac:dyDescent="0.45">
      <c r="A81" s="4" t="s">
        <v>85</v>
      </c>
      <c r="B81" s="5">
        <v>390</v>
      </c>
      <c r="C81" s="2">
        <v>8175.4184768385239</v>
      </c>
      <c r="D81" s="4">
        <v>3712.5423205761299</v>
      </c>
      <c r="E81" s="4">
        <v>12765.401152263399</v>
      </c>
      <c r="F81" s="4">
        <v>36035.354430041203</v>
      </c>
      <c r="G81" s="4">
        <v>9017.0489127572</v>
      </c>
      <c r="H81">
        <v>112.33126263662599</v>
      </c>
      <c r="I81" s="4">
        <v>135.39025281687199</v>
      </c>
    </row>
    <row r="82" spans="1:9" x14ac:dyDescent="0.45">
      <c r="A82" s="4" t="s">
        <v>86</v>
      </c>
      <c r="B82" s="5">
        <v>395</v>
      </c>
      <c r="C82" s="2">
        <v>8339</v>
      </c>
      <c r="D82" s="4">
        <v>3796.9768556005401</v>
      </c>
      <c r="E82" s="4">
        <v>13712.8928744939</v>
      </c>
      <c r="F82" s="4">
        <v>38452.522699055298</v>
      </c>
      <c r="G82" s="4">
        <v>8867.9220332883506</v>
      </c>
      <c r="H82">
        <v>116.28497488079199</v>
      </c>
      <c r="I82" s="4">
        <v>146.37219111111099</v>
      </c>
    </row>
    <row r="83" spans="1:9" x14ac:dyDescent="0.45">
      <c r="A83" s="4" t="s">
        <v>87</v>
      </c>
      <c r="B83" s="5">
        <v>400</v>
      </c>
      <c r="C83" s="2">
        <v>8502.569746139754</v>
      </c>
      <c r="D83" s="4">
        <v>4113.7479865304203</v>
      </c>
      <c r="E83" s="4">
        <v>12473.0773348816</v>
      </c>
      <c r="F83" s="4">
        <v>35031.302749187198</v>
      </c>
      <c r="G83" s="4">
        <v>9524.3831481653506</v>
      </c>
      <c r="H83">
        <v>108.74129829726</v>
      </c>
      <c r="I83" s="4">
        <v>135.33211111936799</v>
      </c>
    </row>
    <row r="84" spans="1:9" x14ac:dyDescent="0.45">
      <c r="A84" s="4" t="s">
        <v>88</v>
      </c>
      <c r="B84" s="5">
        <v>405</v>
      </c>
      <c r="C84" s="2">
        <v>8666.139492279508</v>
      </c>
      <c r="D84" s="4">
        <v>4112.31513</v>
      </c>
      <c r="E84" s="4">
        <v>12442.978255714301</v>
      </c>
      <c r="F84" s="4">
        <v>36199.706211428602</v>
      </c>
      <c r="G84" s="4">
        <v>10578.602807142899</v>
      </c>
      <c r="H84">
        <v>113.14908763714301</v>
      </c>
      <c r="I84" s="4">
        <v>140.628985812857</v>
      </c>
    </row>
    <row r="86" spans="1:9" x14ac:dyDescent="0.45">
      <c r="A86" s="4" t="s">
        <v>95</v>
      </c>
      <c r="B86" s="4">
        <f>AVERAGE(B2:B84)</f>
        <v>202.51219512195121</v>
      </c>
      <c r="C86" s="4">
        <f>AVERAGE(C2:C84)</f>
        <v>3870.6086258534833</v>
      </c>
      <c r="D86" s="4">
        <f>AVERAGE(D2:D84)</f>
        <v>3969.4844162361469</v>
      </c>
      <c r="E86" s="4">
        <f>AVERAGE(E2:E84)</f>
        <v>11450.219006859319</v>
      </c>
      <c r="F86" s="4">
        <f t="shared" ref="F86:G86" si="0">AVERAGE(F2:F84)</f>
        <v>32872.734003463331</v>
      </c>
      <c r="G86" s="4">
        <f t="shared" si="0"/>
        <v>10104.86392467601</v>
      </c>
      <c r="H86">
        <v>107.23937670744709</v>
      </c>
      <c r="I86" s="4">
        <v>123.44077735157146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water leachate</vt:lpstr>
      <vt:lpstr>acid leachate</vt:lpstr>
      <vt:lpstr>residue leachate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2020-07-08T07:04:56Z</dcterms:created>
  <dcterms:modified xsi:type="dcterms:W3CDTF">2022-12-09T04:14:44Z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