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aft\"/>
    </mc:Choice>
  </mc:AlternateContent>
  <xr:revisionPtr revIDLastSave="0" documentId="13_ncr:1_{24522299-5A70-40B4-B8B1-CABF62EAA7D4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all_original_forma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9" i="1" l="1"/>
  <c r="C8" i="1" l="1"/>
  <c r="C101" i="1" l="1"/>
  <c r="C10" i="1" l="1"/>
</calcChain>
</file>

<file path=xl/sharedStrings.xml><?xml version="1.0" encoding="utf-8"?>
<sst xmlns="http://schemas.openxmlformats.org/spreadsheetml/2006/main" count="187" uniqueCount="83">
  <si>
    <t>Legend</t>
  </si>
  <si>
    <t>Count</t>
  </si>
  <si>
    <t>NOT Supported (or Failed during Validation)</t>
  </si>
  <si>
    <t>Number of SWC files</t>
  </si>
  <si>
    <t>Number of non-SWC files</t>
  </si>
  <si>
    <r>
      <t xml:space="preserve">Total </t>
    </r>
    <r>
      <rPr>
        <i/>
        <sz val="11"/>
        <color rgb="FF44546A"/>
        <rFont val="Calibri"/>
        <family val="2"/>
        <scheme val="minor"/>
      </rPr>
      <t>(NeuroMorpho.Org Version 8.4.0)</t>
    </r>
  </si>
  <si>
    <t>Software Name</t>
  </si>
  <si>
    <t>Format</t>
  </si>
  <si>
    <t>Aivia</t>
  </si>
  <si>
    <t>swc</t>
  </si>
  <si>
    <t>Amira</t>
  </si>
  <si>
    <t>am</t>
  </si>
  <si>
    <t>asc</t>
  </si>
  <si>
    <t>Arbor</t>
  </si>
  <si>
    <t>ntr</t>
  </si>
  <si>
    <t>Catmaid</t>
  </si>
  <si>
    <t>hoc</t>
  </si>
  <si>
    <t>ser</t>
  </si>
  <si>
    <t>Custom (Amira)</t>
  </si>
  <si>
    <t>Custom</t>
  </si>
  <si>
    <t>nrn</t>
  </si>
  <si>
    <t>out</t>
  </si>
  <si>
    <t>txt</t>
  </si>
  <si>
    <t>Custom (NeuroML)</t>
  </si>
  <si>
    <t>xml</t>
  </si>
  <si>
    <t>Eutectic</t>
  </si>
  <si>
    <t>geo</t>
  </si>
  <si>
    <t>nts</t>
  </si>
  <si>
    <t>Eyewire</t>
  </si>
  <si>
    <t>Farsight</t>
  </si>
  <si>
    <t>GTree</t>
  </si>
  <si>
    <t>Imaris</t>
  </si>
  <si>
    <t>dat</t>
  </si>
  <si>
    <t>ims</t>
  </si>
  <si>
    <t>imx</t>
  </si>
  <si>
    <t>iv</t>
  </si>
  <si>
    <t>zip</t>
  </si>
  <si>
    <t>Janelia Workstation-Large Volume Viewer</t>
  </si>
  <si>
    <t>Knossos</t>
  </si>
  <si>
    <t>nml</t>
  </si>
  <si>
    <t>LinLab</t>
  </si>
  <si>
    <t>NeuroGPS-Tree</t>
  </si>
  <si>
    <t>Neurolucida</t>
  </si>
  <si>
    <t>nrx</t>
  </si>
  <si>
    <t>traces</t>
  </si>
  <si>
    <t>Neuromantic, NeuronStudio</t>
  </si>
  <si>
    <t>Neuromantic</t>
  </si>
  <si>
    <t>NeuronJ</t>
  </si>
  <si>
    <t>ndf</t>
  </si>
  <si>
    <t>NeuronStudio</t>
  </si>
  <si>
    <t>eswc</t>
  </si>
  <si>
    <t>nst</t>
  </si>
  <si>
    <t>Neuron_Morpho</t>
  </si>
  <si>
    <t>Neurozoom</t>
  </si>
  <si>
    <t>neuTu, Raveler</t>
  </si>
  <si>
    <t>neuTu</t>
  </si>
  <si>
    <t>neuTube</t>
  </si>
  <si>
    <t>nTracer</t>
  </si>
  <si>
    <t>Orion</t>
  </si>
  <si>
    <t>PyKNOSSOS</t>
  </si>
  <si>
    <t>nmx</t>
  </si>
  <si>
    <t>Raveler</t>
  </si>
  <si>
    <t>Reconstruct</t>
  </si>
  <si>
    <t>ShuTu</t>
  </si>
  <si>
    <t>Simple Neurite Tracer</t>
  </si>
  <si>
    <t>SparseTracer</t>
  </si>
  <si>
    <t>Tablet</t>
  </si>
  <si>
    <t>TRAKA</t>
  </si>
  <si>
    <t>TrakEm2</t>
  </si>
  <si>
    <t>TREES toolbox</t>
  </si>
  <si>
    <t>mat</t>
  </si>
  <si>
    <t>Trees Toolbox</t>
  </si>
  <si>
    <t>mtr</t>
  </si>
  <si>
    <t>Vaa3D</t>
  </si>
  <si>
    <t>Viking</t>
  </si>
  <si>
    <t>Total no. of files</t>
  </si>
  <si>
    <t>Custom (Nevin NTS)</t>
  </si>
  <si>
    <t>Custom (NTS)</t>
  </si>
  <si>
    <t>Supported (SWC)</t>
  </si>
  <si>
    <t>Supported (non-SWC)</t>
  </si>
  <si>
    <t>Custom (HOC)</t>
  </si>
  <si>
    <t>asc2</t>
  </si>
  <si>
    <t>Conversion/Standardization Success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</si>
</sst>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996600"/>
      <name val="Arial"/>
      <family val="2"/>
      <charset val="1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4546A"/>
      <name val="Calibri"/>
      <family val="2"/>
      <scheme val="minor"/>
    </font>
    <font>
      <i/>
      <sz val="11"/>
      <color rgb="FF44546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0000"/>
        <bgColor rgb="FF800000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FFD7D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B1DCA0"/>
        <bgColor indexed="64"/>
      </patternFill>
    </fill>
    <fill>
      <patternFill patternType="solid">
        <fgColor rgb="FFB9E0AA"/>
        <bgColor indexed="64"/>
      </patternFill>
    </fill>
  </fills>
  <borders count="10">
    <border>
      <left/>
      <right/>
      <top/>
      <bottom/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thin">
        <color theme="2" tint="-0.249977111117893"/>
      </bottom>
      <diagonal/>
    </border>
    <border>
      <left style="hair">
        <color rgb="FFB2B2B2"/>
      </left>
      <right style="hair">
        <color rgb="FFB2B2B2"/>
      </right>
      <top/>
      <bottom style="hair">
        <color rgb="FFB2B2B2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/>
      <diagonal/>
    </border>
    <border>
      <left/>
      <right style="hair">
        <color rgb="FFB2B2B2"/>
      </right>
      <top/>
      <bottom style="thin">
        <color theme="0" tint="-0.34998626667073579"/>
      </bottom>
      <diagonal/>
    </border>
    <border>
      <left style="hair">
        <color rgb="FFB2B2B2"/>
      </left>
      <right style="hair">
        <color rgb="FFB2B2B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hair">
        <color rgb="FFB2B2B2"/>
      </left>
      <right style="hair">
        <color rgb="FFB2B2B2"/>
      </right>
      <top/>
      <bottom/>
      <diagonal/>
    </border>
  </borders>
  <cellStyleXfs count="6">
    <xf numFmtId="0" fontId="0" fillId="0" borderId="0"/>
    <xf numFmtId="0" fontId="1" fillId="2" borderId="0" applyBorder="0" applyProtection="0"/>
    <xf numFmtId="0" fontId="2" fillId="3" borderId="0" applyBorder="0" applyProtection="0"/>
    <xf numFmtId="0" fontId="3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</cellStyleXfs>
  <cellXfs count="41">
    <xf numFmtId="0" fontId="0" fillId="0" borderId="0" xfId="0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3" applyFont="1" applyAlignment="1">
      <alignment horizontal="center"/>
    </xf>
    <xf numFmtId="0" fontId="7" fillId="0" borderId="4" xfId="0" applyFont="1" applyBorder="1" applyAlignment="1">
      <alignment horizontal="right"/>
    </xf>
    <xf numFmtId="0" fontId="8" fillId="4" borderId="3" xfId="3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5" borderId="4" xfId="4" applyBorder="1" applyAlignment="1">
      <alignment horizontal="left"/>
    </xf>
    <xf numFmtId="0" fontId="5" fillId="6" borderId="1" xfId="5" applyBorder="1" applyAlignment="1" applyProtection="1">
      <alignment horizontal="left"/>
    </xf>
    <xf numFmtId="0" fontId="4" fillId="5" borderId="1" xfId="4" applyBorder="1" applyAlignment="1">
      <alignment horizontal="left"/>
    </xf>
    <xf numFmtId="0" fontId="4" fillId="5" borderId="1" xfId="4" applyBorder="1" applyAlignment="1">
      <alignment horizontal="right"/>
    </xf>
    <xf numFmtId="0" fontId="5" fillId="6" borderId="1" xfId="5" applyBorder="1" applyAlignment="1">
      <alignment horizontal="left"/>
    </xf>
    <xf numFmtId="0" fontId="5" fillId="6" borderId="1" xfId="5" applyBorder="1" applyAlignment="1">
      <alignment horizontal="right"/>
    </xf>
    <xf numFmtId="0" fontId="3" fillId="0" borderId="2" xfId="3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5" borderId="0" xfId="4"/>
    <xf numFmtId="0" fontId="9" fillId="0" borderId="0" xfId="0" applyFont="1" applyAlignment="1">
      <alignment horizontal="left"/>
    </xf>
    <xf numFmtId="10" fontId="4" fillId="5" borderId="1" xfId="4" applyNumberForma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7" xfId="0" applyFont="1" applyBorder="1"/>
    <xf numFmtId="0" fontId="3" fillId="0" borderId="8" xfId="3" applyBorder="1"/>
    <xf numFmtId="10" fontId="5" fillId="6" borderId="1" xfId="5" applyNumberFormat="1" applyBorder="1" applyAlignment="1">
      <alignment horizontal="center"/>
    </xf>
    <xf numFmtId="9" fontId="4" fillId="5" borderId="1" xfId="4" applyNumberFormat="1" applyBorder="1" applyAlignment="1">
      <alignment horizontal="center"/>
    </xf>
    <xf numFmtId="0" fontId="4" fillId="7" borderId="1" xfId="4" applyFill="1" applyBorder="1" applyAlignment="1">
      <alignment horizontal="left"/>
    </xf>
    <xf numFmtId="0" fontId="4" fillId="7" borderId="1" xfId="4" applyFill="1" applyBorder="1" applyAlignment="1">
      <alignment horizontal="right"/>
    </xf>
    <xf numFmtId="0" fontId="4" fillId="8" borderId="1" xfId="4" applyFill="1" applyBorder="1" applyAlignment="1">
      <alignment horizontal="left"/>
    </xf>
    <xf numFmtId="0" fontId="4" fillId="8" borderId="1" xfId="4" applyFill="1" applyBorder="1" applyAlignment="1">
      <alignment horizontal="right"/>
    </xf>
    <xf numFmtId="0" fontId="4" fillId="8" borderId="4" xfId="4" applyFill="1" applyBorder="1" applyAlignment="1">
      <alignment horizontal="left"/>
    </xf>
    <xf numFmtId="0" fontId="4" fillId="8" borderId="4" xfId="4" applyFill="1" applyBorder="1" applyAlignment="1">
      <alignment horizontal="right"/>
    </xf>
    <xf numFmtId="0" fontId="9" fillId="0" borderId="9" xfId="0" applyFont="1" applyBorder="1" applyAlignment="1">
      <alignment horizontal="right"/>
    </xf>
    <xf numFmtId="10" fontId="4" fillId="8" borderId="4" xfId="4" applyNumberFormat="1" applyFill="1" applyBorder="1" applyAlignment="1">
      <alignment horizontal="center"/>
    </xf>
  </cellXfs>
  <cellStyles count="6">
    <cellStyle name="Bad" xfId="5" builtinId="27"/>
    <cellStyle name="Error 2" xfId="1" xr:uid="{00000000-0005-0000-0000-000006000000}"/>
    <cellStyle name="Good" xfId="4" builtinId="26"/>
    <cellStyle name="Heading 4" xfId="3" builtinId="19"/>
    <cellStyle name="Neutral 1" xfId="2" xr:uid="{00000000-0005-0000-0000-000007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D7D7"/>
      <rgbColor rgb="FF3366FF"/>
      <rgbColor rgb="FF33CCCC"/>
      <rgbColor rgb="FF99CC00"/>
      <rgbColor rgb="FFFFDE59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B9E0AA"/>
      <color rgb="FFB1DCA0"/>
      <color rgb="FFA7D894"/>
      <color rgb="FFCFEEA6"/>
      <color rgb="FF9C5700"/>
      <color rgb="FF99DB7F"/>
      <color rgb="FFAFD095"/>
      <color rgb="FFFFD7D7"/>
      <color rgb="FFFFD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Normal="100" workbookViewId="0">
      <selection activeCell="B10" sqref="B10"/>
    </sheetView>
  </sheetViews>
  <sheetFormatPr defaultColWidth="11.5703125" defaultRowHeight="15" customHeight="1" x14ac:dyDescent="0.25"/>
  <cols>
    <col min="1" max="1" width="34.7109375" style="7" customWidth="1"/>
    <col min="2" max="2" width="43.140625" style="7" customWidth="1"/>
    <col min="3" max="3" width="12.85546875" style="8" customWidth="1"/>
    <col min="4" max="4" width="37.140625" style="6" customWidth="1"/>
    <col min="5" max="16384" width="11.5703125" style="5"/>
  </cols>
  <sheetData>
    <row r="1" spans="1:4" ht="15" customHeight="1" x14ac:dyDescent="0.25">
      <c r="A1" s="1"/>
      <c r="B1" s="2"/>
      <c r="C1" s="3"/>
      <c r="D1" s="4"/>
    </row>
    <row r="2" spans="1:4" ht="15" customHeight="1" x14ac:dyDescent="0.25">
      <c r="A2" s="1"/>
      <c r="B2" s="2"/>
      <c r="C2" s="3"/>
      <c r="D2" s="4"/>
    </row>
    <row r="3" spans="1:4" s="9" customFormat="1" ht="15" customHeight="1" x14ac:dyDescent="0.25">
      <c r="A3" s="11" t="s">
        <v>0</v>
      </c>
      <c r="B3" s="11"/>
      <c r="C3" s="11" t="s">
        <v>1</v>
      </c>
      <c r="D3" s="11"/>
    </row>
    <row r="4" spans="1:4" ht="15" customHeight="1" x14ac:dyDescent="0.25">
      <c r="A4" s="37"/>
      <c r="B4" s="20" t="s">
        <v>78</v>
      </c>
      <c r="C4" s="21"/>
      <c r="D4" s="12"/>
    </row>
    <row r="5" spans="1:4" ht="15" customHeight="1" x14ac:dyDescent="0.25">
      <c r="A5" s="13"/>
      <c r="B5" s="20" t="s">
        <v>79</v>
      </c>
      <c r="C5" s="39"/>
      <c r="D5" s="12"/>
    </row>
    <row r="6" spans="1:4" ht="15" customHeight="1" x14ac:dyDescent="0.25">
      <c r="A6" s="14"/>
      <c r="B6" s="22" t="s">
        <v>2</v>
      </c>
      <c r="C6" s="23"/>
      <c r="D6" s="4"/>
    </row>
    <row r="7" spans="1:4" ht="15" customHeight="1" x14ac:dyDescent="0.25">
      <c r="A7" s="2"/>
      <c r="B7" s="2"/>
      <c r="C7" s="10"/>
      <c r="D7" s="4"/>
    </row>
    <row r="8" spans="1:4" ht="15" customHeight="1" x14ac:dyDescent="0.25">
      <c r="A8" s="2"/>
      <c r="B8" s="26" t="s">
        <v>3</v>
      </c>
      <c r="C8" s="24">
        <f>SUM(C13,C16,C18,C21,C27,C32,C34,C35,C36,C43,C45,C47,C49,C50,C57,C61,C63,C65,C69,C70,C71,C72,C73,C75,C76,C77,C79,C80,C81,C85,C88,C89,C92,C95,C97,C98)</f>
        <v>88898</v>
      </c>
      <c r="D8" s="4"/>
    </row>
    <row r="9" spans="1:4" ht="15" customHeight="1" x14ac:dyDescent="0.25">
      <c r="A9" s="2"/>
      <c r="B9" s="26" t="s">
        <v>4</v>
      </c>
      <c r="C9" s="28">
        <f>SUM(C14,C15,C17,C19,C20,C22,C23,C25,C26,C24,C28,C29,C30,C31,C33,C37,C38,C39,C40,C41,C42,C44,C46,C48,C52,C53,C51,C54,C55,C56,C58,C59,C60,C62,C64,C66,C67,C68,C74,C78,C82,C83,C84,C86,C87,C90,C91,C93,C94,C96,C99)</f>
        <v>143131</v>
      </c>
      <c r="D9" s="4"/>
    </row>
    <row r="10" spans="1:4" ht="15" customHeight="1" x14ac:dyDescent="0.25">
      <c r="A10" s="2"/>
      <c r="B10" s="22" t="s">
        <v>5</v>
      </c>
      <c r="C10" s="29">
        <f>SUM(C8:C9)</f>
        <v>232029</v>
      </c>
      <c r="D10" s="4"/>
    </row>
    <row r="11" spans="1:4" ht="15" customHeight="1" x14ac:dyDescent="0.25">
      <c r="A11" s="2"/>
      <c r="B11" s="2"/>
      <c r="C11" s="10"/>
      <c r="D11" s="4"/>
    </row>
    <row r="12" spans="1:4" s="9" customFormat="1" ht="15" customHeight="1" x14ac:dyDescent="0.25">
      <c r="A12" s="11" t="s">
        <v>6</v>
      </c>
      <c r="B12" s="11" t="s">
        <v>7</v>
      </c>
      <c r="C12" s="11" t="s">
        <v>1</v>
      </c>
      <c r="D12" s="11" t="s">
        <v>82</v>
      </c>
    </row>
    <row r="13" spans="1:4" ht="15" customHeight="1" x14ac:dyDescent="0.25">
      <c r="A13" s="37" t="s">
        <v>8</v>
      </c>
      <c r="B13" s="37" t="s">
        <v>9</v>
      </c>
      <c r="C13" s="38">
        <v>194</v>
      </c>
      <c r="D13" s="40">
        <v>1</v>
      </c>
    </row>
    <row r="14" spans="1:4" ht="15" customHeight="1" x14ac:dyDescent="0.25">
      <c r="A14" s="15" t="s">
        <v>10</v>
      </c>
      <c r="B14" s="15" t="s">
        <v>11</v>
      </c>
      <c r="C14" s="16">
        <v>488</v>
      </c>
      <c r="D14" s="27">
        <v>0.73329999999999995</v>
      </c>
    </row>
    <row r="15" spans="1:4" ht="15" customHeight="1" x14ac:dyDescent="0.25">
      <c r="A15" s="15" t="s">
        <v>10</v>
      </c>
      <c r="B15" s="15" t="s">
        <v>12</v>
      </c>
      <c r="C15" s="16">
        <v>4</v>
      </c>
      <c r="D15" s="27">
        <v>1</v>
      </c>
    </row>
    <row r="16" spans="1:4" ht="15" customHeight="1" x14ac:dyDescent="0.25">
      <c r="A16" s="33" t="s">
        <v>10</v>
      </c>
      <c r="B16" s="33" t="s">
        <v>9</v>
      </c>
      <c r="C16" s="34">
        <v>1968</v>
      </c>
      <c r="D16" s="40">
        <v>1</v>
      </c>
    </row>
    <row r="17" spans="1:4" ht="15" customHeight="1" x14ac:dyDescent="0.25">
      <c r="A17" s="15" t="s">
        <v>13</v>
      </c>
      <c r="B17" s="15" t="s">
        <v>14</v>
      </c>
      <c r="C17" s="16">
        <v>2</v>
      </c>
      <c r="D17" s="27">
        <v>1</v>
      </c>
    </row>
    <row r="18" spans="1:4" ht="15" customHeight="1" x14ac:dyDescent="0.25">
      <c r="A18" s="35" t="s">
        <v>13</v>
      </c>
      <c r="B18" s="35" t="s">
        <v>9</v>
      </c>
      <c r="C18" s="36">
        <v>97</v>
      </c>
      <c r="D18" s="40">
        <v>1</v>
      </c>
    </row>
    <row r="19" spans="1:4" ht="15" customHeight="1" x14ac:dyDescent="0.25">
      <c r="A19" s="17" t="s">
        <v>15</v>
      </c>
      <c r="B19" s="17" t="s">
        <v>16</v>
      </c>
      <c r="C19" s="18">
        <v>3</v>
      </c>
      <c r="D19" s="31">
        <v>0</v>
      </c>
    </row>
    <row r="20" spans="1:4" ht="15" customHeight="1" x14ac:dyDescent="0.25">
      <c r="A20" s="17" t="s">
        <v>15</v>
      </c>
      <c r="B20" s="17" t="s">
        <v>17</v>
      </c>
      <c r="C20" s="18">
        <v>2</v>
      </c>
      <c r="D20" s="31">
        <v>0</v>
      </c>
    </row>
    <row r="21" spans="1:4" ht="15" customHeight="1" x14ac:dyDescent="0.25">
      <c r="A21" s="35" t="s">
        <v>15</v>
      </c>
      <c r="B21" s="35" t="s">
        <v>9</v>
      </c>
      <c r="C21" s="36">
        <v>3986</v>
      </c>
      <c r="D21" s="40">
        <v>1</v>
      </c>
    </row>
    <row r="22" spans="1:4" ht="15" customHeight="1" x14ac:dyDescent="0.25">
      <c r="A22" s="15" t="s">
        <v>18</v>
      </c>
      <c r="B22" s="15" t="s">
        <v>11</v>
      </c>
      <c r="C22" s="16">
        <v>16048</v>
      </c>
      <c r="D22" s="27">
        <v>1</v>
      </c>
    </row>
    <row r="23" spans="1:4" ht="15" customHeight="1" x14ac:dyDescent="0.25">
      <c r="A23" s="15" t="s">
        <v>19</v>
      </c>
      <c r="B23" s="15" t="s">
        <v>12</v>
      </c>
      <c r="C23" s="16">
        <v>1</v>
      </c>
      <c r="D23" s="27">
        <v>1</v>
      </c>
    </row>
    <row r="24" spans="1:4" ht="15" customHeight="1" x14ac:dyDescent="0.25">
      <c r="A24" s="15" t="s">
        <v>19</v>
      </c>
      <c r="B24" s="15" t="s">
        <v>16</v>
      </c>
      <c r="C24" s="16">
        <v>9</v>
      </c>
      <c r="D24" s="27">
        <v>1</v>
      </c>
    </row>
    <row r="25" spans="1:4" ht="15" customHeight="1" x14ac:dyDescent="0.25">
      <c r="A25" s="15" t="s">
        <v>80</v>
      </c>
      <c r="B25" s="15" t="s">
        <v>20</v>
      </c>
      <c r="C25" s="16">
        <v>4</v>
      </c>
      <c r="D25" s="27">
        <v>1</v>
      </c>
    </row>
    <row r="26" spans="1:4" ht="15" customHeight="1" x14ac:dyDescent="0.25">
      <c r="A26" s="15" t="s">
        <v>77</v>
      </c>
      <c r="B26" s="15" t="s">
        <v>21</v>
      </c>
      <c r="C26" s="16">
        <v>62</v>
      </c>
      <c r="D26" s="27">
        <v>0.9355</v>
      </c>
    </row>
    <row r="27" spans="1:4" ht="15" customHeight="1" x14ac:dyDescent="0.25">
      <c r="A27" s="35" t="s">
        <v>19</v>
      </c>
      <c r="B27" s="35" t="s">
        <v>9</v>
      </c>
      <c r="C27" s="36">
        <v>7789</v>
      </c>
      <c r="D27" s="40">
        <v>1</v>
      </c>
    </row>
    <row r="28" spans="1:4" ht="15" customHeight="1" x14ac:dyDescent="0.25">
      <c r="A28" s="15" t="s">
        <v>76</v>
      </c>
      <c r="B28" s="15" t="s">
        <v>22</v>
      </c>
      <c r="C28" s="16">
        <v>54</v>
      </c>
      <c r="D28" s="27">
        <v>0.96299999999999997</v>
      </c>
    </row>
    <row r="29" spans="1:4" customFormat="1" ht="15" customHeight="1" x14ac:dyDescent="0.25">
      <c r="A29" s="25" t="s">
        <v>23</v>
      </c>
      <c r="B29" s="25" t="s">
        <v>24</v>
      </c>
      <c r="C29" s="25">
        <v>299</v>
      </c>
      <c r="D29" s="27">
        <v>1</v>
      </c>
    </row>
    <row r="30" spans="1:4" ht="15" customHeight="1" x14ac:dyDescent="0.25">
      <c r="A30" s="15" t="s">
        <v>25</v>
      </c>
      <c r="B30" s="15" t="s">
        <v>12</v>
      </c>
      <c r="C30" s="16">
        <v>71</v>
      </c>
      <c r="D30" s="27">
        <v>1</v>
      </c>
    </row>
    <row r="31" spans="1:4" ht="15" customHeight="1" x14ac:dyDescent="0.25">
      <c r="A31" s="17" t="s">
        <v>25</v>
      </c>
      <c r="B31" s="17" t="s">
        <v>26</v>
      </c>
      <c r="C31" s="18">
        <v>5</v>
      </c>
      <c r="D31" s="31">
        <v>0</v>
      </c>
    </row>
    <row r="32" spans="1:4" ht="15" customHeight="1" x14ac:dyDescent="0.25">
      <c r="A32" s="35" t="s">
        <v>25</v>
      </c>
      <c r="B32" s="35" t="s">
        <v>9</v>
      </c>
      <c r="C32" s="36">
        <v>3</v>
      </c>
      <c r="D32" s="40">
        <v>1</v>
      </c>
    </row>
    <row r="33" spans="1:4" customFormat="1" ht="15" customHeight="1" x14ac:dyDescent="0.25">
      <c r="A33" s="25" t="s">
        <v>25</v>
      </c>
      <c r="B33" s="25" t="s">
        <v>27</v>
      </c>
      <c r="C33" s="25">
        <v>563</v>
      </c>
      <c r="D33" s="27">
        <v>1</v>
      </c>
    </row>
    <row r="34" spans="1:4" ht="15" customHeight="1" x14ac:dyDescent="0.25">
      <c r="A34" s="35" t="s">
        <v>28</v>
      </c>
      <c r="B34" s="35" t="s">
        <v>9</v>
      </c>
      <c r="C34" s="36">
        <v>395</v>
      </c>
      <c r="D34" s="40">
        <v>1</v>
      </c>
    </row>
    <row r="35" spans="1:4" ht="15" customHeight="1" x14ac:dyDescent="0.25">
      <c r="A35" s="35" t="s">
        <v>29</v>
      </c>
      <c r="B35" s="35" t="s">
        <v>9</v>
      </c>
      <c r="C35" s="36">
        <v>2877</v>
      </c>
      <c r="D35" s="40">
        <v>1</v>
      </c>
    </row>
    <row r="36" spans="1:4" ht="15" customHeight="1" x14ac:dyDescent="0.25">
      <c r="A36" s="35" t="s">
        <v>30</v>
      </c>
      <c r="B36" s="35" t="s">
        <v>9</v>
      </c>
      <c r="C36" s="36">
        <v>274</v>
      </c>
      <c r="D36" s="40">
        <v>1</v>
      </c>
    </row>
    <row r="37" spans="1:4" ht="15" customHeight="1" x14ac:dyDescent="0.25">
      <c r="A37" s="15" t="s">
        <v>31</v>
      </c>
      <c r="B37" s="15" t="s">
        <v>12</v>
      </c>
      <c r="C37" s="16">
        <v>10</v>
      </c>
      <c r="D37" s="27">
        <v>1</v>
      </c>
    </row>
    <row r="38" spans="1:4" ht="15" customHeight="1" x14ac:dyDescent="0.25">
      <c r="A38" s="15" t="s">
        <v>31</v>
      </c>
      <c r="B38" s="15" t="s">
        <v>32</v>
      </c>
      <c r="C38" s="16">
        <v>8</v>
      </c>
      <c r="D38" s="27">
        <v>0.5</v>
      </c>
    </row>
    <row r="39" spans="1:4" ht="15" customHeight="1" x14ac:dyDescent="0.25">
      <c r="A39" s="15" t="s">
        <v>31</v>
      </c>
      <c r="B39" s="15" t="s">
        <v>16</v>
      </c>
      <c r="C39" s="16">
        <v>3049</v>
      </c>
      <c r="D39" s="27">
        <v>0.99860000000000004</v>
      </c>
    </row>
    <row r="40" spans="1:4" ht="15" customHeight="1" x14ac:dyDescent="0.25">
      <c r="A40" s="15" t="s">
        <v>31</v>
      </c>
      <c r="B40" s="15" t="s">
        <v>33</v>
      </c>
      <c r="C40" s="16">
        <v>12020</v>
      </c>
      <c r="D40" s="27">
        <v>0.99809999999999999</v>
      </c>
    </row>
    <row r="41" spans="1:4" ht="15" customHeight="1" x14ac:dyDescent="0.25">
      <c r="A41" s="17" t="s">
        <v>31</v>
      </c>
      <c r="B41" s="17" t="s">
        <v>34</v>
      </c>
      <c r="C41" s="18">
        <v>292</v>
      </c>
      <c r="D41" s="31">
        <v>0</v>
      </c>
    </row>
    <row r="42" spans="1:4" ht="15" customHeight="1" x14ac:dyDescent="0.25">
      <c r="A42" s="17" t="s">
        <v>31</v>
      </c>
      <c r="B42" s="17" t="s">
        <v>35</v>
      </c>
      <c r="C42" s="18">
        <v>6</v>
      </c>
      <c r="D42" s="31">
        <v>0</v>
      </c>
    </row>
    <row r="43" spans="1:4" ht="15" customHeight="1" x14ac:dyDescent="0.25">
      <c r="A43" s="35" t="s">
        <v>31</v>
      </c>
      <c r="B43" s="35" t="s">
        <v>9</v>
      </c>
      <c r="C43" s="36">
        <v>43604</v>
      </c>
      <c r="D43" s="40">
        <v>1</v>
      </c>
    </row>
    <row r="44" spans="1:4" ht="15" customHeight="1" x14ac:dyDescent="0.25">
      <c r="A44" s="15" t="s">
        <v>31</v>
      </c>
      <c r="B44" s="15" t="s">
        <v>36</v>
      </c>
      <c r="C44" s="16">
        <v>3</v>
      </c>
      <c r="D44" s="27">
        <v>1</v>
      </c>
    </row>
    <row r="45" spans="1:4" ht="15" customHeight="1" x14ac:dyDescent="0.25">
      <c r="A45" s="35" t="s">
        <v>37</v>
      </c>
      <c r="B45" s="35" t="s">
        <v>9</v>
      </c>
      <c r="C45" s="36">
        <v>1007</v>
      </c>
      <c r="D45" s="40">
        <v>1</v>
      </c>
    </row>
    <row r="46" spans="1:4" ht="15" customHeight="1" x14ac:dyDescent="0.25">
      <c r="A46" s="15" t="s">
        <v>38</v>
      </c>
      <c r="B46" s="15" t="s">
        <v>39</v>
      </c>
      <c r="C46" s="16">
        <v>3261</v>
      </c>
      <c r="D46" s="27">
        <v>1</v>
      </c>
    </row>
    <row r="47" spans="1:4" ht="15" customHeight="1" x14ac:dyDescent="0.25">
      <c r="A47" s="35" t="s">
        <v>38</v>
      </c>
      <c r="B47" s="35" t="s">
        <v>9</v>
      </c>
      <c r="C47" s="36">
        <v>1165</v>
      </c>
      <c r="D47" s="40">
        <v>1</v>
      </c>
    </row>
    <row r="48" spans="1:4" customFormat="1" ht="15" customHeight="1" x14ac:dyDescent="0.25">
      <c r="A48" s="25" t="s">
        <v>38</v>
      </c>
      <c r="B48" s="25" t="s">
        <v>24</v>
      </c>
      <c r="C48" s="25">
        <v>837</v>
      </c>
      <c r="D48" s="27">
        <v>1</v>
      </c>
    </row>
    <row r="49" spans="1:4" ht="15" customHeight="1" x14ac:dyDescent="0.25">
      <c r="A49" s="35" t="s">
        <v>40</v>
      </c>
      <c r="B49" s="35" t="s">
        <v>9</v>
      </c>
      <c r="C49" s="36">
        <v>65</v>
      </c>
      <c r="D49" s="40">
        <v>1</v>
      </c>
    </row>
    <row r="50" spans="1:4" ht="15" customHeight="1" x14ac:dyDescent="0.25">
      <c r="A50" s="35" t="s">
        <v>41</v>
      </c>
      <c r="B50" s="35" t="s">
        <v>9</v>
      </c>
      <c r="C50" s="36">
        <v>227</v>
      </c>
      <c r="D50" s="40">
        <v>1</v>
      </c>
    </row>
    <row r="51" spans="1:4" ht="15" customHeight="1" x14ac:dyDescent="0.25">
      <c r="A51" s="15" t="s">
        <v>42</v>
      </c>
      <c r="B51" s="15" t="s">
        <v>12</v>
      </c>
      <c r="C51" s="16">
        <v>19672</v>
      </c>
      <c r="D51" s="27">
        <v>0.99860000000000004</v>
      </c>
    </row>
    <row r="52" spans="1:4" ht="15" customHeight="1" x14ac:dyDescent="0.25">
      <c r="A52" s="15" t="s">
        <v>42</v>
      </c>
      <c r="B52" s="15" t="s">
        <v>81</v>
      </c>
      <c r="C52" s="16">
        <v>1</v>
      </c>
      <c r="D52" s="32">
        <v>1</v>
      </c>
    </row>
    <row r="53" spans="1:4" ht="15" customHeight="1" x14ac:dyDescent="0.25">
      <c r="A53" s="15" t="s">
        <v>42</v>
      </c>
      <c r="B53" s="15" t="s">
        <v>32</v>
      </c>
      <c r="C53" s="16">
        <v>59268</v>
      </c>
      <c r="D53" s="27">
        <v>1</v>
      </c>
    </row>
    <row r="54" spans="1:4" ht="15" customHeight="1" x14ac:dyDescent="0.25">
      <c r="A54" s="15" t="s">
        <v>42</v>
      </c>
      <c r="B54" s="15" t="s">
        <v>16</v>
      </c>
      <c r="C54" s="16">
        <v>30</v>
      </c>
      <c r="D54" s="27">
        <v>0.83330000000000004</v>
      </c>
    </row>
    <row r="55" spans="1:4" ht="15" customHeight="1" x14ac:dyDescent="0.25">
      <c r="A55" s="15" t="s">
        <v>42</v>
      </c>
      <c r="B55" s="15" t="s">
        <v>20</v>
      </c>
      <c r="C55" s="16">
        <v>26</v>
      </c>
      <c r="D55" s="27">
        <v>1</v>
      </c>
    </row>
    <row r="56" spans="1:4" ht="15" customHeight="1" x14ac:dyDescent="0.25">
      <c r="A56" s="15" t="s">
        <v>42</v>
      </c>
      <c r="B56" s="15" t="s">
        <v>43</v>
      </c>
      <c r="C56" s="16">
        <v>2810</v>
      </c>
      <c r="D56" s="27">
        <v>1</v>
      </c>
    </row>
    <row r="57" spans="1:4" ht="15" customHeight="1" x14ac:dyDescent="0.25">
      <c r="A57" s="35" t="s">
        <v>42</v>
      </c>
      <c r="B57" s="35" t="s">
        <v>9</v>
      </c>
      <c r="C57" s="36">
        <v>1180</v>
      </c>
      <c r="D57" s="40">
        <v>1</v>
      </c>
    </row>
    <row r="58" spans="1:4" ht="15" customHeight="1" x14ac:dyDescent="0.25">
      <c r="A58" s="15" t="s">
        <v>42</v>
      </c>
      <c r="B58" s="15" t="s">
        <v>44</v>
      </c>
      <c r="C58" s="16">
        <v>157</v>
      </c>
      <c r="D58" s="27">
        <v>1</v>
      </c>
    </row>
    <row r="59" spans="1:4" ht="15" customHeight="1" x14ac:dyDescent="0.25">
      <c r="A59" s="17" t="s">
        <v>42</v>
      </c>
      <c r="B59" s="17" t="s">
        <v>22</v>
      </c>
      <c r="C59" s="18">
        <v>12</v>
      </c>
      <c r="D59" s="31">
        <v>0</v>
      </c>
    </row>
    <row r="60" spans="1:4" customFormat="1" ht="15" customHeight="1" x14ac:dyDescent="0.25">
      <c r="A60" s="25" t="s">
        <v>42</v>
      </c>
      <c r="B60" s="25" t="s">
        <v>24</v>
      </c>
      <c r="C60" s="25">
        <v>96</v>
      </c>
      <c r="D60" s="27">
        <v>1</v>
      </c>
    </row>
    <row r="61" spans="1:4" ht="15" customHeight="1" x14ac:dyDescent="0.25">
      <c r="A61" s="35" t="s">
        <v>45</v>
      </c>
      <c r="B61" s="35" t="s">
        <v>9</v>
      </c>
      <c r="C61" s="36">
        <v>20</v>
      </c>
      <c r="D61" s="40">
        <v>1</v>
      </c>
    </row>
    <row r="62" spans="1:4" ht="15" customHeight="1" x14ac:dyDescent="0.25">
      <c r="A62" s="15" t="s">
        <v>46</v>
      </c>
      <c r="B62" s="15" t="s">
        <v>12</v>
      </c>
      <c r="C62" s="16">
        <v>33</v>
      </c>
      <c r="D62" s="27">
        <v>1</v>
      </c>
    </row>
    <row r="63" spans="1:4" ht="15" customHeight="1" x14ac:dyDescent="0.25">
      <c r="A63" s="35" t="s">
        <v>46</v>
      </c>
      <c r="B63" s="35" t="s">
        <v>9</v>
      </c>
      <c r="C63" s="36">
        <v>2297</v>
      </c>
      <c r="D63" s="40">
        <v>1</v>
      </c>
    </row>
    <row r="64" spans="1:4" ht="15" customHeight="1" x14ac:dyDescent="0.25">
      <c r="A64" s="15" t="s">
        <v>47</v>
      </c>
      <c r="B64" s="15" t="s">
        <v>48</v>
      </c>
      <c r="C64" s="16">
        <v>7844</v>
      </c>
      <c r="D64" s="27">
        <v>1</v>
      </c>
    </row>
    <row r="65" spans="1:4" ht="15" customHeight="1" x14ac:dyDescent="0.25">
      <c r="A65" s="35" t="s">
        <v>47</v>
      </c>
      <c r="B65" s="35" t="s">
        <v>9</v>
      </c>
      <c r="C65" s="36">
        <v>1249</v>
      </c>
      <c r="D65" s="40">
        <v>1</v>
      </c>
    </row>
    <row r="66" spans="1:4" ht="15" customHeight="1" x14ac:dyDescent="0.25">
      <c r="A66" s="15" t="s">
        <v>47</v>
      </c>
      <c r="B66" s="15" t="s">
        <v>22</v>
      </c>
      <c r="C66" s="16">
        <v>345</v>
      </c>
      <c r="D66" s="27">
        <v>1</v>
      </c>
    </row>
    <row r="67" spans="1:4" ht="15" customHeight="1" x14ac:dyDescent="0.25">
      <c r="A67" s="15" t="s">
        <v>49</v>
      </c>
      <c r="B67" s="15" t="s">
        <v>50</v>
      </c>
      <c r="C67" s="16">
        <v>118</v>
      </c>
      <c r="D67" s="27">
        <v>1</v>
      </c>
    </row>
    <row r="68" spans="1:4" ht="15" customHeight="1" x14ac:dyDescent="0.25">
      <c r="A68" s="17" t="s">
        <v>49</v>
      </c>
      <c r="B68" s="17" t="s">
        <v>51</v>
      </c>
      <c r="C68" s="18">
        <v>3</v>
      </c>
      <c r="D68" s="31">
        <v>0</v>
      </c>
    </row>
    <row r="69" spans="1:4" ht="15" customHeight="1" x14ac:dyDescent="0.25">
      <c r="A69" s="35" t="s">
        <v>49</v>
      </c>
      <c r="B69" s="35" t="s">
        <v>9</v>
      </c>
      <c r="C69" s="36">
        <v>3829</v>
      </c>
      <c r="D69" s="40">
        <v>1</v>
      </c>
    </row>
    <row r="70" spans="1:4" ht="15" customHeight="1" x14ac:dyDescent="0.25">
      <c r="A70" s="35" t="s">
        <v>52</v>
      </c>
      <c r="B70" s="35" t="s">
        <v>9</v>
      </c>
      <c r="C70" s="36">
        <v>85</v>
      </c>
      <c r="D70" s="40">
        <v>1</v>
      </c>
    </row>
    <row r="71" spans="1:4" ht="15" customHeight="1" x14ac:dyDescent="0.25">
      <c r="A71" s="35" t="s">
        <v>53</v>
      </c>
      <c r="B71" s="35" t="s">
        <v>9</v>
      </c>
      <c r="C71" s="36">
        <v>80</v>
      </c>
      <c r="D71" s="40">
        <v>1</v>
      </c>
    </row>
    <row r="72" spans="1:4" ht="15" customHeight="1" x14ac:dyDescent="0.25">
      <c r="A72" s="35" t="s">
        <v>54</v>
      </c>
      <c r="B72" s="35" t="s">
        <v>9</v>
      </c>
      <c r="C72" s="36">
        <v>1275</v>
      </c>
      <c r="D72" s="40">
        <v>1</v>
      </c>
    </row>
    <row r="73" spans="1:4" ht="15" customHeight="1" x14ac:dyDescent="0.25">
      <c r="A73" s="35" t="s">
        <v>55</v>
      </c>
      <c r="B73" s="35" t="s">
        <v>9</v>
      </c>
      <c r="C73" s="36">
        <v>1352</v>
      </c>
      <c r="D73" s="40">
        <v>1</v>
      </c>
    </row>
    <row r="74" spans="1:4" ht="15" customHeight="1" x14ac:dyDescent="0.25">
      <c r="A74" s="15" t="s">
        <v>56</v>
      </c>
      <c r="B74" s="15" t="s">
        <v>50</v>
      </c>
      <c r="C74" s="16">
        <v>39</v>
      </c>
      <c r="D74" s="27">
        <v>1</v>
      </c>
    </row>
    <row r="75" spans="1:4" ht="15" customHeight="1" x14ac:dyDescent="0.25">
      <c r="A75" s="35" t="s">
        <v>56</v>
      </c>
      <c r="B75" s="35" t="s">
        <v>9</v>
      </c>
      <c r="C75" s="36">
        <v>3217</v>
      </c>
      <c r="D75" s="40">
        <v>1</v>
      </c>
    </row>
    <row r="76" spans="1:4" ht="15" customHeight="1" x14ac:dyDescent="0.25">
      <c r="A76" s="35" t="s">
        <v>57</v>
      </c>
      <c r="B76" s="35" t="s">
        <v>9</v>
      </c>
      <c r="C76" s="36">
        <v>53</v>
      </c>
      <c r="D76" s="40">
        <v>1</v>
      </c>
    </row>
    <row r="77" spans="1:4" ht="15" customHeight="1" x14ac:dyDescent="0.25">
      <c r="A77" s="35" t="s">
        <v>58</v>
      </c>
      <c r="B77" s="35" t="s">
        <v>9</v>
      </c>
      <c r="C77" s="36">
        <v>10</v>
      </c>
      <c r="D77" s="40">
        <v>1</v>
      </c>
    </row>
    <row r="78" spans="1:4" ht="15" customHeight="1" x14ac:dyDescent="0.25">
      <c r="A78" s="15" t="s">
        <v>59</v>
      </c>
      <c r="B78" s="15" t="s">
        <v>60</v>
      </c>
      <c r="C78" s="16">
        <v>1021</v>
      </c>
      <c r="D78" s="27">
        <v>1</v>
      </c>
    </row>
    <row r="79" spans="1:4" ht="15" customHeight="1" x14ac:dyDescent="0.25">
      <c r="A79" s="35" t="s">
        <v>61</v>
      </c>
      <c r="B79" s="35" t="s">
        <v>9</v>
      </c>
      <c r="C79" s="36">
        <v>379</v>
      </c>
      <c r="D79" s="40">
        <v>1</v>
      </c>
    </row>
    <row r="80" spans="1:4" ht="15" customHeight="1" x14ac:dyDescent="0.25">
      <c r="A80" s="35" t="s">
        <v>62</v>
      </c>
      <c r="B80" s="35" t="s">
        <v>9</v>
      </c>
      <c r="C80" s="36">
        <v>17</v>
      </c>
      <c r="D80" s="40">
        <v>1</v>
      </c>
    </row>
    <row r="81" spans="1:4" ht="15" customHeight="1" x14ac:dyDescent="0.25">
      <c r="A81" s="35" t="s">
        <v>63</v>
      </c>
      <c r="B81" s="35" t="s">
        <v>9</v>
      </c>
      <c r="C81" s="36">
        <v>14</v>
      </c>
      <c r="D81" s="40">
        <v>1</v>
      </c>
    </row>
    <row r="82" spans="1:4" ht="15" customHeight="1" x14ac:dyDescent="0.25">
      <c r="A82" s="15" t="s">
        <v>64</v>
      </c>
      <c r="B82" s="15" t="s">
        <v>12</v>
      </c>
      <c r="C82" s="16">
        <v>61</v>
      </c>
      <c r="D82" s="27">
        <v>1</v>
      </c>
    </row>
    <row r="83" spans="1:4" ht="15" customHeight="1" x14ac:dyDescent="0.25">
      <c r="A83" s="17" t="s">
        <v>64</v>
      </c>
      <c r="B83" s="17" t="s">
        <v>16</v>
      </c>
      <c r="C83" s="18">
        <v>1</v>
      </c>
      <c r="D83" s="31">
        <v>0</v>
      </c>
    </row>
    <row r="84" spans="1:4" ht="15" customHeight="1" x14ac:dyDescent="0.25">
      <c r="A84" s="15" t="s">
        <v>64</v>
      </c>
      <c r="B84" s="15" t="s">
        <v>48</v>
      </c>
      <c r="C84" s="16">
        <v>24</v>
      </c>
      <c r="D84" s="27">
        <v>1</v>
      </c>
    </row>
    <row r="85" spans="1:4" ht="15" customHeight="1" x14ac:dyDescent="0.25">
      <c r="A85" s="35" t="s">
        <v>64</v>
      </c>
      <c r="B85" s="35" t="s">
        <v>9</v>
      </c>
      <c r="C85" s="36">
        <v>5897</v>
      </c>
      <c r="D85" s="40">
        <v>1</v>
      </c>
    </row>
    <row r="86" spans="1:4" ht="15" customHeight="1" x14ac:dyDescent="0.25">
      <c r="A86" s="15" t="s">
        <v>64</v>
      </c>
      <c r="B86" s="15" t="s">
        <v>44</v>
      </c>
      <c r="C86" s="16">
        <v>13146</v>
      </c>
      <c r="D86" s="27">
        <v>1</v>
      </c>
    </row>
    <row r="87" spans="1:4" ht="15" customHeight="1" x14ac:dyDescent="0.25">
      <c r="A87" s="15" t="s">
        <v>64</v>
      </c>
      <c r="B87" s="15" t="s">
        <v>36</v>
      </c>
      <c r="C87" s="16">
        <v>69</v>
      </c>
      <c r="D87" s="27">
        <v>1</v>
      </c>
    </row>
    <row r="88" spans="1:4" ht="15" customHeight="1" x14ac:dyDescent="0.25">
      <c r="A88" s="35" t="s">
        <v>65</v>
      </c>
      <c r="B88" s="35" t="s">
        <v>9</v>
      </c>
      <c r="C88" s="36">
        <v>2</v>
      </c>
      <c r="D88" s="40">
        <v>1</v>
      </c>
    </row>
    <row r="89" spans="1:4" ht="15" customHeight="1" x14ac:dyDescent="0.25">
      <c r="A89" s="35" t="s">
        <v>66</v>
      </c>
      <c r="B89" s="35" t="s">
        <v>9</v>
      </c>
      <c r="C89" s="36">
        <v>14</v>
      </c>
      <c r="D89" s="40">
        <v>1</v>
      </c>
    </row>
    <row r="90" spans="1:4" ht="15" customHeight="1" x14ac:dyDescent="0.25">
      <c r="A90" s="15" t="s">
        <v>67</v>
      </c>
      <c r="B90" s="15" t="s">
        <v>16</v>
      </c>
      <c r="C90" s="16">
        <v>2</v>
      </c>
      <c r="D90" s="27">
        <v>1</v>
      </c>
    </row>
    <row r="91" spans="1:4" ht="15" customHeight="1" x14ac:dyDescent="0.25">
      <c r="A91" s="17" t="s">
        <v>68</v>
      </c>
      <c r="B91" s="17" t="s">
        <v>39</v>
      </c>
      <c r="C91" s="18">
        <v>7</v>
      </c>
      <c r="D91" s="31">
        <v>0</v>
      </c>
    </row>
    <row r="92" spans="1:4" ht="15" customHeight="1" x14ac:dyDescent="0.25">
      <c r="A92" s="35" t="s">
        <v>68</v>
      </c>
      <c r="B92" s="35" t="s">
        <v>9</v>
      </c>
      <c r="C92" s="36">
        <v>21</v>
      </c>
      <c r="D92" s="40">
        <v>1</v>
      </c>
    </row>
    <row r="93" spans="1:4" ht="15" customHeight="1" x14ac:dyDescent="0.25">
      <c r="A93" s="15" t="s">
        <v>69</v>
      </c>
      <c r="B93" s="15" t="s">
        <v>70</v>
      </c>
      <c r="C93" s="16">
        <v>962</v>
      </c>
      <c r="D93" s="27">
        <v>1</v>
      </c>
    </row>
    <row r="94" spans="1:4" ht="15" customHeight="1" x14ac:dyDescent="0.25">
      <c r="A94" s="15" t="s">
        <v>71</v>
      </c>
      <c r="B94" s="15" t="s">
        <v>72</v>
      </c>
      <c r="C94" s="16">
        <v>260</v>
      </c>
      <c r="D94" s="27">
        <v>1</v>
      </c>
    </row>
    <row r="95" spans="1:4" ht="15" customHeight="1" x14ac:dyDescent="0.25">
      <c r="A95" s="35" t="s">
        <v>71</v>
      </c>
      <c r="B95" s="35" t="s">
        <v>9</v>
      </c>
      <c r="C95" s="36">
        <v>260</v>
      </c>
      <c r="D95" s="40">
        <v>1</v>
      </c>
    </row>
    <row r="96" spans="1:4" customFormat="1" ht="15" customHeight="1" x14ac:dyDescent="0.25">
      <c r="A96" s="25" t="s">
        <v>73</v>
      </c>
      <c r="B96" s="25" t="s">
        <v>50</v>
      </c>
      <c r="C96" s="25">
        <v>22</v>
      </c>
      <c r="D96" s="27">
        <v>1</v>
      </c>
    </row>
    <row r="97" spans="1:4" ht="15" customHeight="1" x14ac:dyDescent="0.25">
      <c r="A97" s="35" t="s">
        <v>73</v>
      </c>
      <c r="B97" s="35" t="s">
        <v>9</v>
      </c>
      <c r="C97" s="36">
        <v>3944</v>
      </c>
      <c r="D97" s="40">
        <v>1</v>
      </c>
    </row>
    <row r="98" spans="1:4" ht="15" customHeight="1" x14ac:dyDescent="0.25">
      <c r="A98" s="35" t="s">
        <v>74</v>
      </c>
      <c r="B98" s="35" t="s">
        <v>9</v>
      </c>
      <c r="C98" s="36">
        <v>52</v>
      </c>
      <c r="D98" s="40">
        <v>1</v>
      </c>
    </row>
    <row r="99" spans="1:4" ht="15" customHeight="1" x14ac:dyDescent="0.25">
      <c r="A99" s="15" t="s">
        <v>74</v>
      </c>
      <c r="B99" s="15" t="s">
        <v>44</v>
      </c>
      <c r="C99" s="16">
        <v>1</v>
      </c>
      <c r="D99" s="27">
        <v>1</v>
      </c>
    </row>
    <row r="101" spans="1:4" ht="15" customHeight="1" x14ac:dyDescent="0.25">
      <c r="B101" s="19" t="s">
        <v>75</v>
      </c>
      <c r="C101" s="30">
        <f>SUM(C13:C100)</f>
        <v>232029</v>
      </c>
    </row>
    <row r="103" spans="1:4" ht="15" customHeight="1" x14ac:dyDescent="0.25">
      <c r="B103" s="5"/>
      <c r="C103" s="5"/>
    </row>
    <row r="104" spans="1:4" ht="15" customHeight="1" x14ac:dyDescent="0.25">
      <c r="B104" s="5"/>
      <c r="C104" s="5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all_original_format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noob</dc:creator>
  <cp:keywords/>
  <dc:description/>
  <cp:lastModifiedBy>Ketan Mehta</cp:lastModifiedBy>
  <cp:revision>25</cp:revision>
  <dcterms:created xsi:type="dcterms:W3CDTF">2022-12-12T05:55:42Z</dcterms:created>
  <dcterms:modified xsi:type="dcterms:W3CDTF">2023-03-06T12:10:51Z</dcterms:modified>
  <cp:category/>
  <cp:contentStatus/>
</cp:coreProperties>
</file>