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K:\Personal Folders\Jiri\AHA TMK\Jiri_28012021\afterrevisions_0131\"/>
    </mc:Choice>
  </mc:AlternateContent>
  <bookViews>
    <workbookView xWindow="120" yWindow="110" windowWidth="25140" windowHeight="11390" activeTab="3"/>
  </bookViews>
  <sheets>
    <sheet name="Table 1" sheetId="4" r:id="rId1"/>
    <sheet name="QHF data" sheetId="1" r:id="rId2"/>
    <sheet name="LTQXL data" sheetId="2" r:id="rId3"/>
    <sheet name="AHA sites in tmk1-1 vs WT" sheetId="3" r:id="rId4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<sst xmlns="http://schemas.openxmlformats.org/spreadsheetml/2006/main" count="298" uniqueCount="122">
  <si>
    <t>P20649</t>
  </si>
  <si>
    <t>ATPase 1, plasma membrane-type</t>
  </si>
  <si>
    <t>AHA1</t>
  </si>
  <si>
    <t>______________MSGLEDIKNETVDLEKI</t>
  </si>
  <si>
    <t>S(1)GLEDIKNETVDLEK</t>
  </si>
  <si>
    <t>AT2G18960</t>
  </si>
  <si>
    <t>AT2G18960.1</t>
  </si>
  <si>
    <t>P20649;A0A1P8AYX4</t>
  </si>
  <si>
    <t>881;817</t>
  </si>
  <si>
    <t>YGIGEREAQWAQAQRTLHGLQPKEDVNIFPE</t>
  </si>
  <si>
    <t>T(1)LHGLQPK</t>
  </si>
  <si>
    <t>AT2G18960 881</t>
  </si>
  <si>
    <t>899;835</t>
  </si>
  <si>
    <t>GLQPKEDVNIFPEKGSYRELSEIAEQAKRRA</t>
  </si>
  <si>
    <t>EDVNIFPEKGS(1)YR</t>
  </si>
  <si>
    <t>AT2G18960 899</t>
  </si>
  <si>
    <t>P19456;F4JPJ7</t>
  </si>
  <si>
    <t>881;914</t>
  </si>
  <si>
    <t>P19456</t>
  </si>
  <si>
    <t>ATPase 2, plasma membrane-type</t>
  </si>
  <si>
    <t>AHA2;HA2</t>
  </si>
  <si>
    <t>YGKEEREAQWALAQRTLHGLQPKEAVNIFPE</t>
  </si>
  <si>
    <t>AT4G30190</t>
  </si>
  <si>
    <t>AT4G30190.1;AT4G30190.2</t>
  </si>
  <si>
    <t>AT4G30190 881</t>
  </si>
  <si>
    <t>899;932</t>
  </si>
  <si>
    <t>GLQPKEAVNIFPEKGSYRELSEIAEQAKRRA</t>
  </si>
  <si>
    <t>EAVNIFPEKGS(1)YR</t>
  </si>
  <si>
    <t>AT4G30190 899</t>
  </si>
  <si>
    <t>942;975</t>
  </si>
  <si>
    <t>GHVESVVKLKGLDIETPSHYTV_________</t>
  </si>
  <si>
    <t>GLDIET(0.999)PS(0.001)HYTV</t>
  </si>
  <si>
    <t>AT4G30190 942</t>
  </si>
  <si>
    <t>P19456;F4JPJ7;P20649;A0A1P8AYX4</t>
  </si>
  <si>
    <t>881;914;881;817</t>
  </si>
  <si>
    <t>P19456;P20649</t>
  </si>
  <si>
    <t>ATPase 2, plasma membrane-type;ATPase 1, plasma membrane-type</t>
  </si>
  <si>
    <t>AHA2;HA2;AHA1</t>
  </si>
  <si>
    <t>YGIGEREAQWAQAQRTLHGLQPKEDVNIFPE;YGKEEREAQWALAQRTLHGLQPKEAVNIFPE</t>
  </si>
  <si>
    <t>AT2G18960;AT4G30190</t>
  </si>
  <si>
    <t>AT2G18960.1;AT4G30190.1;AT4G30190.2</t>
  </si>
  <si>
    <t>FDR</t>
  </si>
  <si>
    <t>Proteins</t>
  </si>
  <si>
    <t>Positions within proteins</t>
  </si>
  <si>
    <t>Leading proteins</t>
  </si>
  <si>
    <t>Protein</t>
  </si>
  <si>
    <t>Protein names</t>
  </si>
  <si>
    <t>Gene names</t>
  </si>
  <si>
    <t>Sequence window</t>
  </si>
  <si>
    <t>Phospho (STY) Probabilities</t>
  </si>
  <si>
    <t>ENSG</t>
  </si>
  <si>
    <t>ENSP</t>
  </si>
  <si>
    <t>ENSG with Position</t>
  </si>
  <si>
    <t>947;980</t>
  </si>
  <si>
    <t>VVKLKGLDIETPSHYTV______________</t>
  </si>
  <si>
    <t>P19456;F4JPJ7;Q9SH76;A0A1P8BD43;Q9M2A0;F4HU00;A0A1P8B2U9;A0A1P8B2Y6;Q9SJB3;Q42556;A0A1P8B2V0;P20431</t>
  </si>
  <si>
    <t>931;964;931;670;930;807;913;976;931;936;670;932</t>
  </si>
  <si>
    <t>P19456;P20431</t>
  </si>
  <si>
    <t>ATPase 2, plasma membrane-type;ATPase 6, plasma membrane-type;ATPase 8, plasma membrane-type;ATPase 5, plasma membrane-type;ATPase 9, plasma membrane-type;ATPase 3, plasma membrane-type</t>
  </si>
  <si>
    <t>AHA2;HA2;AHA6;AHA8;HA9;AHA5;AHA9;AHA3</t>
  </si>
  <si>
    <t>IARLRELHTLKGHVESVVKLKGLDIETAGHY;IARLRELHTLKGHVESVVKLKGLDIETPSHY</t>
  </si>
  <si>
    <t>AT1G80660</t>
  </si>
  <si>
    <t>Position</t>
  </si>
  <si>
    <t>931;867</t>
  </si>
  <si>
    <t>IARLRELHTLKGHVESVAKLKGLDIDTAGHH</t>
  </si>
  <si>
    <t>GHVES(1)VAK</t>
  </si>
  <si>
    <t>AT2G18960 931</t>
  </si>
  <si>
    <t>948;884</t>
  </si>
  <si>
    <t>AKLKGLDIDTAGHHYTV______________</t>
  </si>
  <si>
    <t>GLDIDTAGHHYT(1)V</t>
  </si>
  <si>
    <t>AT2G18960 948</t>
  </si>
  <si>
    <t>Q9LV11;Q9SU58</t>
  </si>
  <si>
    <t>955;959</t>
  </si>
  <si>
    <t>Q9LV11</t>
  </si>
  <si>
    <t>ATPase 11, plasma membrane-type;ATPase 4, plasma membrane-type</t>
  </si>
  <si>
    <t>AHA11;AHA4</t>
  </si>
  <si>
    <t>VRLKGLDIETIQQAYTV______________</t>
  </si>
  <si>
    <t>GLDIETIQQAYT(1)V</t>
  </si>
  <si>
    <t>AT3G47950</t>
  </si>
  <si>
    <t>AT3G47950.1;AT5G62670.1</t>
  </si>
  <si>
    <t>AT3G47950 955</t>
  </si>
  <si>
    <t>GLDIET(0.998)PS(0.002)HYTV</t>
  </si>
  <si>
    <t>LKGLDIETPSHYT(1)V</t>
  </si>
  <si>
    <t>AT4G30190 947</t>
  </si>
  <si>
    <t>P20431;A0A1P8BD43</t>
  </si>
  <si>
    <t>948;686</t>
  </si>
  <si>
    <t>P20431</t>
  </si>
  <si>
    <t>ATPase 3, plasma membrane-type</t>
  </si>
  <si>
    <t>AHA3</t>
  </si>
  <si>
    <t>VVKLKGLDIETAGHYTV______________</t>
  </si>
  <si>
    <t>GLDIETAGHYT(1)V</t>
  </si>
  <si>
    <t>AT5G57350</t>
  </si>
  <si>
    <t>AT5G57350.1;AT5G57350.2</t>
  </si>
  <si>
    <t>AT5G57350 948</t>
  </si>
  <si>
    <t>882;620</t>
  </si>
  <si>
    <t>YGIEEREAQWAHAQRTLHGLQNTETANVVPE</t>
  </si>
  <si>
    <t>T(1)LHGLQNTETANVVPER</t>
  </si>
  <si>
    <t>AT5G57350 882</t>
  </si>
  <si>
    <t>Intensity MR1843_Col0_Mock_1</t>
  </si>
  <si>
    <t>Intensity MR1844_Col0_Mock_2</t>
  </si>
  <si>
    <t>Intensity MR1845_Col0_Mock_3</t>
  </si>
  <si>
    <t>Intensity MR1846_Col0_Mock_4</t>
  </si>
  <si>
    <t>Intensity MR1910_tmk1_MOCK_1</t>
  </si>
  <si>
    <t>Intensity MR1911_tmk1_MOCK_2</t>
  </si>
  <si>
    <t>Intensity MR1912_tmk1_MOCK_3</t>
  </si>
  <si>
    <t>Intensity MR1913_tmk1_MOCK_4</t>
  </si>
  <si>
    <r>
      <t>LOG2(</t>
    </r>
    <r>
      <rPr>
        <b/>
        <i/>
        <sz val="11"/>
        <color theme="1"/>
        <rFont val="Calibri"/>
        <family val="2"/>
        <scheme val="minor"/>
      </rPr>
      <t>tmk1-1</t>
    </r>
    <r>
      <rPr>
        <b/>
        <sz val="11"/>
        <color theme="1"/>
        <rFont val="Calibri"/>
        <family val="2"/>
        <scheme val="minor"/>
      </rPr>
      <t>/Col-0)</t>
    </r>
  </si>
  <si>
    <t>hyper/hypophosphorylated</t>
  </si>
  <si>
    <t>hyper</t>
  </si>
  <si>
    <t>hypo</t>
  </si>
  <si>
    <t>known function of site</t>
  </si>
  <si>
    <t>n/a</t>
  </si>
  <si>
    <t>inhibitory</t>
  </si>
  <si>
    <t>activation</t>
  </si>
  <si>
    <r>
      <t>Extended Data Table 1. Auxin-induced phosphorylation of H</t>
    </r>
    <r>
      <rPr>
        <b/>
        <vertAlign val="superscript"/>
        <sz val="12"/>
        <color theme="1"/>
        <rFont val="Times New Roman"/>
        <family val="1"/>
      </rPr>
      <t>+</t>
    </r>
    <r>
      <rPr>
        <b/>
        <sz val="12"/>
        <color theme="1"/>
        <rFont val="Times New Roman"/>
        <family val="1"/>
      </rPr>
      <t>-ATPases</t>
    </r>
  </si>
  <si>
    <t>LOG2(IAA/mock)</t>
  </si>
  <si>
    <r>
      <t>Tab3</t>
    </r>
    <r>
      <rPr>
        <sz val="12"/>
        <color theme="1"/>
        <rFont val="Times New Roman"/>
        <family val="1"/>
      </rPr>
      <t xml:space="preserve"> </t>
    </r>
    <r>
      <rPr>
        <b/>
        <sz val="12"/>
        <color theme="1"/>
        <rFont val="Times New Roman"/>
        <family val="1"/>
      </rPr>
      <t xml:space="preserve">- Differentially phosphorylated sites in </t>
    </r>
    <r>
      <rPr>
        <b/>
        <i/>
        <sz val="12"/>
        <color theme="1"/>
        <rFont val="Times New Roman"/>
        <family val="1"/>
      </rPr>
      <t>tmk1-1</t>
    </r>
    <r>
      <rPr>
        <b/>
        <sz val="12"/>
        <color theme="1"/>
        <rFont val="Times New Roman"/>
        <family val="1"/>
      </rPr>
      <t xml:space="preserve"> mutant background</t>
    </r>
  </si>
  <si>
    <r>
      <t xml:space="preserve">Tab1 - QHFx analysis </t>
    </r>
    <r>
      <rPr>
        <sz val="12"/>
        <color theme="1"/>
        <rFont val="Times New Roman"/>
        <family val="1"/>
      </rPr>
      <t>of short auxin treated root samples - shows the identified phosphosites in H+-ATPases.</t>
    </r>
  </si>
  <si>
    <r>
      <t>Tab2</t>
    </r>
    <r>
      <rPr>
        <sz val="12"/>
        <color theme="1"/>
        <rFont val="Times New Roman"/>
        <family val="1"/>
      </rPr>
      <t xml:space="preserve"> </t>
    </r>
    <r>
      <rPr>
        <b/>
        <sz val="12"/>
        <color theme="1"/>
        <rFont val="Times New Roman"/>
        <family val="1"/>
      </rPr>
      <t>- LTQXL analysis</t>
    </r>
    <r>
      <rPr>
        <sz val="12"/>
        <color theme="1"/>
        <rFont val="Times New Roman"/>
        <family val="1"/>
      </rPr>
      <t xml:space="preserve"> of short auxin treated root samples - shows the identified phosphosites in H</t>
    </r>
    <r>
      <rPr>
        <vertAlign val="superscript"/>
        <sz val="12"/>
        <color theme="1"/>
        <rFont val="Times New Roman"/>
        <family val="1"/>
      </rPr>
      <t>+</t>
    </r>
    <r>
      <rPr>
        <sz val="12"/>
        <color theme="1"/>
        <rFont val="Times New Roman"/>
        <family val="1"/>
      </rPr>
      <t>-ATPases.</t>
    </r>
  </si>
  <si>
    <t>Gene Name</t>
  </si>
  <si>
    <t>AHA2</t>
  </si>
  <si>
    <t>AHA4/AHA11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</si>
</sst>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vertAlign val="superscript"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Fill="1"/>
    <xf numFmtId="0" fontId="1" fillId="0" borderId="1" xfId="0" applyFont="1" applyBorder="1"/>
    <xf numFmtId="0" fontId="0" fillId="0" borderId="1" xfId="0" applyBorder="1"/>
    <xf numFmtId="0" fontId="0" fillId="0" borderId="1" xfId="0" applyFill="1" applyBorder="1"/>
    <xf numFmtId="0" fontId="0" fillId="0" borderId="2" xfId="0" applyBorder="1"/>
    <xf numFmtId="0" fontId="0" fillId="0" borderId="2" xfId="0" applyFill="1" applyBorder="1"/>
    <xf numFmtId="0" fontId="3" fillId="0" borderId="0" xfId="0" applyFont="1" applyAlignment="1">
      <alignment vertical="center"/>
    </xf>
    <xf numFmtId="0" fontId="0" fillId="0" borderId="3" xfId="0" applyBorder="1"/>
    <xf numFmtId="0" fontId="0" fillId="0" borderId="0" xfId="0" applyBorder="1"/>
    <xf numFmtId="0" fontId="3" fillId="0" borderId="0" xfId="0" applyFont="1" applyAlignment="1">
      <alignment horizontal="left" vertical="center" wrapText="1"/>
    </xf>
    <xf numFmtId="0" fontId="0" fillId="0" borderId="0" xfId="0" applyFill="1" applyBorder="1"/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L5"/>
  <sheetViews>
    <sheetView workbookViewId="0">
      <selection activeCell="C16" sqref="C16"/>
    </sheetView>
  </sheetViews>
  <sheetFormatPr defaultRowHeight="14.5" x14ac:dyDescent="0.35"/>
  <cols>
    <col min="3" max="3" width="109.7265625" customWidth="1"/>
  </cols>
  <sheetData>
    <row r="2" spans="2:12" ht="18" x14ac:dyDescent="0.35">
      <c r="B2" s="7" t="s">
        <v>114</v>
      </c>
    </row>
    <row r="3" spans="2:12" ht="15" x14ac:dyDescent="0.35">
      <c r="C3" s="10" t="s">
        <v>117</v>
      </c>
      <c r="D3" s="10"/>
      <c r="E3" s="10"/>
      <c r="F3" s="10"/>
      <c r="G3" s="10"/>
      <c r="H3" s="10"/>
      <c r="I3" s="10"/>
      <c r="J3" s="10"/>
      <c r="K3" s="10"/>
      <c r="L3" s="10"/>
    </row>
    <row r="4" spans="2:12" ht="15" x14ac:dyDescent="0.35">
      <c r="C4" s="10" t="s">
        <v>118</v>
      </c>
      <c r="D4" s="10"/>
      <c r="E4" s="10"/>
      <c r="F4" s="10"/>
      <c r="G4" s="10"/>
      <c r="H4" s="10"/>
      <c r="I4" s="10"/>
      <c r="J4" s="10"/>
      <c r="K4" s="10"/>
      <c r="L4" s="10"/>
    </row>
    <row r="5" spans="2:12" ht="15" x14ac:dyDescent="0.35">
      <c r="C5" s="10" t="s">
        <v>116</v>
      </c>
      <c r="D5" s="10"/>
      <c r="E5" s="10"/>
      <c r="F5" s="10"/>
      <c r="G5" s="10"/>
      <c r="H5" s="10"/>
      <c r="I5" s="10"/>
      <c r="J5" s="10"/>
      <c r="K5" s="10"/>
      <c r="L5" s="10"/>
    </row>
  </sheetData>
  <mergeCells count="3">
    <mergeCell ref="C3:L3"/>
    <mergeCell ref="C4:L4"/>
    <mergeCell ref="C5:L5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workbookViewId="0">
      <selection activeCell="B17" sqref="B17"/>
    </sheetView>
  </sheetViews>
  <sheetFormatPr defaultRowHeight="14.5" x14ac:dyDescent="0.35"/>
  <cols>
    <col min="1" max="1" width="12" bestFit="1" customWidth="1"/>
    <col min="2" max="2" width="15.36328125" bestFit="1" customWidth="1"/>
    <col min="3" max="3" width="30.81640625" bestFit="1" customWidth="1"/>
    <col min="4" max="4" width="21.08984375" bestFit="1" customWidth="1"/>
    <col min="5" max="5" width="14.453125" bestFit="1" customWidth="1"/>
    <col min="6" max="6" width="7" bestFit="1" customWidth="1"/>
    <col min="7" max="7" width="57.6328125" bestFit="1" customWidth="1"/>
    <col min="8" max="8" width="14.453125" bestFit="1" customWidth="1"/>
    <col min="9" max="9" width="70.90625" bestFit="1" customWidth="1"/>
    <col min="10" max="10" width="24.81640625" bestFit="1" customWidth="1"/>
    <col min="11" max="11" width="20.453125" bestFit="1" customWidth="1"/>
    <col min="12" max="12" width="35.453125" bestFit="1" customWidth="1"/>
  </cols>
  <sheetData>
    <row r="1" spans="1:12" s="2" customFormat="1" x14ac:dyDescent="0.35">
      <c r="A1" s="2" t="s">
        <v>41</v>
      </c>
      <c r="B1" s="2" t="s">
        <v>115</v>
      </c>
      <c r="C1" s="2" t="s">
        <v>42</v>
      </c>
      <c r="D1" s="2" t="s">
        <v>43</v>
      </c>
      <c r="E1" s="2" t="s">
        <v>44</v>
      </c>
      <c r="F1" s="2" t="s">
        <v>45</v>
      </c>
      <c r="G1" s="2" t="s">
        <v>46</v>
      </c>
      <c r="H1" s="2" t="s">
        <v>47</v>
      </c>
      <c r="I1" s="2" t="s">
        <v>48</v>
      </c>
      <c r="J1" s="2" t="s">
        <v>49</v>
      </c>
      <c r="K1" s="2" t="s">
        <v>50</v>
      </c>
      <c r="L1" s="2" t="s">
        <v>51</v>
      </c>
    </row>
    <row r="2" spans="1:12" s="8" customFormat="1" x14ac:dyDescent="0.35">
      <c r="A2" s="8">
        <v>1.4547735660000001</v>
      </c>
      <c r="B2" s="8">
        <v>3.7001247410000002</v>
      </c>
      <c r="C2" s="8" t="s">
        <v>0</v>
      </c>
      <c r="D2" s="8">
        <v>2</v>
      </c>
      <c r="E2" s="8" t="s">
        <v>0</v>
      </c>
      <c r="F2" s="8" t="s">
        <v>0</v>
      </c>
      <c r="G2" s="8" t="s">
        <v>1</v>
      </c>
      <c r="H2" s="8" t="s">
        <v>2</v>
      </c>
      <c r="I2" s="8" t="s">
        <v>3</v>
      </c>
      <c r="J2" s="8" t="s">
        <v>4</v>
      </c>
      <c r="K2" s="8" t="s">
        <v>5</v>
      </c>
      <c r="L2" s="8" t="s">
        <v>6</v>
      </c>
    </row>
    <row r="3" spans="1:12" s="9" customFormat="1" x14ac:dyDescent="0.35">
      <c r="A3" s="9">
        <v>1.397071403</v>
      </c>
      <c r="B3" s="9">
        <v>-0.56413841200000003</v>
      </c>
      <c r="C3" s="9" t="s">
        <v>7</v>
      </c>
      <c r="D3" s="9" t="s">
        <v>8</v>
      </c>
      <c r="E3" s="9" t="s">
        <v>0</v>
      </c>
      <c r="F3" s="9" t="s">
        <v>0</v>
      </c>
      <c r="G3" s="9" t="s">
        <v>1</v>
      </c>
      <c r="H3" s="9" t="s">
        <v>2</v>
      </c>
      <c r="I3" s="9" t="s">
        <v>9</v>
      </c>
      <c r="J3" s="9" t="s">
        <v>10</v>
      </c>
      <c r="K3" s="9" t="s">
        <v>5</v>
      </c>
      <c r="L3" s="9" t="s">
        <v>6</v>
      </c>
    </row>
    <row r="4" spans="1:12" s="3" customFormat="1" x14ac:dyDescent="0.35">
      <c r="A4" s="3">
        <v>2.0300465550000002</v>
      </c>
      <c r="B4" s="3">
        <v>0.83287572899999995</v>
      </c>
      <c r="C4" s="3" t="s">
        <v>7</v>
      </c>
      <c r="D4" s="3" t="s">
        <v>12</v>
      </c>
      <c r="E4" s="3" t="s">
        <v>0</v>
      </c>
      <c r="F4" s="3" t="s">
        <v>0</v>
      </c>
      <c r="G4" s="3" t="s">
        <v>1</v>
      </c>
      <c r="H4" s="3" t="s">
        <v>2</v>
      </c>
      <c r="I4" s="3" t="s">
        <v>13</v>
      </c>
      <c r="J4" s="3" t="s">
        <v>14</v>
      </c>
      <c r="K4" s="3" t="s">
        <v>5</v>
      </c>
      <c r="L4" s="3" t="s">
        <v>6</v>
      </c>
    </row>
    <row r="5" spans="1:12" x14ac:dyDescent="0.35">
      <c r="A5">
        <v>1.397071403</v>
      </c>
      <c r="B5">
        <v>-0.56413841200000003</v>
      </c>
      <c r="C5" t="s">
        <v>16</v>
      </c>
      <c r="D5" t="s">
        <v>17</v>
      </c>
      <c r="E5" t="s">
        <v>18</v>
      </c>
      <c r="F5" t="s">
        <v>18</v>
      </c>
      <c r="G5" t="s">
        <v>19</v>
      </c>
      <c r="H5" t="s">
        <v>20</v>
      </c>
      <c r="I5" t="s">
        <v>21</v>
      </c>
      <c r="J5" t="s">
        <v>10</v>
      </c>
      <c r="K5" t="s">
        <v>22</v>
      </c>
      <c r="L5" t="s">
        <v>23</v>
      </c>
    </row>
    <row r="6" spans="1:12" x14ac:dyDescent="0.35">
      <c r="A6">
        <v>2.4033526520000001</v>
      </c>
      <c r="B6">
        <v>0.75257301300000001</v>
      </c>
      <c r="C6" t="s">
        <v>16</v>
      </c>
      <c r="D6" t="s">
        <v>25</v>
      </c>
      <c r="E6" t="s">
        <v>18</v>
      </c>
      <c r="F6" t="s">
        <v>18</v>
      </c>
      <c r="G6" t="s">
        <v>19</v>
      </c>
      <c r="H6" t="s">
        <v>20</v>
      </c>
      <c r="I6" t="s">
        <v>26</v>
      </c>
      <c r="J6" t="s">
        <v>27</v>
      </c>
      <c r="K6" t="s">
        <v>22</v>
      </c>
      <c r="L6" t="s">
        <v>23</v>
      </c>
    </row>
    <row r="7" spans="1:12" s="3" customFormat="1" x14ac:dyDescent="0.35">
      <c r="A7" s="3">
        <v>2.370951909</v>
      </c>
      <c r="B7" s="3">
        <v>0.63213777500000001</v>
      </c>
      <c r="C7" s="3" t="s">
        <v>16</v>
      </c>
      <c r="D7" s="3" t="s">
        <v>29</v>
      </c>
      <c r="E7" s="3" t="s">
        <v>18</v>
      </c>
      <c r="F7" s="3" t="s">
        <v>18</v>
      </c>
      <c r="G7" s="3" t="s">
        <v>19</v>
      </c>
      <c r="H7" s="3" t="s">
        <v>20</v>
      </c>
      <c r="I7" s="3" t="s">
        <v>30</v>
      </c>
      <c r="J7" s="3" t="s">
        <v>31</v>
      </c>
      <c r="K7" s="3" t="s">
        <v>22</v>
      </c>
      <c r="L7" s="3" t="s">
        <v>23</v>
      </c>
    </row>
    <row r="8" spans="1:12" x14ac:dyDescent="0.35">
      <c r="A8">
        <v>1.402978192</v>
      </c>
      <c r="B8">
        <v>-0.93593692799999995</v>
      </c>
      <c r="C8" t="s">
        <v>33</v>
      </c>
      <c r="D8" t="s">
        <v>34</v>
      </c>
      <c r="E8" t="s">
        <v>35</v>
      </c>
      <c r="F8" t="s">
        <v>18</v>
      </c>
      <c r="G8" t="s">
        <v>36</v>
      </c>
      <c r="H8" t="s">
        <v>37</v>
      </c>
      <c r="I8" t="s">
        <v>38</v>
      </c>
      <c r="J8" t="s">
        <v>10</v>
      </c>
      <c r="K8" t="s">
        <v>39</v>
      </c>
      <c r="L8" t="s">
        <v>40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workbookViewId="0">
      <selection activeCell="C8" sqref="C8"/>
    </sheetView>
  </sheetViews>
  <sheetFormatPr defaultRowHeight="14.5" x14ac:dyDescent="0.35"/>
  <cols>
    <col min="1" max="1" width="12" bestFit="1" customWidth="1"/>
    <col min="2" max="2" width="18.81640625" bestFit="1" customWidth="1"/>
    <col min="3" max="3" width="101.08984375" bestFit="1" customWidth="1"/>
    <col min="4" max="4" width="44" bestFit="1" customWidth="1"/>
    <col min="5" max="5" width="15" bestFit="1" customWidth="1"/>
    <col min="6" max="6" width="7.08984375" bestFit="1" customWidth="1"/>
    <col min="7" max="7" width="172.81640625" bestFit="1" customWidth="1"/>
    <col min="8" max="8" width="39" bestFit="1" customWidth="1"/>
    <col min="9" max="9" width="66.08984375" bestFit="1" customWidth="1"/>
    <col min="10" max="10" width="10.36328125" bestFit="1" customWidth="1"/>
  </cols>
  <sheetData>
    <row r="1" spans="1:11" s="2" customFormat="1" x14ac:dyDescent="0.35">
      <c r="A1" s="2" t="s">
        <v>41</v>
      </c>
      <c r="B1" s="2" t="s">
        <v>115</v>
      </c>
      <c r="C1" s="2" t="s">
        <v>42</v>
      </c>
      <c r="D1" s="2" t="s">
        <v>43</v>
      </c>
      <c r="E1" s="2" t="s">
        <v>44</v>
      </c>
      <c r="F1" s="2" t="s">
        <v>45</v>
      </c>
      <c r="G1" s="2" t="s">
        <v>46</v>
      </c>
      <c r="H1" s="2" t="s">
        <v>47</v>
      </c>
      <c r="I1" s="2" t="s">
        <v>48</v>
      </c>
      <c r="J1" s="2" t="s">
        <v>51</v>
      </c>
    </row>
    <row r="2" spans="1:11" x14ac:dyDescent="0.35">
      <c r="A2" s="1">
        <v>4.4815962159999998</v>
      </c>
      <c r="B2" s="1">
        <v>1.8233094219999999</v>
      </c>
      <c r="C2" s="1" t="s">
        <v>16</v>
      </c>
      <c r="D2" s="1" t="s">
        <v>17</v>
      </c>
      <c r="E2" s="1" t="s">
        <v>18</v>
      </c>
      <c r="F2" s="1" t="s">
        <v>18</v>
      </c>
      <c r="G2" s="1" t="s">
        <v>19</v>
      </c>
      <c r="H2" s="1" t="s">
        <v>20</v>
      </c>
      <c r="I2" s="1" t="s">
        <v>21</v>
      </c>
      <c r="J2" s="1" t="s">
        <v>22</v>
      </c>
    </row>
    <row r="3" spans="1:11" x14ac:dyDescent="0.35">
      <c r="A3" s="1">
        <v>2.0444440460000002</v>
      </c>
      <c r="B3" s="1">
        <v>1.313982964</v>
      </c>
      <c r="C3" s="1" t="s">
        <v>16</v>
      </c>
      <c r="D3" s="1" t="s">
        <v>53</v>
      </c>
      <c r="E3" s="1" t="s">
        <v>18</v>
      </c>
      <c r="F3" s="1" t="s">
        <v>18</v>
      </c>
      <c r="G3" s="1" t="s">
        <v>19</v>
      </c>
      <c r="H3" s="1" t="s">
        <v>20</v>
      </c>
      <c r="I3" s="1" t="s">
        <v>54</v>
      </c>
      <c r="J3" s="1" t="s">
        <v>22</v>
      </c>
    </row>
    <row r="4" spans="1:11" x14ac:dyDescent="0.35">
      <c r="A4" s="1">
        <v>1.6029001220000001</v>
      </c>
      <c r="B4" s="1">
        <v>0.59337997399999998</v>
      </c>
      <c r="C4" s="1" t="s">
        <v>55</v>
      </c>
      <c r="D4" s="1" t="s">
        <v>56</v>
      </c>
      <c r="E4" s="1" t="s">
        <v>57</v>
      </c>
      <c r="F4" s="1" t="s">
        <v>18</v>
      </c>
      <c r="G4" s="1" t="s">
        <v>58</v>
      </c>
      <c r="H4" s="1" t="s">
        <v>59</v>
      </c>
      <c r="I4" s="1" t="s">
        <v>60</v>
      </c>
      <c r="J4" s="1" t="s">
        <v>61</v>
      </c>
    </row>
    <row r="7" spans="1:1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 x14ac:dyDescent="0.35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2"/>
  <sheetViews>
    <sheetView tabSelected="1" topLeftCell="G1" workbookViewId="0">
      <selection activeCell="J16" sqref="J16"/>
    </sheetView>
  </sheetViews>
  <sheetFormatPr defaultRowHeight="14.5" x14ac:dyDescent="0.35"/>
  <cols>
    <col min="1" max="1" width="7.81640625" bestFit="1" customWidth="1"/>
    <col min="2" max="2" width="12" bestFit="1" customWidth="1"/>
    <col min="3" max="3" width="18.453125" bestFit="1" customWidth="1"/>
    <col min="4" max="4" width="24.81640625" bestFit="1" customWidth="1"/>
    <col min="5" max="5" width="20" customWidth="1"/>
    <col min="6" max="6" width="18.36328125" bestFit="1" customWidth="1"/>
    <col min="7" max="7" width="21.90625" bestFit="1" customWidth="1"/>
    <col min="8" max="8" width="15" customWidth="1"/>
    <col min="9" max="9" width="7.36328125" customWidth="1"/>
    <col min="10" max="10" width="58.81640625" customWidth="1"/>
    <col min="11" max="11" width="11.453125" customWidth="1"/>
    <col min="12" max="12" width="36.1796875" customWidth="1"/>
    <col min="13" max="13" width="24.81640625" bestFit="1" customWidth="1"/>
    <col min="14" max="14" width="10.36328125" bestFit="1" customWidth="1"/>
    <col min="15" max="15" width="10.36328125" customWidth="1"/>
    <col min="16" max="16" width="23.6328125" bestFit="1" customWidth="1"/>
    <col min="17" max="17" width="17" bestFit="1" customWidth="1"/>
    <col min="19" max="22" width="28.54296875" bestFit="1" customWidth="1"/>
    <col min="23" max="26" width="29.90625" bestFit="1" customWidth="1"/>
  </cols>
  <sheetData>
    <row r="1" spans="1:26" s="2" customFormat="1" x14ac:dyDescent="0.35">
      <c r="A1" s="2" t="s">
        <v>62</v>
      </c>
      <c r="B1" s="2" t="s">
        <v>41</v>
      </c>
      <c r="C1" s="2" t="s">
        <v>106</v>
      </c>
      <c r="D1" s="2" t="s">
        <v>107</v>
      </c>
      <c r="E1" s="2" t="s">
        <v>110</v>
      </c>
      <c r="F1" s="2" t="s">
        <v>42</v>
      </c>
      <c r="G1" s="2" t="s">
        <v>43</v>
      </c>
      <c r="H1" s="2" t="s">
        <v>44</v>
      </c>
      <c r="I1" s="2" t="s">
        <v>45</v>
      </c>
      <c r="J1" s="2" t="s">
        <v>46</v>
      </c>
      <c r="K1" s="2" t="s">
        <v>47</v>
      </c>
      <c r="L1" s="2" t="s">
        <v>48</v>
      </c>
      <c r="M1" s="2" t="s">
        <v>49</v>
      </c>
      <c r="N1" s="2" t="s">
        <v>50</v>
      </c>
      <c r="O1" s="2" t="s">
        <v>119</v>
      </c>
      <c r="P1" s="2" t="s">
        <v>51</v>
      </c>
      <c r="Q1" s="2" t="s">
        <v>52</v>
      </c>
      <c r="S1" s="2" t="s">
        <v>98</v>
      </c>
      <c r="T1" s="2" t="s">
        <v>99</v>
      </c>
      <c r="U1" s="2" t="s">
        <v>100</v>
      </c>
      <c r="V1" s="2" t="s">
        <v>101</v>
      </c>
      <c r="W1" s="2" t="s">
        <v>102</v>
      </c>
      <c r="X1" s="2" t="s">
        <v>103</v>
      </c>
      <c r="Y1" s="2" t="s">
        <v>104</v>
      </c>
      <c r="Z1" s="2" t="s">
        <v>105</v>
      </c>
    </row>
    <row r="2" spans="1:26" x14ac:dyDescent="0.35">
      <c r="A2">
        <v>899</v>
      </c>
      <c r="B2">
        <v>2.9128322350000002</v>
      </c>
      <c r="C2">
        <v>-0.57597923299999998</v>
      </c>
      <c r="D2" t="s">
        <v>109</v>
      </c>
      <c r="E2" t="s">
        <v>112</v>
      </c>
      <c r="F2" t="s">
        <v>7</v>
      </c>
      <c r="G2" t="s">
        <v>12</v>
      </c>
      <c r="H2" t="s">
        <v>0</v>
      </c>
      <c r="I2" t="s">
        <v>0</v>
      </c>
      <c r="J2" t="s">
        <v>1</v>
      </c>
      <c r="K2" t="s">
        <v>2</v>
      </c>
      <c r="L2" t="s">
        <v>13</v>
      </c>
      <c r="M2" t="s">
        <v>14</v>
      </c>
      <c r="N2" t="s">
        <v>5</v>
      </c>
      <c r="O2" t="s">
        <v>2</v>
      </c>
      <c r="P2" t="s">
        <v>6</v>
      </c>
      <c r="Q2" t="s">
        <v>15</v>
      </c>
      <c r="S2" s="1">
        <v>52301000</v>
      </c>
      <c r="T2" s="1">
        <v>69704000</v>
      </c>
      <c r="U2" s="1">
        <v>61996000</v>
      </c>
      <c r="V2" s="1">
        <v>66158000</v>
      </c>
      <c r="W2" s="1">
        <v>40807000</v>
      </c>
      <c r="X2" s="1">
        <v>38764000</v>
      </c>
      <c r="Y2" s="1">
        <v>42820000</v>
      </c>
      <c r="Z2" s="1">
        <v>44705000</v>
      </c>
    </row>
    <row r="3" spans="1:26" x14ac:dyDescent="0.35">
      <c r="A3">
        <v>931</v>
      </c>
      <c r="B3">
        <v>3.5457914609999999</v>
      </c>
      <c r="C3">
        <v>1.813447952</v>
      </c>
      <c r="D3" t="s">
        <v>108</v>
      </c>
      <c r="E3" t="s">
        <v>112</v>
      </c>
      <c r="F3" t="s">
        <v>7</v>
      </c>
      <c r="G3" t="s">
        <v>63</v>
      </c>
      <c r="H3" t="s">
        <v>0</v>
      </c>
      <c r="I3" t="s">
        <v>0</v>
      </c>
      <c r="J3" t="s">
        <v>1</v>
      </c>
      <c r="K3" t="s">
        <v>2</v>
      </c>
      <c r="L3" t="s">
        <v>64</v>
      </c>
      <c r="M3" t="s">
        <v>65</v>
      </c>
      <c r="N3" t="s">
        <v>5</v>
      </c>
      <c r="O3" t="s">
        <v>2</v>
      </c>
      <c r="P3" t="s">
        <v>6</v>
      </c>
      <c r="Q3" t="s">
        <v>66</v>
      </c>
      <c r="S3" s="1">
        <v>0</v>
      </c>
      <c r="T3" s="1">
        <v>0</v>
      </c>
      <c r="U3" s="1">
        <v>0</v>
      </c>
      <c r="V3" s="1">
        <v>0</v>
      </c>
      <c r="W3" s="1">
        <v>13415000</v>
      </c>
      <c r="X3" s="1">
        <v>13862000</v>
      </c>
      <c r="Y3" s="1">
        <v>10882000</v>
      </c>
      <c r="Z3" s="1">
        <v>13766000</v>
      </c>
    </row>
    <row r="4" spans="1:26" x14ac:dyDescent="0.35">
      <c r="A4">
        <v>881</v>
      </c>
      <c r="B4">
        <v>2.7996805779999998</v>
      </c>
      <c r="C4">
        <v>-0.693048</v>
      </c>
      <c r="D4" t="s">
        <v>109</v>
      </c>
      <c r="E4" t="s">
        <v>113</v>
      </c>
      <c r="F4" t="s">
        <v>7</v>
      </c>
      <c r="G4" t="s">
        <v>8</v>
      </c>
      <c r="H4" t="s">
        <v>0</v>
      </c>
      <c r="I4" t="s">
        <v>0</v>
      </c>
      <c r="J4" t="s">
        <v>1</v>
      </c>
      <c r="K4" t="s">
        <v>2</v>
      </c>
      <c r="L4" t="s">
        <v>9</v>
      </c>
      <c r="M4" t="s">
        <v>10</v>
      </c>
      <c r="N4" t="s">
        <v>5</v>
      </c>
      <c r="O4" t="s">
        <v>2</v>
      </c>
      <c r="P4" t="s">
        <v>6</v>
      </c>
      <c r="Q4" t="s">
        <v>11</v>
      </c>
      <c r="S4" s="1">
        <v>294850000</v>
      </c>
      <c r="T4" s="1">
        <v>314150000</v>
      </c>
      <c r="U4" s="1">
        <v>348060000</v>
      </c>
      <c r="V4" s="1">
        <v>438920000</v>
      </c>
      <c r="W4" s="1">
        <v>208120000</v>
      </c>
      <c r="X4" s="1">
        <v>209960000</v>
      </c>
      <c r="Y4" s="1">
        <v>217290000</v>
      </c>
      <c r="Z4" s="1">
        <v>218160000</v>
      </c>
    </row>
    <row r="5" spans="1:26" s="3" customFormat="1" x14ac:dyDescent="0.35">
      <c r="A5" s="3">
        <v>948</v>
      </c>
      <c r="B5" s="3">
        <v>3.0340585529999999</v>
      </c>
      <c r="C5" s="3">
        <v>-0.62097024899999997</v>
      </c>
      <c r="D5" s="3" t="s">
        <v>109</v>
      </c>
      <c r="E5" s="3" t="s">
        <v>113</v>
      </c>
      <c r="F5" s="3" t="s">
        <v>7</v>
      </c>
      <c r="G5" s="3" t="s">
        <v>67</v>
      </c>
      <c r="H5" s="3" t="s">
        <v>0</v>
      </c>
      <c r="I5" s="3" t="s">
        <v>0</v>
      </c>
      <c r="J5" s="3" t="s">
        <v>1</v>
      </c>
      <c r="K5" s="3" t="s">
        <v>2</v>
      </c>
      <c r="L5" s="3" t="s">
        <v>68</v>
      </c>
      <c r="M5" s="3" t="s">
        <v>69</v>
      </c>
      <c r="N5" s="3" t="s">
        <v>5</v>
      </c>
      <c r="O5" t="s">
        <v>2</v>
      </c>
      <c r="P5" s="3" t="s">
        <v>6</v>
      </c>
      <c r="Q5" s="3" t="s">
        <v>70</v>
      </c>
      <c r="S5" s="4">
        <v>1017400000</v>
      </c>
      <c r="T5" s="4">
        <v>1201000000</v>
      </c>
      <c r="U5" s="4">
        <v>1263600000</v>
      </c>
      <c r="V5" s="4">
        <v>1337400000</v>
      </c>
      <c r="W5" s="4">
        <v>747310000</v>
      </c>
      <c r="X5" s="4">
        <v>736120000</v>
      </c>
      <c r="Y5" s="4">
        <v>876390000</v>
      </c>
      <c r="Z5" s="4">
        <v>765660000</v>
      </c>
    </row>
    <row r="6" spans="1:26" s="5" customFormat="1" x14ac:dyDescent="0.35">
      <c r="A6" s="5">
        <v>955</v>
      </c>
      <c r="B6" s="5">
        <v>6.3834291419999998</v>
      </c>
      <c r="C6" s="5">
        <v>-3.998971939</v>
      </c>
      <c r="D6" s="5" t="s">
        <v>109</v>
      </c>
      <c r="E6" s="5" t="s">
        <v>111</v>
      </c>
      <c r="F6" s="5" t="s">
        <v>71</v>
      </c>
      <c r="G6" s="5" t="s">
        <v>72</v>
      </c>
      <c r="H6" s="5" t="s">
        <v>71</v>
      </c>
      <c r="I6" s="5" t="s">
        <v>73</v>
      </c>
      <c r="J6" s="5" t="s">
        <v>74</v>
      </c>
      <c r="K6" s="5" t="s">
        <v>75</v>
      </c>
      <c r="L6" s="5" t="s">
        <v>76</v>
      </c>
      <c r="M6" s="5" t="s">
        <v>77</v>
      </c>
      <c r="N6" s="5" t="s">
        <v>78</v>
      </c>
      <c r="O6" s="5" t="s">
        <v>121</v>
      </c>
      <c r="P6" s="5" t="s">
        <v>79</v>
      </c>
      <c r="Q6" s="5" t="s">
        <v>80</v>
      </c>
      <c r="S6" s="6">
        <v>37859000</v>
      </c>
      <c r="T6" s="6">
        <v>38353000</v>
      </c>
      <c r="U6" s="6">
        <v>58649000</v>
      </c>
      <c r="V6" s="6">
        <v>47391000</v>
      </c>
      <c r="W6" s="6">
        <v>0</v>
      </c>
      <c r="X6" s="6">
        <v>0</v>
      </c>
      <c r="Y6" s="6">
        <v>0</v>
      </c>
      <c r="Z6" s="6">
        <v>0</v>
      </c>
    </row>
    <row r="7" spans="1:26" x14ac:dyDescent="0.35">
      <c r="A7">
        <v>899</v>
      </c>
      <c r="B7">
        <v>2.0037081030000001</v>
      </c>
      <c r="C7">
        <v>-0.46098995199999998</v>
      </c>
      <c r="D7" t="s">
        <v>109</v>
      </c>
      <c r="E7" t="s">
        <v>112</v>
      </c>
      <c r="F7" t="s">
        <v>16</v>
      </c>
      <c r="G7" t="s">
        <v>25</v>
      </c>
      <c r="H7" t="s">
        <v>18</v>
      </c>
      <c r="I7" t="s">
        <v>18</v>
      </c>
      <c r="J7" t="s">
        <v>19</v>
      </c>
      <c r="K7" t="s">
        <v>20</v>
      </c>
      <c r="L7" t="s">
        <v>26</v>
      </c>
      <c r="M7" t="s">
        <v>27</v>
      </c>
      <c r="N7" t="s">
        <v>22</v>
      </c>
      <c r="O7" s="11" t="s">
        <v>120</v>
      </c>
      <c r="P7" t="s">
        <v>23</v>
      </c>
      <c r="Q7" t="s">
        <v>28</v>
      </c>
      <c r="S7" s="1">
        <v>251890000</v>
      </c>
      <c r="T7" s="1">
        <v>319810000</v>
      </c>
      <c r="U7" s="1">
        <v>354960000</v>
      </c>
      <c r="V7" s="1">
        <v>364580000</v>
      </c>
      <c r="W7" s="1">
        <v>223640000</v>
      </c>
      <c r="X7" s="1">
        <v>226850000</v>
      </c>
      <c r="Y7" s="1">
        <v>238500000</v>
      </c>
      <c r="Z7" s="1">
        <v>240000000</v>
      </c>
    </row>
    <row r="8" spans="1:26" x14ac:dyDescent="0.35">
      <c r="A8">
        <v>881</v>
      </c>
      <c r="B8">
        <v>2.7996805779999998</v>
      </c>
      <c r="C8">
        <v>-0.693048</v>
      </c>
      <c r="D8" t="s">
        <v>109</v>
      </c>
      <c r="E8" t="s">
        <v>113</v>
      </c>
      <c r="F8" t="s">
        <v>16</v>
      </c>
      <c r="G8" t="s">
        <v>17</v>
      </c>
      <c r="H8" t="s">
        <v>18</v>
      </c>
      <c r="I8" t="s">
        <v>18</v>
      </c>
      <c r="J8" t="s">
        <v>19</v>
      </c>
      <c r="K8" t="s">
        <v>20</v>
      </c>
      <c r="L8" t="s">
        <v>21</v>
      </c>
      <c r="M8" t="s">
        <v>10</v>
      </c>
      <c r="N8" t="s">
        <v>22</v>
      </c>
      <c r="O8" s="11" t="s">
        <v>120</v>
      </c>
      <c r="P8" t="s">
        <v>23</v>
      </c>
      <c r="Q8" t="s">
        <v>24</v>
      </c>
      <c r="S8" s="1">
        <v>294850000</v>
      </c>
      <c r="T8" s="1">
        <v>314150000</v>
      </c>
      <c r="U8" s="1">
        <v>348060000</v>
      </c>
      <c r="V8" s="1">
        <v>438920000</v>
      </c>
      <c r="W8" s="1">
        <v>208120000</v>
      </c>
      <c r="X8" s="1">
        <v>209960000</v>
      </c>
      <c r="Y8" s="1">
        <v>217290000</v>
      </c>
      <c r="Z8" s="1">
        <v>218160000</v>
      </c>
    </row>
    <row r="9" spans="1:26" x14ac:dyDescent="0.35">
      <c r="A9">
        <v>942</v>
      </c>
      <c r="B9">
        <v>3.9219207279999999</v>
      </c>
      <c r="C9">
        <v>-0.38539552700000002</v>
      </c>
      <c r="D9" t="s">
        <v>109</v>
      </c>
      <c r="E9" t="s">
        <v>111</v>
      </c>
      <c r="F9" t="s">
        <v>16</v>
      </c>
      <c r="G9" t="s">
        <v>29</v>
      </c>
      <c r="H9" t="s">
        <v>18</v>
      </c>
      <c r="I9" t="s">
        <v>18</v>
      </c>
      <c r="J9" t="s">
        <v>19</v>
      </c>
      <c r="K9" t="s">
        <v>20</v>
      </c>
      <c r="L9" t="s">
        <v>30</v>
      </c>
      <c r="M9" t="s">
        <v>81</v>
      </c>
      <c r="N9" t="s">
        <v>22</v>
      </c>
      <c r="O9" s="11" t="s">
        <v>120</v>
      </c>
      <c r="P9" t="s">
        <v>23</v>
      </c>
      <c r="Q9" t="s">
        <v>32</v>
      </c>
      <c r="S9" s="1">
        <v>43269000</v>
      </c>
      <c r="T9" s="1">
        <v>47744000</v>
      </c>
      <c r="U9" s="1">
        <v>47936000</v>
      </c>
      <c r="V9" s="1">
        <v>44865000</v>
      </c>
      <c r="W9" s="1">
        <v>34647000</v>
      </c>
      <c r="X9" s="1">
        <v>36761000</v>
      </c>
      <c r="Y9" s="1">
        <v>35375000</v>
      </c>
      <c r="Z9" s="1">
        <v>33873000</v>
      </c>
    </row>
    <row r="10" spans="1:26" s="3" customFormat="1" x14ac:dyDescent="0.35">
      <c r="A10" s="3">
        <v>947</v>
      </c>
      <c r="B10" s="3">
        <v>3.6455537850000002</v>
      </c>
      <c r="C10" s="3">
        <v>-1.0252890589999999</v>
      </c>
      <c r="D10" s="3" t="s">
        <v>109</v>
      </c>
      <c r="E10" s="3" t="s">
        <v>113</v>
      </c>
      <c r="F10" s="3" t="s">
        <v>16</v>
      </c>
      <c r="G10" s="3" t="s">
        <v>53</v>
      </c>
      <c r="H10" s="3" t="s">
        <v>18</v>
      </c>
      <c r="I10" s="3" t="s">
        <v>18</v>
      </c>
      <c r="J10" s="3" t="s">
        <v>19</v>
      </c>
      <c r="K10" s="3" t="s">
        <v>20</v>
      </c>
      <c r="L10" s="3" t="s">
        <v>54</v>
      </c>
      <c r="M10" s="3" t="s">
        <v>82</v>
      </c>
      <c r="N10" s="3" t="s">
        <v>22</v>
      </c>
      <c r="O10" s="11" t="s">
        <v>120</v>
      </c>
      <c r="P10" s="3" t="s">
        <v>23</v>
      </c>
      <c r="Q10" s="3" t="s">
        <v>83</v>
      </c>
      <c r="S10" s="4">
        <v>2094700000</v>
      </c>
      <c r="T10" s="4">
        <v>2356600000</v>
      </c>
      <c r="U10" s="4">
        <v>2848800000</v>
      </c>
      <c r="V10" s="4">
        <v>2568900000</v>
      </c>
      <c r="W10" s="4">
        <v>1244400000</v>
      </c>
      <c r="X10" s="4">
        <v>1104800000</v>
      </c>
      <c r="Y10" s="4">
        <v>1418600000</v>
      </c>
      <c r="Z10" s="4">
        <v>1079300000</v>
      </c>
    </row>
    <row r="11" spans="1:26" x14ac:dyDescent="0.35">
      <c r="A11">
        <v>948</v>
      </c>
      <c r="B11">
        <v>2.6532941920000002</v>
      </c>
      <c r="C11">
        <v>-1.782714844</v>
      </c>
      <c r="D11" t="s">
        <v>109</v>
      </c>
      <c r="E11" t="s">
        <v>113</v>
      </c>
      <c r="F11" t="s">
        <v>84</v>
      </c>
      <c r="G11" t="s">
        <v>85</v>
      </c>
      <c r="H11" t="s">
        <v>86</v>
      </c>
      <c r="I11" t="s">
        <v>86</v>
      </c>
      <c r="J11" t="s">
        <v>87</v>
      </c>
      <c r="K11" t="s">
        <v>88</v>
      </c>
      <c r="L11" t="s">
        <v>89</v>
      </c>
      <c r="M11" t="s">
        <v>90</v>
      </c>
      <c r="N11" t="s">
        <v>91</v>
      </c>
      <c r="O11" s="11" t="s">
        <v>88</v>
      </c>
      <c r="P11" t="s">
        <v>92</v>
      </c>
      <c r="Q11" t="s">
        <v>93</v>
      </c>
      <c r="S11" s="1">
        <v>14277000</v>
      </c>
      <c r="T11" s="1">
        <v>19902000</v>
      </c>
      <c r="U11" s="1">
        <v>11606000</v>
      </c>
      <c r="V11" s="1">
        <v>11498000</v>
      </c>
      <c r="W11" s="1">
        <v>4449000</v>
      </c>
      <c r="X11" s="1">
        <v>4774000</v>
      </c>
      <c r="Y11" s="1">
        <v>5700800</v>
      </c>
      <c r="Z11" s="1">
        <v>0</v>
      </c>
    </row>
    <row r="12" spans="1:26" x14ac:dyDescent="0.35">
      <c r="A12">
        <v>882</v>
      </c>
      <c r="B12">
        <v>3.1201875370000001</v>
      </c>
      <c r="C12">
        <v>-1.4783973690000001</v>
      </c>
      <c r="D12" t="s">
        <v>109</v>
      </c>
      <c r="E12" t="s">
        <v>113</v>
      </c>
      <c r="F12" t="s">
        <v>84</v>
      </c>
      <c r="G12" t="s">
        <v>94</v>
      </c>
      <c r="H12" t="s">
        <v>86</v>
      </c>
      <c r="I12" t="s">
        <v>86</v>
      </c>
      <c r="J12" t="s">
        <v>87</v>
      </c>
      <c r="K12" t="s">
        <v>88</v>
      </c>
      <c r="L12" t="s">
        <v>95</v>
      </c>
      <c r="M12" t="s">
        <v>96</v>
      </c>
      <c r="N12" t="s">
        <v>91</v>
      </c>
      <c r="O12" s="11" t="s">
        <v>88</v>
      </c>
      <c r="P12" t="s">
        <v>92</v>
      </c>
      <c r="Q12" t="s">
        <v>97</v>
      </c>
      <c r="S12" s="1">
        <v>7984900</v>
      </c>
      <c r="T12" s="1">
        <v>11273000</v>
      </c>
      <c r="U12" s="1">
        <v>13426000</v>
      </c>
      <c r="V12" s="1">
        <v>16135000</v>
      </c>
      <c r="W12" s="1">
        <v>4697000</v>
      </c>
      <c r="X12" s="1">
        <v>4056400</v>
      </c>
      <c r="Y12" s="1">
        <v>3601300</v>
      </c>
      <c r="Z12" s="1">
        <v>4714500</v>
      </c>
    </row>
  </sheetData>
  <conditionalFormatting sqref="D1:D1048576">
    <cfRule type="cellIs" dxfId="1" priority="1" operator="equal">
      <formula>"hyper"</formula>
    </cfRule>
    <cfRule type="cellIs" dxfId="0" priority="2" operator="equal">
      <formula>"hypo"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Table 1</vt:lpstr>
      <vt:lpstr>QHF data</vt:lpstr>
      <vt:lpstr>LTQXL data</vt:lpstr>
      <vt:lpstr>AHA sites in tmk1-1 vs WT</vt:lpstr>
    </vt:vector>
  </TitlesOfParts>
  <Company>Wageningen University and Research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Roosjen, Mark</dc:creator>
  <cp:lastModifiedBy>Lanxin LI</cp:lastModifiedBy>
  <dcterms:created xsi:type="dcterms:W3CDTF">2021-01-27T11:14:54Z</dcterms:created>
  <dcterms:modified xsi:type="dcterms:W3CDTF">2021-02-02T13:51:00Z</dcterms:modified>
</cp:coreProperties>
</file>