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aeacloud-my.sharepoint.com/personal/a_m_m_abd-alla_iaea_org/Documents/My_passport_6/Marynold/Version 5/submission/Suppmenentary/"/>
    </mc:Choice>
  </mc:AlternateContent>
  <xr:revisionPtr revIDLastSave="2" documentId="13_ncr:1_{87BF9465-8974-C44C-834E-73DF31631D4C}" xr6:coauthVersionLast="47" xr6:coauthVersionMax="47" xr10:uidLastSave="{7C2680B4-5DBE-4E8B-ACB1-1C69AB5BB3EC}"/>
  <bookViews>
    <workbookView xWindow="-120" yWindow="-120" windowWidth="19440" windowHeight="10440" xr2:uid="{CD32133A-8B60-6248-84A3-F5E409C849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<sst xmlns="http://schemas.openxmlformats.org/spreadsheetml/2006/main" count="28" uniqueCount="24">
  <si>
    <t>Locus</t>
  </si>
  <si>
    <t>Cpb14</t>
  </si>
  <si>
    <t>Cpb112</t>
  </si>
  <si>
    <t>Cpb122</t>
  </si>
  <si>
    <t>FST</t>
  </si>
  <si>
    <t>p-value</t>
  </si>
  <si>
    <t>Malaysia</t>
  </si>
  <si>
    <t>Philippines</t>
  </si>
  <si>
    <t>Indonesia</t>
  </si>
  <si>
    <t>Vietnam</t>
  </si>
  <si>
    <t>Cpb55</t>
  </si>
  <si>
    <t>Cpb54</t>
  </si>
  <si>
    <t>Cpb62</t>
  </si>
  <si>
    <t>Cpb84</t>
  </si>
  <si>
    <t>Cpb135</t>
  </si>
  <si>
    <t>Cpb160</t>
  </si>
  <si>
    <t>Cpb139</t>
  </si>
  <si>
    <t>Cpb190</t>
  </si>
  <si>
    <t>Average FST across countries</t>
  </si>
  <si>
    <t>*combined p-value using generalized binomial procedure with MultiTest.</t>
  </si>
  <si>
    <t>**false discovery rate using Benjamini and Hochberg procedure.</t>
  </si>
  <si>
    <t>p-BH**</t>
  </si>
  <si>
    <t>Combined p-value*</t>
  </si>
  <si>
    <r>
      <rPr>
        <b/>
        <sz val="12"/>
        <color theme="1"/>
        <rFont val="Calibri"/>
        <family val="2"/>
        <scheme val="minor"/>
      </rPr>
      <t xml:space="preserve">Supplementary table 5. </t>
    </r>
    <r>
      <rPr>
        <sz val="12"/>
        <color theme="1"/>
        <rFont val="Calibri"/>
        <family val="2"/>
        <scheme val="minor"/>
      </rPr>
      <t>Weir and Cockerham's unbiased estimator of Wright's FST measured between females and males within each country and for each locus, and G-based randomization test for significant of divergence.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</si>
</sst>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7E8AE-90E4-BB4F-8326-A73A636E9045}">
  <dimension ref="A1:L16"/>
  <sheetViews>
    <sheetView tabSelected="1" workbookViewId="0"/>
  </sheetViews>
  <sheetFormatPr defaultColWidth="11" defaultRowHeight="15.75" x14ac:dyDescent="0.25"/>
  <cols>
    <col min="5" max="5" width="10.875" customWidth="1"/>
    <col min="6" max="6" width="14.875" customWidth="1"/>
    <col min="11" max="11" width="10" customWidth="1"/>
  </cols>
  <sheetData>
    <row r="1" spans="1:12" x14ac:dyDescent="0.25">
      <c r="A1" t="s">
        <v>23</v>
      </c>
    </row>
    <row r="2" spans="1:12" x14ac:dyDescent="0.25">
      <c r="A2" s="7" t="s">
        <v>0</v>
      </c>
      <c r="B2" s="9" t="s">
        <v>4</v>
      </c>
      <c r="C2" s="9"/>
      <c r="D2" s="9"/>
      <c r="E2" s="9"/>
      <c r="F2" s="9"/>
      <c r="G2" s="9" t="s">
        <v>5</v>
      </c>
      <c r="H2" s="9"/>
      <c r="I2" s="9"/>
      <c r="J2" s="9"/>
      <c r="K2" s="9"/>
      <c r="L2" s="7" t="s">
        <v>21</v>
      </c>
    </row>
    <row r="3" spans="1:12" ht="28.5" x14ac:dyDescent="0.25">
      <c r="A3" s="8"/>
      <c r="B3" s="1" t="s">
        <v>6</v>
      </c>
      <c r="C3" s="1" t="s">
        <v>7</v>
      </c>
      <c r="D3" s="1" t="s">
        <v>8</v>
      </c>
      <c r="E3" s="1" t="s">
        <v>9</v>
      </c>
      <c r="F3" s="6" t="s">
        <v>18</v>
      </c>
      <c r="G3" s="1" t="s">
        <v>6</v>
      </c>
      <c r="H3" s="1" t="s">
        <v>7</v>
      </c>
      <c r="I3" s="1" t="s">
        <v>8</v>
      </c>
      <c r="J3" s="1" t="s">
        <v>9</v>
      </c>
      <c r="K3" s="6" t="s">
        <v>22</v>
      </c>
      <c r="L3" s="8"/>
    </row>
    <row r="4" spans="1:12" x14ac:dyDescent="0.25">
      <c r="A4" s="3" t="s">
        <v>1</v>
      </c>
      <c r="B4" s="3">
        <v>-3.1E-2</v>
      </c>
      <c r="C4" s="3">
        <v>-0.02</v>
      </c>
      <c r="D4" s="3">
        <v>-4.1000000000000002E-2</v>
      </c>
      <c r="E4" s="3">
        <v>8.9999999999999993E-3</v>
      </c>
      <c r="F4" s="3">
        <f>AVERAGE(B4:E4)</f>
        <v>-2.0750000000000001E-2</v>
      </c>
      <c r="G4" s="3">
        <v>0.83950000000000002</v>
      </c>
      <c r="H4" s="3">
        <v>0.67710000000000004</v>
      </c>
      <c r="I4" s="3">
        <v>0.9446</v>
      </c>
      <c r="J4" s="3">
        <v>0.1464</v>
      </c>
      <c r="K4" s="3">
        <v>0.68740000000000001</v>
      </c>
      <c r="L4" s="3">
        <v>0.68740000000000001</v>
      </c>
    </row>
    <row r="5" spans="1:12" x14ac:dyDescent="0.25">
      <c r="A5" s="3" t="s">
        <v>10</v>
      </c>
      <c r="B5" s="3">
        <v>-6.0000000000000001E-3</v>
      </c>
      <c r="C5" s="3">
        <v>-2.1000000000000001E-2</v>
      </c>
      <c r="D5" s="3">
        <v>2.1999999999999999E-2</v>
      </c>
      <c r="E5" s="3">
        <v>1.2E-2</v>
      </c>
      <c r="F5" s="3">
        <f t="shared" ref="F5:F14" si="0">AVERAGE(B5:E5)</f>
        <v>1.749999999999999E-3</v>
      </c>
      <c r="G5" s="3">
        <v>0.66300000000000003</v>
      </c>
      <c r="H5" s="3">
        <v>0.9677</v>
      </c>
      <c r="I5" s="3">
        <v>0.24160000000000001</v>
      </c>
      <c r="J5" s="3">
        <v>0.8034</v>
      </c>
      <c r="K5" s="3">
        <v>0.68740000000000001</v>
      </c>
      <c r="L5" s="3">
        <v>0.68740000000000001</v>
      </c>
    </row>
    <row r="6" spans="1:12" x14ac:dyDescent="0.25">
      <c r="A6" s="3" t="s">
        <v>11</v>
      </c>
      <c r="B6" s="3">
        <v>4.0000000000000001E-3</v>
      </c>
      <c r="C6" s="3">
        <v>4.0000000000000001E-3</v>
      </c>
      <c r="D6" s="3">
        <v>-4.0000000000000001E-3</v>
      </c>
      <c r="E6" s="3">
        <v>-0.02</v>
      </c>
      <c r="F6" s="3">
        <f t="shared" si="0"/>
        <v>-4.0000000000000001E-3</v>
      </c>
      <c r="G6" s="3">
        <v>0.26129999999999998</v>
      </c>
      <c r="H6" s="3">
        <v>0.73760000000000003</v>
      </c>
      <c r="I6" s="3">
        <v>0.28179999999999999</v>
      </c>
      <c r="J6" s="3">
        <v>0.8</v>
      </c>
      <c r="K6" s="3">
        <v>0.3165</v>
      </c>
      <c r="L6" s="3">
        <v>0.58025000000000004</v>
      </c>
    </row>
    <row r="7" spans="1:12" x14ac:dyDescent="0.25">
      <c r="A7" s="3" t="s">
        <v>12</v>
      </c>
      <c r="B7" s="3">
        <v>-2.5000000000000001E-2</v>
      </c>
      <c r="C7" s="3">
        <v>7.5999999999999998E-2</v>
      </c>
      <c r="D7" s="3">
        <v>3.0000000000000001E-3</v>
      </c>
      <c r="E7" s="3">
        <v>-3.1E-2</v>
      </c>
      <c r="F7" s="3">
        <f t="shared" si="0"/>
        <v>5.7499999999999999E-3</v>
      </c>
      <c r="G7" s="3">
        <v>0.95709999999999995</v>
      </c>
      <c r="H7" s="3">
        <v>0.1351</v>
      </c>
      <c r="I7" s="3">
        <v>0.56730000000000003</v>
      </c>
      <c r="J7" s="3">
        <v>0.99990000000000001</v>
      </c>
      <c r="K7" s="3">
        <v>0.68740000000000001</v>
      </c>
      <c r="L7" s="3">
        <v>0.68740000000000001</v>
      </c>
    </row>
    <row r="8" spans="1:12" x14ac:dyDescent="0.25">
      <c r="A8" s="3" t="s">
        <v>13</v>
      </c>
      <c r="B8" s="3">
        <v>-1E-3</v>
      </c>
      <c r="C8" s="3">
        <v>4.0000000000000001E-3</v>
      </c>
      <c r="D8" s="3">
        <v>5.2999999999999999E-2</v>
      </c>
      <c r="E8" s="3">
        <v>1.9E-2</v>
      </c>
      <c r="F8" s="3">
        <f t="shared" si="0"/>
        <v>1.8749999999999999E-2</v>
      </c>
      <c r="G8" s="3">
        <v>0.41239999999999999</v>
      </c>
      <c r="H8" s="3">
        <v>0.28770000000000001</v>
      </c>
      <c r="I8" s="3">
        <v>0.2273</v>
      </c>
      <c r="J8" s="3">
        <v>0.37530000000000002</v>
      </c>
      <c r="K8" s="3">
        <v>0.22409999999999999</v>
      </c>
      <c r="L8" s="3">
        <v>0.58025000000000004</v>
      </c>
    </row>
    <row r="9" spans="1:12" x14ac:dyDescent="0.25">
      <c r="A9" s="3" t="s">
        <v>3</v>
      </c>
      <c r="B9" s="3">
        <v>-1.0999999999999999E-2</v>
      </c>
      <c r="C9" s="3">
        <v>1.9E-2</v>
      </c>
      <c r="D9" s="3">
        <v>-2E-3</v>
      </c>
      <c r="E9" s="3">
        <v>0.06</v>
      </c>
      <c r="F9" s="3">
        <f t="shared" si="0"/>
        <v>1.6500000000000001E-2</v>
      </c>
      <c r="G9" s="3">
        <v>0.71879999999999999</v>
      </c>
      <c r="H9" s="3">
        <v>5.1799999999999999E-2</v>
      </c>
      <c r="I9" s="3">
        <v>0.55959999999999999</v>
      </c>
      <c r="J9" s="3">
        <v>3.8100000000000002E-2</v>
      </c>
      <c r="K9" s="3">
        <v>1.5100000000000001E-2</v>
      </c>
      <c r="L9" s="3">
        <v>0.1661</v>
      </c>
    </row>
    <row r="10" spans="1:12" x14ac:dyDescent="0.25">
      <c r="A10" s="3" t="s">
        <v>2</v>
      </c>
      <c r="B10" s="3">
        <v>5.8999999999999997E-2</v>
      </c>
      <c r="C10" s="3">
        <v>-1.4E-2</v>
      </c>
      <c r="D10" s="3">
        <v>-1.4999999999999999E-2</v>
      </c>
      <c r="E10" s="3">
        <v>2.7E-2</v>
      </c>
      <c r="F10" s="3">
        <f t="shared" si="0"/>
        <v>1.4249999999999999E-2</v>
      </c>
      <c r="G10" s="3">
        <v>2.6200000000000001E-2</v>
      </c>
      <c r="H10" s="3">
        <v>0.84350000000000003</v>
      </c>
      <c r="I10" s="3">
        <v>0.3841</v>
      </c>
      <c r="J10" s="3">
        <v>0.11559999999999999</v>
      </c>
      <c r="K10" s="3">
        <v>6.8400000000000002E-2</v>
      </c>
      <c r="L10" s="3">
        <v>0.37619999999999998</v>
      </c>
    </row>
    <row r="11" spans="1:12" x14ac:dyDescent="0.25">
      <c r="A11" s="3" t="s">
        <v>14</v>
      </c>
      <c r="B11" s="3">
        <v>-5.0999999999999997E-2</v>
      </c>
      <c r="C11" s="3">
        <v>-2.5999999999999999E-2</v>
      </c>
      <c r="D11" s="3">
        <v>-3.2000000000000001E-2</v>
      </c>
      <c r="E11" s="3">
        <v>0.03</v>
      </c>
      <c r="F11" s="3">
        <f t="shared" si="0"/>
        <v>-1.975E-2</v>
      </c>
      <c r="G11" s="3">
        <v>0.99319999999999997</v>
      </c>
      <c r="H11" s="3">
        <v>0.67290000000000005</v>
      </c>
      <c r="I11" s="3">
        <v>0.60609999999999997</v>
      </c>
      <c r="J11" s="3">
        <v>0.31369999999999998</v>
      </c>
      <c r="K11" s="3">
        <v>0.68740000000000001</v>
      </c>
      <c r="L11" s="3">
        <v>0.68740000000000001</v>
      </c>
    </row>
    <row r="12" spans="1:12" x14ac:dyDescent="0.25">
      <c r="A12" s="3" t="s">
        <v>15</v>
      </c>
      <c r="B12" s="3">
        <v>-0.02</v>
      </c>
      <c r="C12" s="3">
        <v>0.05</v>
      </c>
      <c r="D12" s="3">
        <v>-1.4999999999999999E-2</v>
      </c>
      <c r="E12" s="3">
        <v>2.7E-2</v>
      </c>
      <c r="F12" s="3">
        <f t="shared" si="0"/>
        <v>1.0500000000000001E-2</v>
      </c>
      <c r="G12" s="3">
        <v>0.43930000000000002</v>
      </c>
      <c r="H12" s="3">
        <v>0.1014</v>
      </c>
      <c r="I12" s="3">
        <v>0.74590000000000001</v>
      </c>
      <c r="J12" s="3">
        <v>0.1988</v>
      </c>
      <c r="K12" s="3">
        <v>0.17899999999999999</v>
      </c>
      <c r="L12" s="3">
        <v>0.58025000000000004</v>
      </c>
    </row>
    <row r="13" spans="1:12" x14ac:dyDescent="0.25">
      <c r="A13" s="3" t="s">
        <v>16</v>
      </c>
      <c r="B13" s="3">
        <v>-1.2999999999999999E-2</v>
      </c>
      <c r="C13" s="3">
        <v>1.7000000000000001E-2</v>
      </c>
      <c r="D13" s="3">
        <v>-1.7000000000000001E-2</v>
      </c>
      <c r="E13" s="3">
        <v>-0.02</v>
      </c>
      <c r="F13" s="3">
        <f t="shared" si="0"/>
        <v>-8.2500000000000004E-3</v>
      </c>
      <c r="G13" s="3">
        <v>0.55500000000000005</v>
      </c>
      <c r="H13" s="3">
        <v>9.4500000000000001E-2</v>
      </c>
      <c r="I13" s="3">
        <v>0.99990000000000001</v>
      </c>
      <c r="J13" s="3">
        <v>0.79459999999999997</v>
      </c>
      <c r="K13" s="3">
        <v>0.68740000000000001</v>
      </c>
      <c r="L13" s="3">
        <v>0.68740000000000001</v>
      </c>
    </row>
    <row r="14" spans="1:12" x14ac:dyDescent="0.25">
      <c r="A14" s="2" t="s">
        <v>17</v>
      </c>
      <c r="B14" s="2">
        <v>-1.9E-2</v>
      </c>
      <c r="C14" s="2">
        <v>3.9E-2</v>
      </c>
      <c r="D14" s="2">
        <v>-6.0000000000000001E-3</v>
      </c>
      <c r="E14" s="2">
        <v>-1.2E-2</v>
      </c>
      <c r="F14" s="2">
        <f t="shared" si="0"/>
        <v>5.0000000000000001E-4</v>
      </c>
      <c r="G14" s="2">
        <v>0.58789999999999998</v>
      </c>
      <c r="H14" s="2">
        <v>0.13930000000000001</v>
      </c>
      <c r="I14" s="2">
        <v>0.26119999999999999</v>
      </c>
      <c r="J14" s="2">
        <v>0.56569999999999998</v>
      </c>
      <c r="K14" s="2">
        <v>0.28079999999999999</v>
      </c>
      <c r="L14" s="2">
        <v>0.58025000000000004</v>
      </c>
    </row>
    <row r="15" spans="1:12" x14ac:dyDescent="0.25">
      <c r="A15" s="4" t="s">
        <v>19</v>
      </c>
    </row>
    <row r="16" spans="1:12" x14ac:dyDescent="0.25">
      <c r="A16" s="5" t="s">
        <v>20</v>
      </c>
    </row>
  </sheetData>
  <mergeCells count="4">
    <mergeCell ref="A2:A3"/>
    <mergeCell ref="B2:F2"/>
    <mergeCell ref="G2:K2"/>
    <mergeCell ref="L2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ABDALLA, Adly M.M.</cp:lastModifiedBy>
  <dcterms:created xsi:type="dcterms:W3CDTF">2023-01-10T10:17:21Z</dcterms:created>
  <dcterms:modified xsi:type="dcterms:W3CDTF">2023-02-25T15:38:59Z</dcterms:modified>
</cp:coreProperties>
</file>