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<sst xmlns="http://schemas.openxmlformats.org/spreadsheetml/2006/main" count="56" uniqueCount="55">
  <si>
    <r>
      <rPr>
        <b/>
        <sz val="11"/>
        <rFont val="Times New Roman"/>
        <charset val="134"/>
      </rPr>
      <t xml:space="preserve">Supplement table 2.The </t>
    </r>
    <r>
      <rPr>
        <b/>
        <i/>
        <sz val="11"/>
        <rFont val="Times New Roman"/>
        <charset val="134"/>
      </rPr>
      <t>cis</t>
    </r>
    <r>
      <rPr>
        <b/>
        <sz val="11"/>
        <rFont val="Times New Roman"/>
        <charset val="134"/>
      </rPr>
      <t xml:space="preserve">-elements have been identified in </t>
    </r>
    <r>
      <rPr>
        <b/>
        <i/>
        <sz val="11"/>
        <rFont val="Times New Roman"/>
        <charset val="134"/>
      </rPr>
      <t>BnaTLP</t>
    </r>
    <r>
      <rPr>
        <b/>
        <sz val="11"/>
        <rFont val="Times New Roman"/>
        <charset val="134"/>
      </rPr>
      <t xml:space="preserve"> genes.</t>
    </r>
  </si>
  <si>
    <t>Name</t>
  </si>
  <si>
    <t>ABRE</t>
  </si>
  <si>
    <t>AE-box</t>
  </si>
  <si>
    <t>ARE</t>
  </si>
  <si>
    <t>Box 4</t>
  </si>
  <si>
    <t>CCAAT-box</t>
  </si>
  <si>
    <t>CGTCA-motif</t>
  </si>
  <si>
    <t>ERE</t>
  </si>
  <si>
    <t>G-Box</t>
  </si>
  <si>
    <t>GATA-motif</t>
  </si>
  <si>
    <t>GT1-motif</t>
  </si>
  <si>
    <t>LTR</t>
  </si>
  <si>
    <t>MYB</t>
  </si>
  <si>
    <t>MYC</t>
  </si>
  <si>
    <t>P-box</t>
  </si>
  <si>
    <t>RY-element</t>
  </si>
  <si>
    <t>STRE</t>
  </si>
  <si>
    <t>TC-rich repeats</t>
  </si>
  <si>
    <t>TCA-element</t>
  </si>
  <si>
    <t>TCT-motif</t>
  </si>
  <si>
    <t>TGA-element</t>
  </si>
  <si>
    <t>TGACG-motif</t>
  </si>
  <si>
    <t>WUN-motif</t>
  </si>
  <si>
    <t>W-box</t>
  </si>
  <si>
    <t>Total</t>
  </si>
  <si>
    <t>BnaTLP1A.1</t>
  </si>
  <si>
    <t>BnaTLP3A.1</t>
  </si>
  <si>
    <t>BnaTLP3A.2</t>
  </si>
  <si>
    <t>BnaTLP7A.1</t>
  </si>
  <si>
    <t>BnaTLP9A</t>
  </si>
  <si>
    <t>BnaTLP8A</t>
  </si>
  <si>
    <t>BnaTLP2A</t>
  </si>
  <si>
    <t>BnaTLP10A.1</t>
  </si>
  <si>
    <t>BnaTLP1A.2</t>
  </si>
  <si>
    <t>BnaTLP7A.2</t>
  </si>
  <si>
    <t>BnaTLP6A.1</t>
  </si>
  <si>
    <t>BnaTLP10A.2</t>
  </si>
  <si>
    <t>BnaTLP10A.3</t>
  </si>
  <si>
    <t>BnaTLP6A.2</t>
  </si>
  <si>
    <t>BnaTLP11A</t>
  </si>
  <si>
    <t>BnaTLP1C.1</t>
  </si>
  <si>
    <t>BnaTLP10C.1</t>
  </si>
  <si>
    <t>BnaTLP7C.1</t>
  </si>
  <si>
    <t>BnaTLP3C</t>
  </si>
  <si>
    <t>BnaTLP8C</t>
  </si>
  <si>
    <t>BnaTLP10C.2</t>
  </si>
  <si>
    <t>BnaTLP9C</t>
  </si>
  <si>
    <t>BnaTLP6C.1</t>
  </si>
  <si>
    <t>BnaTLP7C.2</t>
  </si>
  <si>
    <t>BnaTLP1C.2</t>
  </si>
  <si>
    <t>BnaTLP2C</t>
  </si>
  <si>
    <t>BnaTLP10C.3</t>
  </si>
  <si>
    <t>BnaTLP6C.2</t>
  </si>
  <si>
    <t>BnaTLP11C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</si>
</sst>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b/>
      <i/>
      <sz val="1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3"/>
  <sheetViews>
    <sheetView tabSelected="1" zoomScale="85" zoomScaleNormal="85" workbookViewId="0">
      <selection activeCell="A26" sqref="A26"/>
    </sheetView>
  </sheetViews>
  <sheetFormatPr defaultColWidth="9" defaultRowHeight="13.85"/>
  <cols>
    <col min="1" max="1" width="13.6637168141593" style="1" customWidth="1"/>
    <col min="2" max="2" width="9" style="1"/>
    <col min="3" max="3" width="8.66371681415929" style="1" customWidth="1"/>
    <col min="4" max="5" width="9" style="1"/>
    <col min="6" max="6" width="11.4424778761062" style="1" customWidth="1"/>
    <col min="7" max="7" width="12.7787610619469" style="1" customWidth="1"/>
    <col min="8" max="9" width="9" style="1"/>
    <col min="10" max="10" width="11.4424778761062" style="1" customWidth="1"/>
    <col min="11" max="11" width="9.66371681415929" style="1" customWidth="1"/>
    <col min="12" max="15" width="9" style="1"/>
    <col min="16" max="16" width="11.5575221238938" style="1" customWidth="1"/>
    <col min="17" max="17" width="9" style="1"/>
    <col min="18" max="18" width="17.5575221238938" style="1" customWidth="1"/>
    <col min="19" max="19" width="12.2212389380531" style="1" customWidth="1"/>
    <col min="20" max="20" width="9.88495575221239" style="1" customWidth="1"/>
    <col min="21" max="21" width="12.3362831858407" style="1" customWidth="1"/>
    <col min="22" max="22" width="13" style="1" customWidth="1"/>
    <col min="23" max="23" width="10.8849557522124" style="1" customWidth="1"/>
    <col min="24" max="24" width="9" style="1"/>
    <col min="25" max="25" width="9" style="2"/>
    <col min="26" max="16384" width="9" style="1"/>
  </cols>
  <sheetData>
    <row r="1" ht="20" customHeight="1" spans="1:24">
      <c r="A1" s="3" t="s">
        <v>0</v>
      </c>
      <c r="B1" s="3"/>
      <c r="C1" s="3"/>
      <c r="D1" s="3"/>
      <c r="E1" s="3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13.5" spans="1: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</row>
    <row r="3" spans="1:25">
      <c r="A3" s="6" t="s">
        <v>26</v>
      </c>
      <c r="B3" s="2">
        <v>0</v>
      </c>
      <c r="C3" s="2">
        <v>0</v>
      </c>
      <c r="D3" s="2">
        <v>5</v>
      </c>
      <c r="E3" s="2">
        <v>1</v>
      </c>
      <c r="F3" s="2">
        <v>2</v>
      </c>
      <c r="G3" s="2">
        <v>0</v>
      </c>
      <c r="H3" s="2">
        <v>0</v>
      </c>
      <c r="I3" s="2">
        <v>2</v>
      </c>
      <c r="J3" s="2">
        <v>0</v>
      </c>
      <c r="K3" s="2">
        <v>2</v>
      </c>
      <c r="L3" s="2">
        <v>0</v>
      </c>
      <c r="M3" s="2">
        <v>2</v>
      </c>
      <c r="N3" s="2">
        <v>1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1</v>
      </c>
      <c r="V3" s="2">
        <v>0</v>
      </c>
      <c r="W3" s="2">
        <v>0</v>
      </c>
      <c r="X3" s="2">
        <v>0</v>
      </c>
      <c r="Y3" s="2">
        <f>SUM(B3:X3)</f>
        <v>16</v>
      </c>
    </row>
    <row r="4" spans="1:25">
      <c r="A4" s="6" t="s">
        <v>27</v>
      </c>
      <c r="B4" s="2">
        <v>2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2</v>
      </c>
      <c r="J4" s="2">
        <v>0</v>
      </c>
      <c r="K4" s="2">
        <v>0</v>
      </c>
      <c r="L4" s="2">
        <v>0</v>
      </c>
      <c r="M4" s="2">
        <v>4</v>
      </c>
      <c r="N4" s="2">
        <v>2</v>
      </c>
      <c r="O4" s="2">
        <v>0</v>
      </c>
      <c r="P4" s="2">
        <v>0</v>
      </c>
      <c r="Q4" s="2">
        <v>2</v>
      </c>
      <c r="R4" s="2">
        <v>0</v>
      </c>
      <c r="S4" s="2">
        <v>1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f t="shared" ref="Y4:Y32" si="0">SUM(B4:X4)</f>
        <v>13</v>
      </c>
    </row>
    <row r="5" spans="1:25">
      <c r="A5" s="6" t="s">
        <v>28</v>
      </c>
      <c r="B5" s="2">
        <v>0</v>
      </c>
      <c r="C5" s="2">
        <v>0</v>
      </c>
      <c r="D5" s="2">
        <v>0</v>
      </c>
      <c r="E5" s="2">
        <v>4</v>
      </c>
      <c r="F5" s="2">
        <v>0</v>
      </c>
      <c r="G5" s="2">
        <v>2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4</v>
      </c>
      <c r="N5" s="2">
        <v>3</v>
      </c>
      <c r="O5" s="2">
        <v>0</v>
      </c>
      <c r="P5" s="2">
        <v>0</v>
      </c>
      <c r="Q5" s="2">
        <v>2</v>
      </c>
      <c r="R5" s="2">
        <v>0</v>
      </c>
      <c r="S5" s="2">
        <v>0</v>
      </c>
      <c r="T5" s="2">
        <v>0</v>
      </c>
      <c r="U5" s="2">
        <v>1</v>
      </c>
      <c r="V5" s="2">
        <v>0</v>
      </c>
      <c r="W5" s="2">
        <v>0</v>
      </c>
      <c r="X5" s="2">
        <v>0</v>
      </c>
      <c r="Y5" s="2">
        <f t="shared" si="0"/>
        <v>16</v>
      </c>
    </row>
    <row r="6" spans="1:25">
      <c r="A6" s="6" t="s">
        <v>29</v>
      </c>
      <c r="B6" s="2">
        <v>1</v>
      </c>
      <c r="C6" s="2">
        <v>0</v>
      </c>
      <c r="D6" s="2">
        <v>1</v>
      </c>
      <c r="E6" s="2">
        <v>2</v>
      </c>
      <c r="F6" s="2">
        <v>0</v>
      </c>
      <c r="G6" s="2">
        <v>0</v>
      </c>
      <c r="H6" s="2">
        <v>1</v>
      </c>
      <c r="I6" s="2">
        <v>1</v>
      </c>
      <c r="J6" s="2">
        <v>0</v>
      </c>
      <c r="K6" s="2">
        <v>0</v>
      </c>
      <c r="L6" s="2">
        <v>0</v>
      </c>
      <c r="M6" s="2">
        <v>1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f t="shared" si="0"/>
        <v>7</v>
      </c>
    </row>
    <row r="7" s="1" customFormat="1" spans="1:25">
      <c r="A7" s="6" t="s">
        <v>30</v>
      </c>
      <c r="B7" s="5">
        <v>2</v>
      </c>
      <c r="C7" s="2">
        <v>0</v>
      </c>
      <c r="D7" s="2">
        <v>1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2</v>
      </c>
      <c r="K7" s="2">
        <v>0</v>
      </c>
      <c r="L7" s="2">
        <v>0</v>
      </c>
      <c r="M7" s="2">
        <v>3</v>
      </c>
      <c r="N7" s="2">
        <v>2</v>
      </c>
      <c r="O7" s="2">
        <v>2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f t="shared" si="0"/>
        <v>12</v>
      </c>
    </row>
    <row r="8" spans="1:25">
      <c r="A8" s="6" t="s">
        <v>31</v>
      </c>
      <c r="B8" s="2">
        <v>5</v>
      </c>
      <c r="C8" s="2">
        <v>0</v>
      </c>
      <c r="D8" s="2">
        <v>1</v>
      </c>
      <c r="E8" s="2">
        <v>2</v>
      </c>
      <c r="F8" s="2">
        <v>0</v>
      </c>
      <c r="G8" s="2">
        <v>1</v>
      </c>
      <c r="H8" s="2">
        <v>0</v>
      </c>
      <c r="I8" s="2">
        <v>4</v>
      </c>
      <c r="J8" s="2">
        <v>0</v>
      </c>
      <c r="K8" s="2">
        <v>0</v>
      </c>
      <c r="L8" s="2">
        <v>0</v>
      </c>
      <c r="M8" s="2">
        <v>5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1</v>
      </c>
      <c r="T8" s="2">
        <v>0</v>
      </c>
      <c r="U8" s="2">
        <v>0</v>
      </c>
      <c r="V8" s="2">
        <v>3</v>
      </c>
      <c r="W8" s="2">
        <v>0</v>
      </c>
      <c r="X8" s="2">
        <v>0</v>
      </c>
      <c r="Y8" s="2">
        <f t="shared" si="0"/>
        <v>22</v>
      </c>
    </row>
    <row r="9" s="1" customFormat="1" spans="1:25">
      <c r="A9" s="6" t="s">
        <v>32</v>
      </c>
      <c r="B9" s="2">
        <v>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1</v>
      </c>
      <c r="I9" s="2">
        <v>0</v>
      </c>
      <c r="J9" s="2">
        <v>0</v>
      </c>
      <c r="K9" s="2">
        <v>1</v>
      </c>
      <c r="L9" s="2">
        <v>0</v>
      </c>
      <c r="M9" s="2">
        <v>10</v>
      </c>
      <c r="N9" s="2">
        <v>2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f t="shared" si="0"/>
        <v>16</v>
      </c>
    </row>
    <row r="10" spans="1:25">
      <c r="A10" s="6" t="s">
        <v>33</v>
      </c>
      <c r="B10" s="2">
        <v>2</v>
      </c>
      <c r="C10" s="2">
        <v>0</v>
      </c>
      <c r="D10" s="2">
        <v>0</v>
      </c>
      <c r="E10" s="2">
        <v>0</v>
      </c>
      <c r="F10" s="2">
        <v>0</v>
      </c>
      <c r="G10" s="2">
        <v>2</v>
      </c>
      <c r="H10" s="2">
        <v>1</v>
      </c>
      <c r="I10" s="2">
        <v>3</v>
      </c>
      <c r="J10" s="2">
        <v>0</v>
      </c>
      <c r="K10" s="2">
        <v>0</v>
      </c>
      <c r="L10" s="2">
        <v>1</v>
      </c>
      <c r="M10" s="2">
        <v>2</v>
      </c>
      <c r="N10" s="2">
        <v>1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1</v>
      </c>
      <c r="W10" s="2">
        <v>0</v>
      </c>
      <c r="X10" s="2">
        <v>1</v>
      </c>
      <c r="Y10" s="2">
        <f t="shared" si="0"/>
        <v>14</v>
      </c>
    </row>
    <row r="11" spans="1:25">
      <c r="A11" s="6" t="s">
        <v>34</v>
      </c>
      <c r="B11" s="2">
        <v>0</v>
      </c>
      <c r="C11" s="2">
        <v>0</v>
      </c>
      <c r="D11" s="2">
        <v>0</v>
      </c>
      <c r="E11" s="2">
        <v>2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f t="shared" si="0"/>
        <v>2</v>
      </c>
    </row>
    <row r="12" spans="1:25">
      <c r="A12" s="6" t="s">
        <v>35</v>
      </c>
      <c r="B12" s="2">
        <v>2</v>
      </c>
      <c r="C12" s="2">
        <v>1</v>
      </c>
      <c r="D12" s="2">
        <v>2</v>
      </c>
      <c r="E12" s="2">
        <v>3</v>
      </c>
      <c r="F12" s="2">
        <v>0</v>
      </c>
      <c r="G12" s="2">
        <v>2</v>
      </c>
      <c r="H12" s="2">
        <v>2</v>
      </c>
      <c r="I12" s="2">
        <v>3</v>
      </c>
      <c r="J12" s="2">
        <v>0</v>
      </c>
      <c r="K12" s="2">
        <v>2</v>
      </c>
      <c r="L12" s="2">
        <v>0</v>
      </c>
      <c r="M12" s="2">
        <v>2</v>
      </c>
      <c r="N12" s="2">
        <v>0</v>
      </c>
      <c r="O12" s="2">
        <v>0</v>
      </c>
      <c r="P12" s="2">
        <v>0</v>
      </c>
      <c r="Q12" s="2">
        <v>1</v>
      </c>
      <c r="R12" s="2">
        <v>0</v>
      </c>
      <c r="S12" s="2">
        <v>2</v>
      </c>
      <c r="T12" s="2">
        <v>2</v>
      </c>
      <c r="U12" s="2">
        <v>0</v>
      </c>
      <c r="V12" s="2">
        <v>0</v>
      </c>
      <c r="W12" s="2">
        <v>2</v>
      </c>
      <c r="X12" s="2">
        <v>0</v>
      </c>
      <c r="Y12" s="2">
        <f t="shared" si="0"/>
        <v>26</v>
      </c>
    </row>
    <row r="13" spans="1:25">
      <c r="A13" s="6" t="s">
        <v>36</v>
      </c>
      <c r="B13" s="2">
        <v>1</v>
      </c>
      <c r="C13" s="2">
        <v>0</v>
      </c>
      <c r="D13" s="2">
        <v>2</v>
      </c>
      <c r="E13" s="2">
        <v>1</v>
      </c>
      <c r="F13" s="2">
        <v>0</v>
      </c>
      <c r="G13" s="2">
        <v>0</v>
      </c>
      <c r="H13" s="2">
        <v>0</v>
      </c>
      <c r="I13" s="2">
        <v>6</v>
      </c>
      <c r="J13" s="2">
        <v>2</v>
      </c>
      <c r="K13" s="2">
        <v>0</v>
      </c>
      <c r="L13" s="2">
        <v>0</v>
      </c>
      <c r="M13" s="2">
        <v>0</v>
      </c>
      <c r="N13" s="2">
        <v>1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f t="shared" si="0"/>
        <v>13</v>
      </c>
    </row>
    <row r="14" spans="1:25">
      <c r="A14" s="6" t="s">
        <v>37</v>
      </c>
      <c r="B14" s="2">
        <v>3</v>
      </c>
      <c r="C14" s="2">
        <v>0</v>
      </c>
      <c r="D14" s="2">
        <v>0</v>
      </c>
      <c r="E14" s="2">
        <v>2</v>
      </c>
      <c r="F14" s="2">
        <v>0</v>
      </c>
      <c r="G14" s="2">
        <v>0</v>
      </c>
      <c r="H14" s="2">
        <v>0</v>
      </c>
      <c r="I14" s="2">
        <v>1</v>
      </c>
      <c r="J14" s="2">
        <v>1</v>
      </c>
      <c r="K14" s="2">
        <v>0</v>
      </c>
      <c r="L14" s="2">
        <v>0</v>
      </c>
      <c r="M14" s="2">
        <v>4</v>
      </c>
      <c r="N14" s="2">
        <v>0</v>
      </c>
      <c r="O14" s="2">
        <v>0</v>
      </c>
      <c r="P14" s="2">
        <v>0</v>
      </c>
      <c r="Q14" s="2">
        <v>3</v>
      </c>
      <c r="R14" s="2">
        <v>0</v>
      </c>
      <c r="S14" s="2">
        <v>0</v>
      </c>
      <c r="T14" s="2">
        <v>0</v>
      </c>
      <c r="U14" s="2">
        <v>0</v>
      </c>
      <c r="V14" s="2">
        <v>4</v>
      </c>
      <c r="W14" s="2">
        <v>0</v>
      </c>
      <c r="X14" s="2">
        <v>0</v>
      </c>
      <c r="Y14" s="2">
        <f t="shared" si="0"/>
        <v>18</v>
      </c>
    </row>
    <row r="15" spans="1:25">
      <c r="A15" s="6" t="s">
        <v>38</v>
      </c>
      <c r="B15" s="2">
        <v>0</v>
      </c>
      <c r="C15" s="2">
        <v>0</v>
      </c>
      <c r="D15" s="2">
        <v>0</v>
      </c>
      <c r="E15" s="2">
        <v>2</v>
      </c>
      <c r="F15" s="2">
        <v>0</v>
      </c>
      <c r="G15" s="2">
        <v>1</v>
      </c>
      <c r="H15" s="2">
        <v>0</v>
      </c>
      <c r="I15" s="2">
        <v>2</v>
      </c>
      <c r="J15" s="2">
        <v>0</v>
      </c>
      <c r="K15" s="2">
        <v>0</v>
      </c>
      <c r="L15" s="2">
        <v>0</v>
      </c>
      <c r="M15" s="2">
        <v>2</v>
      </c>
      <c r="N15" s="2">
        <v>3</v>
      </c>
      <c r="O15" s="2">
        <v>0</v>
      </c>
      <c r="P15" s="2">
        <v>0</v>
      </c>
      <c r="Q15" s="2">
        <v>0</v>
      </c>
      <c r="R15" s="2">
        <v>0</v>
      </c>
      <c r="S15" s="2">
        <v>1</v>
      </c>
      <c r="T15" s="2">
        <v>2</v>
      </c>
      <c r="U15" s="2">
        <v>0</v>
      </c>
      <c r="V15" s="2">
        <v>1</v>
      </c>
      <c r="W15" s="2">
        <v>0</v>
      </c>
      <c r="X15" s="2">
        <v>0</v>
      </c>
      <c r="Y15" s="2">
        <f t="shared" si="0"/>
        <v>14</v>
      </c>
    </row>
    <row r="16" spans="1:25">
      <c r="A16" s="6" t="s">
        <v>39</v>
      </c>
      <c r="B16" s="2">
        <v>3</v>
      </c>
      <c r="C16" s="2">
        <v>2</v>
      </c>
      <c r="D16" s="2">
        <v>1</v>
      </c>
      <c r="E16" s="2">
        <v>0</v>
      </c>
      <c r="F16" s="2">
        <v>0</v>
      </c>
      <c r="G16" s="2">
        <v>3</v>
      </c>
      <c r="H16" s="2">
        <v>0</v>
      </c>
      <c r="I16" s="2">
        <v>3</v>
      </c>
      <c r="J16" s="2">
        <v>0</v>
      </c>
      <c r="K16" s="2">
        <v>0</v>
      </c>
      <c r="L16" s="2">
        <v>0</v>
      </c>
      <c r="M16" s="2">
        <v>4</v>
      </c>
      <c r="N16" s="2">
        <v>0</v>
      </c>
      <c r="O16" s="2">
        <v>0</v>
      </c>
      <c r="P16" s="2">
        <v>0</v>
      </c>
      <c r="Q16" s="2">
        <v>0</v>
      </c>
      <c r="R16" s="2">
        <v>2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f t="shared" si="0"/>
        <v>18</v>
      </c>
    </row>
    <row r="17" spans="1:25">
      <c r="A17" s="6" t="s">
        <v>40</v>
      </c>
      <c r="B17" s="2">
        <v>2</v>
      </c>
      <c r="C17" s="2">
        <v>0</v>
      </c>
      <c r="D17" s="2">
        <v>0</v>
      </c>
      <c r="E17" s="2">
        <v>2</v>
      </c>
      <c r="F17" s="2">
        <v>0</v>
      </c>
      <c r="G17" s="2">
        <v>2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4</v>
      </c>
      <c r="N17" s="2">
        <v>1</v>
      </c>
      <c r="O17" s="2">
        <v>0</v>
      </c>
      <c r="P17" s="2">
        <v>2</v>
      </c>
      <c r="Q17" s="2">
        <v>0</v>
      </c>
      <c r="R17" s="2">
        <v>0</v>
      </c>
      <c r="S17" s="2">
        <v>0</v>
      </c>
      <c r="T17" s="2">
        <v>1</v>
      </c>
      <c r="U17" s="2">
        <v>0</v>
      </c>
      <c r="V17" s="2">
        <v>0</v>
      </c>
      <c r="W17" s="2">
        <v>0</v>
      </c>
      <c r="X17" s="2">
        <v>0</v>
      </c>
      <c r="Y17" s="2">
        <f t="shared" si="0"/>
        <v>14</v>
      </c>
    </row>
    <row r="18" spans="1:25">
      <c r="A18" s="6" t="s">
        <v>41</v>
      </c>
      <c r="B18" s="2">
        <v>0</v>
      </c>
      <c r="C18" s="2">
        <v>0</v>
      </c>
      <c r="D18" s="2">
        <v>1</v>
      </c>
      <c r="E18" s="2">
        <v>3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2</v>
      </c>
      <c r="N18" s="2">
        <v>1</v>
      </c>
      <c r="O18" s="2">
        <v>1</v>
      </c>
      <c r="P18" s="2">
        <v>0</v>
      </c>
      <c r="Q18" s="2">
        <v>0</v>
      </c>
      <c r="R18" s="2">
        <v>0</v>
      </c>
      <c r="S18" s="2">
        <v>0</v>
      </c>
      <c r="T18" s="2">
        <v>1</v>
      </c>
      <c r="U18" s="2">
        <v>1</v>
      </c>
      <c r="V18" s="2">
        <v>0</v>
      </c>
      <c r="W18" s="2">
        <v>2</v>
      </c>
      <c r="X18" s="2">
        <v>0</v>
      </c>
      <c r="Y18" s="2">
        <f t="shared" si="0"/>
        <v>12</v>
      </c>
    </row>
    <row r="19" spans="1:25">
      <c r="A19" s="6" t="s">
        <v>42</v>
      </c>
      <c r="B19" s="2">
        <v>1</v>
      </c>
      <c r="C19" s="2">
        <v>2</v>
      </c>
      <c r="D19" s="2">
        <v>0</v>
      </c>
      <c r="E19" s="2">
        <v>1</v>
      </c>
      <c r="F19" s="2">
        <v>0</v>
      </c>
      <c r="G19" s="2">
        <v>1</v>
      </c>
      <c r="H19" s="2">
        <v>0</v>
      </c>
      <c r="I19" s="2">
        <v>0</v>
      </c>
      <c r="J19" s="2">
        <v>0</v>
      </c>
      <c r="K19" s="2">
        <v>3</v>
      </c>
      <c r="L19" s="2">
        <v>0</v>
      </c>
      <c r="M19" s="2">
        <v>1</v>
      </c>
      <c r="N19" s="2">
        <v>1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2</v>
      </c>
      <c r="W19" s="2">
        <v>0</v>
      </c>
      <c r="X19" s="2">
        <v>0</v>
      </c>
      <c r="Y19" s="2">
        <f t="shared" si="0"/>
        <v>12</v>
      </c>
    </row>
    <row r="20" spans="1:25">
      <c r="A20" s="6" t="s">
        <v>43</v>
      </c>
      <c r="B20" s="2">
        <v>0</v>
      </c>
      <c r="C20" s="2">
        <v>0</v>
      </c>
      <c r="D20" s="2">
        <v>2</v>
      </c>
      <c r="E20" s="2">
        <v>1</v>
      </c>
      <c r="F20" s="2">
        <v>0</v>
      </c>
      <c r="G20" s="2">
        <v>1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2</v>
      </c>
      <c r="N20" s="2">
        <v>5</v>
      </c>
      <c r="O20" s="2">
        <v>0</v>
      </c>
      <c r="P20" s="2">
        <v>0</v>
      </c>
      <c r="Q20" s="2">
        <v>2</v>
      </c>
      <c r="R20" s="2">
        <v>1</v>
      </c>
      <c r="S20" s="2">
        <v>0</v>
      </c>
      <c r="T20" s="2">
        <v>0</v>
      </c>
      <c r="U20" s="2">
        <v>0</v>
      </c>
      <c r="V20" s="2">
        <v>2</v>
      </c>
      <c r="W20" s="2">
        <v>0</v>
      </c>
      <c r="X20" s="2">
        <v>0</v>
      </c>
      <c r="Y20" s="2">
        <f t="shared" si="0"/>
        <v>16</v>
      </c>
    </row>
    <row r="21" s="1" customFormat="1" spans="1:25">
      <c r="A21" s="6" t="s">
        <v>44</v>
      </c>
      <c r="B21" s="2">
        <v>0</v>
      </c>
      <c r="C21" s="2">
        <v>0</v>
      </c>
      <c r="D21" s="5">
        <v>2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2</v>
      </c>
      <c r="L21" s="2">
        <v>0</v>
      </c>
      <c r="M21" s="2">
        <v>1</v>
      </c>
      <c r="N21" s="2">
        <v>1</v>
      </c>
      <c r="O21" s="2">
        <v>0</v>
      </c>
      <c r="P21" s="2">
        <v>0</v>
      </c>
      <c r="Q21" s="2">
        <v>1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3</v>
      </c>
      <c r="Y21" s="2">
        <f t="shared" si="0"/>
        <v>10</v>
      </c>
    </row>
    <row r="22" spans="1:25">
      <c r="A22" s="6" t="s">
        <v>45</v>
      </c>
      <c r="B22" s="2">
        <v>1</v>
      </c>
      <c r="C22" s="2">
        <v>0</v>
      </c>
      <c r="D22" s="2">
        <v>1</v>
      </c>
      <c r="E22" s="2">
        <v>0</v>
      </c>
      <c r="F22" s="2">
        <v>0</v>
      </c>
      <c r="G22" s="2">
        <v>2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3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3</v>
      </c>
      <c r="W22" s="2">
        <v>0</v>
      </c>
      <c r="X22" s="2">
        <v>0</v>
      </c>
      <c r="Y22" s="2">
        <f t="shared" si="0"/>
        <v>10</v>
      </c>
    </row>
    <row r="23" spans="1:25">
      <c r="A23" s="6" t="s">
        <v>46</v>
      </c>
      <c r="B23" s="2">
        <v>0</v>
      </c>
      <c r="C23" s="2">
        <v>0</v>
      </c>
      <c r="D23" s="2">
        <v>1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0</v>
      </c>
      <c r="N23" s="2">
        <v>3</v>
      </c>
      <c r="O23" s="2">
        <v>0</v>
      </c>
      <c r="P23" s="2">
        <v>0</v>
      </c>
      <c r="Q23" s="2">
        <v>1</v>
      </c>
      <c r="R23" s="2">
        <v>0</v>
      </c>
      <c r="S23" s="2">
        <v>0</v>
      </c>
      <c r="T23" s="2">
        <v>0</v>
      </c>
      <c r="U23" s="2">
        <v>0</v>
      </c>
      <c r="V23" s="2">
        <v>3</v>
      </c>
      <c r="W23" s="2">
        <v>0</v>
      </c>
      <c r="X23" s="2">
        <v>0</v>
      </c>
      <c r="Y23" s="2">
        <f t="shared" si="0"/>
        <v>9</v>
      </c>
    </row>
    <row r="24" spans="1:25">
      <c r="A24" s="6" t="s">
        <v>47</v>
      </c>
      <c r="B24" s="2">
        <v>3</v>
      </c>
      <c r="C24" s="2">
        <v>0</v>
      </c>
      <c r="D24" s="2">
        <v>1</v>
      </c>
      <c r="E24" s="2">
        <v>0</v>
      </c>
      <c r="F24" s="2">
        <v>0</v>
      </c>
      <c r="G24" s="2">
        <v>0</v>
      </c>
      <c r="H24" s="2">
        <v>0</v>
      </c>
      <c r="I24" s="2">
        <v>2</v>
      </c>
      <c r="J24" s="2">
        <v>0</v>
      </c>
      <c r="K24" s="2">
        <v>0</v>
      </c>
      <c r="L24" s="2">
        <v>0</v>
      </c>
      <c r="M24" s="2">
        <v>4</v>
      </c>
      <c r="N24" s="2">
        <v>2</v>
      </c>
      <c r="O24" s="2">
        <v>2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f t="shared" si="0"/>
        <v>14</v>
      </c>
    </row>
    <row r="25" s="1" customFormat="1" spans="1:25">
      <c r="A25" s="6" t="s">
        <v>48</v>
      </c>
      <c r="B25" s="5">
        <v>2</v>
      </c>
      <c r="C25" s="2">
        <v>0</v>
      </c>
      <c r="D25" s="2">
        <v>1</v>
      </c>
      <c r="E25" s="2">
        <v>1</v>
      </c>
      <c r="F25" s="2">
        <v>0</v>
      </c>
      <c r="G25" s="2">
        <v>1</v>
      </c>
      <c r="H25" s="2">
        <v>1</v>
      </c>
      <c r="I25" s="2">
        <v>3</v>
      </c>
      <c r="J25" s="2">
        <v>0</v>
      </c>
      <c r="K25" s="2">
        <v>0</v>
      </c>
      <c r="L25" s="2">
        <v>0</v>
      </c>
      <c r="M25" s="5">
        <v>5</v>
      </c>
      <c r="N25" s="2">
        <v>0</v>
      </c>
      <c r="O25" s="2">
        <v>0</v>
      </c>
      <c r="P25" s="2">
        <v>0</v>
      </c>
      <c r="Q25" s="2">
        <v>0</v>
      </c>
      <c r="R25" s="2">
        <v>2</v>
      </c>
      <c r="S25" s="2">
        <v>0</v>
      </c>
      <c r="T25" s="2">
        <v>0</v>
      </c>
      <c r="U25" s="2">
        <v>0</v>
      </c>
      <c r="V25" s="2">
        <v>1</v>
      </c>
      <c r="W25" s="2">
        <v>0</v>
      </c>
      <c r="X25" s="2">
        <v>0</v>
      </c>
      <c r="Y25" s="2">
        <f t="shared" si="0"/>
        <v>17</v>
      </c>
    </row>
    <row r="26" spans="1:25">
      <c r="A26" s="6" t="s">
        <v>49</v>
      </c>
      <c r="B26" s="2">
        <v>0</v>
      </c>
      <c r="C26" s="2">
        <v>0</v>
      </c>
      <c r="D26" s="2">
        <v>0</v>
      </c>
      <c r="E26" s="2">
        <v>1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1</v>
      </c>
      <c r="L26" s="2">
        <v>0</v>
      </c>
      <c r="M26" s="2">
        <v>2</v>
      </c>
      <c r="N26" s="2">
        <v>1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f t="shared" si="0"/>
        <v>5</v>
      </c>
    </row>
    <row r="27" spans="1:25">
      <c r="A27" s="6" t="s">
        <v>50</v>
      </c>
      <c r="B27" s="2">
        <v>0</v>
      </c>
      <c r="C27" s="2">
        <v>0</v>
      </c>
      <c r="D27" s="2">
        <v>0</v>
      </c>
      <c r="E27" s="2">
        <v>3</v>
      </c>
      <c r="F27" s="2">
        <v>0</v>
      </c>
      <c r="G27" s="2">
        <v>1</v>
      </c>
      <c r="H27" s="2">
        <v>0</v>
      </c>
      <c r="I27" s="2">
        <v>0</v>
      </c>
      <c r="J27" s="2">
        <v>0</v>
      </c>
      <c r="K27" s="2">
        <v>0</v>
      </c>
      <c r="L27" s="2">
        <v>2</v>
      </c>
      <c r="M27" s="2">
        <v>2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1</v>
      </c>
      <c r="U27" s="2">
        <v>0</v>
      </c>
      <c r="V27" s="2">
        <v>1</v>
      </c>
      <c r="W27" s="2">
        <v>0</v>
      </c>
      <c r="X27" s="2">
        <v>1</v>
      </c>
      <c r="Y27" s="2">
        <f t="shared" si="0"/>
        <v>11</v>
      </c>
    </row>
    <row r="28" spans="1:25">
      <c r="A28" s="6" t="s">
        <v>51</v>
      </c>
      <c r="B28" s="2">
        <v>0</v>
      </c>
      <c r="C28" s="2">
        <v>0</v>
      </c>
      <c r="D28" s="2">
        <v>2</v>
      </c>
      <c r="E28" s="2">
        <v>0</v>
      </c>
      <c r="F28" s="2">
        <v>2</v>
      </c>
      <c r="G28" s="2">
        <v>1</v>
      </c>
      <c r="H28" s="2">
        <v>0</v>
      </c>
      <c r="I28" s="2">
        <v>0</v>
      </c>
      <c r="J28" s="2">
        <v>1</v>
      </c>
      <c r="K28" s="2">
        <v>0</v>
      </c>
      <c r="L28" s="2">
        <v>0</v>
      </c>
      <c r="M28" s="2">
        <v>3</v>
      </c>
      <c r="N28" s="2">
        <v>2</v>
      </c>
      <c r="O28" s="2">
        <v>2</v>
      </c>
      <c r="P28" s="2">
        <v>0</v>
      </c>
      <c r="Q28" s="2">
        <v>0</v>
      </c>
      <c r="R28" s="2">
        <v>0</v>
      </c>
      <c r="S28" s="2">
        <v>0</v>
      </c>
      <c r="T28" s="2">
        <v>1</v>
      </c>
      <c r="U28" s="2">
        <v>1</v>
      </c>
      <c r="V28" s="2">
        <v>1</v>
      </c>
      <c r="W28" s="2">
        <v>0</v>
      </c>
      <c r="X28" s="2">
        <v>0</v>
      </c>
      <c r="Y28" s="2">
        <f t="shared" si="0"/>
        <v>16</v>
      </c>
    </row>
    <row r="29" spans="1:25">
      <c r="A29" s="6" t="s">
        <v>52</v>
      </c>
      <c r="B29" s="2">
        <v>2</v>
      </c>
      <c r="C29" s="2">
        <v>1</v>
      </c>
      <c r="D29" s="2">
        <v>0</v>
      </c>
      <c r="E29" s="2">
        <v>1</v>
      </c>
      <c r="F29" s="2">
        <v>0</v>
      </c>
      <c r="G29" s="2">
        <v>0</v>
      </c>
      <c r="H29" s="2">
        <v>2</v>
      </c>
      <c r="I29" s="2">
        <v>3</v>
      </c>
      <c r="J29" s="2">
        <v>0</v>
      </c>
      <c r="K29" s="2">
        <v>0</v>
      </c>
      <c r="L29" s="2">
        <v>3</v>
      </c>
      <c r="M29" s="2">
        <v>1</v>
      </c>
      <c r="N29" s="2">
        <v>0</v>
      </c>
      <c r="O29" s="2">
        <v>0</v>
      </c>
      <c r="P29" s="2">
        <v>0</v>
      </c>
      <c r="Q29" s="2">
        <v>4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1</v>
      </c>
      <c r="Y29" s="2">
        <f t="shared" si="0"/>
        <v>18</v>
      </c>
    </row>
    <row r="30" spans="1:25">
      <c r="A30" s="6" t="s">
        <v>53</v>
      </c>
      <c r="B30" s="2">
        <v>0</v>
      </c>
      <c r="C30" s="2">
        <v>0</v>
      </c>
      <c r="D30" s="2">
        <v>1</v>
      </c>
      <c r="E30" s="2">
        <v>0</v>
      </c>
      <c r="F30" s="2">
        <v>0</v>
      </c>
      <c r="G30" s="2">
        <v>0</v>
      </c>
      <c r="H30" s="2">
        <v>2</v>
      </c>
      <c r="I30" s="2">
        <v>0</v>
      </c>
      <c r="J30" s="2">
        <v>0</v>
      </c>
      <c r="K30" s="2">
        <v>2</v>
      </c>
      <c r="L30" s="2">
        <v>2</v>
      </c>
      <c r="M30" s="2">
        <v>2</v>
      </c>
      <c r="N30" s="2">
        <v>1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f t="shared" si="0"/>
        <v>10</v>
      </c>
    </row>
    <row r="31" spans="1:25">
      <c r="A31" s="6" t="s">
        <v>54</v>
      </c>
      <c r="B31" s="2">
        <v>0</v>
      </c>
      <c r="C31" s="2">
        <v>0</v>
      </c>
      <c r="D31" s="2">
        <v>2</v>
      </c>
      <c r="E31" s="2">
        <v>1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2</v>
      </c>
      <c r="N31" s="2">
        <v>4</v>
      </c>
      <c r="O31" s="2">
        <v>0</v>
      </c>
      <c r="P31" s="2">
        <v>2</v>
      </c>
      <c r="Q31" s="2">
        <v>2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f t="shared" si="0"/>
        <v>13</v>
      </c>
    </row>
    <row r="32" s="1" customFormat="1" spans="1:25">
      <c r="A32" s="5" t="s">
        <v>25</v>
      </c>
      <c r="B32" s="2">
        <f t="shared" ref="B32:H32" si="1">SUM(B3:B31)</f>
        <v>34</v>
      </c>
      <c r="C32" s="2">
        <f t="shared" si="1"/>
        <v>6</v>
      </c>
      <c r="D32" s="2">
        <f t="shared" si="1"/>
        <v>27</v>
      </c>
      <c r="E32" s="2">
        <f t="shared" si="1"/>
        <v>33</v>
      </c>
      <c r="F32" s="2">
        <f t="shared" si="1"/>
        <v>4</v>
      </c>
      <c r="G32" s="2">
        <f t="shared" si="1"/>
        <v>20</v>
      </c>
      <c r="H32" s="2">
        <f t="shared" si="1"/>
        <v>10</v>
      </c>
      <c r="I32" s="2">
        <f t="shared" ref="I32:X32" si="2">SUM(I3:I31)</f>
        <v>35</v>
      </c>
      <c r="J32" s="2">
        <f t="shared" si="2"/>
        <v>6</v>
      </c>
      <c r="K32" s="2">
        <f t="shared" si="2"/>
        <v>13</v>
      </c>
      <c r="L32" s="2">
        <f t="shared" si="2"/>
        <v>9</v>
      </c>
      <c r="M32" s="2">
        <f t="shared" si="2"/>
        <v>77</v>
      </c>
      <c r="N32" s="2">
        <f t="shared" si="2"/>
        <v>37</v>
      </c>
      <c r="O32" s="2">
        <f t="shared" si="2"/>
        <v>7</v>
      </c>
      <c r="P32" s="2">
        <f t="shared" si="2"/>
        <v>4</v>
      </c>
      <c r="Q32" s="2">
        <f t="shared" si="2"/>
        <v>18</v>
      </c>
      <c r="R32" s="2">
        <f t="shared" si="2"/>
        <v>5</v>
      </c>
      <c r="S32" s="2">
        <f t="shared" si="2"/>
        <v>5</v>
      </c>
      <c r="T32" s="2">
        <f t="shared" si="2"/>
        <v>8</v>
      </c>
      <c r="U32" s="2">
        <f t="shared" si="2"/>
        <v>4</v>
      </c>
      <c r="V32" s="2">
        <f t="shared" si="2"/>
        <v>22</v>
      </c>
      <c r="W32" s="2">
        <f t="shared" si="2"/>
        <v>4</v>
      </c>
      <c r="X32" s="2">
        <f t="shared" si="2"/>
        <v>6</v>
      </c>
      <c r="Y32" s="2">
        <f t="shared" si="0"/>
        <v>394</v>
      </c>
    </row>
    <row r="33" spans="4:14">
      <c r="D33" s="7"/>
      <c r="I33" s="7"/>
      <c r="L33" s="7"/>
      <c r="M33" s="7"/>
      <c r="N33" s="7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Xuhongru</dc:creator>
  <cp:lastModifiedBy>WPS_1482802285</cp:lastModifiedBy>
  <dcterms:created xsi:type="dcterms:W3CDTF">2022-04-15T12:45:00Z</dcterms:created>
  <dcterms:modified xsi:type="dcterms:W3CDTF">2022-11-04T03:54:11Z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eyJoZGlkIjoiMmE1MjdhYTFlODQyYjc2MGEyMmJiYzNiOGMwZWRhYzUifQ==</vt:lpwstr>
  </property>
  <property fmtid="{D5CDD505-2E9C-101B-9397-08002B2CF9AE}" pid="3" name="ICV">
    <vt:lpwstr>384C84C53EFC42FD823FD97E0B532B32</vt:lpwstr>
  </property>
  <property fmtid="{D5CDD505-2E9C-101B-9397-08002B2CF9AE}" pid="4" name="KSOProductBuildVer">
    <vt:lpwstr>2052-11.1.0.12651</vt:lpwstr>
  </property>
</Properties>
</file>